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Cost of Service_2015\Mid Term Application_2017\Interrogatories\Undertakings\"/>
    </mc:Choice>
  </mc:AlternateContent>
  <bookViews>
    <workbookView xWindow="0" yWindow="0" windowWidth="28800" windowHeight="11475" activeTab="1"/>
  </bookViews>
  <sheets>
    <sheet name="Savings Results" sheetId="1" r:id="rId1"/>
    <sheet name="Summary" sheetId="2" r:id="rId2"/>
  </sheets>
  <definedNames>
    <definedName name="_xlnm._FilterDatabase" localSheetId="0" hidden="1">'Savings Results'!$A$6:$DX$457</definedName>
  </definedNames>
  <calcPr calcId="171027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1" i="2" l="1"/>
  <c r="R30" i="2"/>
  <c r="AS4" i="1"/>
  <c r="L37" i="2" l="1"/>
  <c r="K37" i="2"/>
  <c r="E37" i="2"/>
  <c r="N37" i="2" s="1"/>
  <c r="F37" i="2"/>
  <c r="O37" i="2" s="1"/>
  <c r="G37" i="2"/>
  <c r="P37" i="2" s="1"/>
  <c r="D37" i="2"/>
  <c r="M37" i="2" s="1"/>
  <c r="B31" i="2"/>
  <c r="K31" i="2" s="1"/>
  <c r="C31" i="2"/>
  <c r="L31" i="2" s="1"/>
  <c r="D31" i="2"/>
  <c r="M31" i="2" s="1"/>
  <c r="E31" i="2"/>
  <c r="N31" i="2" s="1"/>
  <c r="F31" i="2"/>
  <c r="O31" i="2" s="1"/>
  <c r="B32" i="2"/>
  <c r="B33" i="2" s="1"/>
  <c r="C32" i="2"/>
  <c r="L32" i="2" s="1"/>
  <c r="D32" i="2"/>
  <c r="M32" i="2" s="1"/>
  <c r="E32" i="2"/>
  <c r="N32" i="2" s="1"/>
  <c r="F32" i="2"/>
  <c r="F33" i="2" s="1"/>
  <c r="G31" i="2"/>
  <c r="P31" i="2" s="1"/>
  <c r="G32" i="2"/>
  <c r="P32" i="2" s="1"/>
  <c r="B26" i="2"/>
  <c r="K26" i="2" s="1"/>
  <c r="C26" i="2"/>
  <c r="L26" i="2" s="1"/>
  <c r="D26" i="2"/>
  <c r="M26" i="2" s="1"/>
  <c r="B27" i="2"/>
  <c r="C27" i="2"/>
  <c r="L27" i="2" s="1"/>
  <c r="D27" i="2"/>
  <c r="D28" i="2" s="1"/>
  <c r="E27" i="2"/>
  <c r="N27" i="2" s="1"/>
  <c r="E26" i="2"/>
  <c r="N26" i="2" s="1"/>
  <c r="B21" i="2"/>
  <c r="K21" i="2" s="1"/>
  <c r="C21" i="2"/>
  <c r="D21" i="2"/>
  <c r="M21" i="2" s="1"/>
  <c r="B22" i="2"/>
  <c r="K22" i="2" s="1"/>
  <c r="C22" i="2"/>
  <c r="L22" i="2" s="1"/>
  <c r="D22" i="2"/>
  <c r="M22" i="2" s="1"/>
  <c r="F27" i="2"/>
  <c r="O27" i="2" s="1"/>
  <c r="G27" i="2"/>
  <c r="P27" i="2" s="1"/>
  <c r="F26" i="2"/>
  <c r="G26" i="2"/>
  <c r="P26" i="2" s="1"/>
  <c r="E22" i="2"/>
  <c r="N22" i="2" s="1"/>
  <c r="F22" i="2"/>
  <c r="O22" i="2" s="1"/>
  <c r="G22" i="2"/>
  <c r="P22" i="2" s="1"/>
  <c r="E21" i="2"/>
  <c r="E23" i="2" s="1"/>
  <c r="F21" i="2"/>
  <c r="O21" i="2" s="1"/>
  <c r="G21" i="2"/>
  <c r="P21" i="2" s="1"/>
  <c r="B17" i="2"/>
  <c r="K17" i="2" s="1"/>
  <c r="C17" i="2"/>
  <c r="L17" i="2" s="1"/>
  <c r="D17" i="2"/>
  <c r="M17" i="2" s="1"/>
  <c r="E17" i="2"/>
  <c r="N17" i="2" s="1"/>
  <c r="F17" i="2"/>
  <c r="O17" i="2" s="1"/>
  <c r="G17" i="2"/>
  <c r="P17" i="2" s="1"/>
  <c r="C16" i="2"/>
  <c r="D16" i="2"/>
  <c r="M16" i="2" s="1"/>
  <c r="E16" i="2"/>
  <c r="N16" i="2" s="1"/>
  <c r="F16" i="2"/>
  <c r="G16" i="2"/>
  <c r="P16" i="2" s="1"/>
  <c r="B16" i="2"/>
  <c r="B12" i="2"/>
  <c r="K12" i="2" s="1"/>
  <c r="C12" i="2"/>
  <c r="L12" i="2" s="1"/>
  <c r="D12" i="2"/>
  <c r="E12" i="2"/>
  <c r="N12" i="2" s="1"/>
  <c r="F12" i="2"/>
  <c r="O12" i="2" s="1"/>
  <c r="G12" i="2"/>
  <c r="P12" i="2" s="1"/>
  <c r="C11" i="2"/>
  <c r="D11" i="2"/>
  <c r="M11" i="2" s="1"/>
  <c r="E11" i="2"/>
  <c r="N11" i="2" s="1"/>
  <c r="F11" i="2"/>
  <c r="G11" i="2"/>
  <c r="P11" i="2" s="1"/>
  <c r="B11" i="2"/>
  <c r="C6" i="2"/>
  <c r="L6" i="2" s="1"/>
  <c r="D6" i="2"/>
  <c r="M6" i="2" s="1"/>
  <c r="E6" i="2"/>
  <c r="F6" i="2"/>
  <c r="G6" i="2"/>
  <c r="P6" i="2" s="1"/>
  <c r="C7" i="2"/>
  <c r="L7" i="2" s="1"/>
  <c r="D7" i="2"/>
  <c r="E7" i="2"/>
  <c r="N7" i="2" s="1"/>
  <c r="F7" i="2"/>
  <c r="O7" i="2" s="1"/>
  <c r="G7" i="2"/>
  <c r="P7" i="2" s="1"/>
  <c r="N5" i="1"/>
  <c r="B7" i="2"/>
  <c r="K7" i="2" s="1"/>
  <c r="B6" i="2"/>
  <c r="K6" i="2" s="1"/>
  <c r="K8" i="2" s="1"/>
  <c r="D8" i="2" l="1"/>
  <c r="E18" i="2"/>
  <c r="P13" i="2"/>
  <c r="C13" i="2"/>
  <c r="P18" i="2"/>
  <c r="C18" i="2"/>
  <c r="O23" i="2"/>
  <c r="P33" i="2"/>
  <c r="L28" i="2"/>
  <c r="L33" i="2"/>
  <c r="K23" i="2"/>
  <c r="L8" i="2"/>
  <c r="C23" i="2"/>
  <c r="M7" i="2"/>
  <c r="M8" i="2" s="1"/>
  <c r="L11" i="2"/>
  <c r="L13" i="2" s="1"/>
  <c r="E8" i="2"/>
  <c r="P23" i="2"/>
  <c r="N28" i="2"/>
  <c r="B28" i="2"/>
  <c r="N33" i="2"/>
  <c r="L16" i="2"/>
  <c r="L18" i="2" s="1"/>
  <c r="D13" i="2"/>
  <c r="M18" i="2"/>
  <c r="M33" i="2"/>
  <c r="L21" i="2"/>
  <c r="L23" i="2" s="1"/>
  <c r="P8" i="2"/>
  <c r="M23" i="2"/>
  <c r="F8" i="2"/>
  <c r="B8" i="2"/>
  <c r="B13" i="2"/>
  <c r="B18" i="2"/>
  <c r="F23" i="2"/>
  <c r="C33" i="2"/>
  <c r="O6" i="2"/>
  <c r="O8" i="2" s="1"/>
  <c r="K27" i="2"/>
  <c r="K28" i="2" s="1"/>
  <c r="K32" i="2"/>
  <c r="K33" i="2" s="1"/>
  <c r="O32" i="2"/>
  <c r="O33" i="2" s="1"/>
  <c r="P28" i="2"/>
  <c r="N6" i="2"/>
  <c r="N8" i="2" s="1"/>
  <c r="N21" i="2"/>
  <c r="N23" i="2" s="1"/>
  <c r="G8" i="2"/>
  <c r="C8" i="2"/>
  <c r="D18" i="2"/>
  <c r="F13" i="2"/>
  <c r="F18" i="2"/>
  <c r="G23" i="2"/>
  <c r="F28" i="2"/>
  <c r="E33" i="2"/>
  <c r="K11" i="2"/>
  <c r="K13" i="2" s="1"/>
  <c r="O11" i="2"/>
  <c r="O13" i="2" s="1"/>
  <c r="M12" i="2"/>
  <c r="M13" i="2" s="1"/>
  <c r="K16" i="2"/>
  <c r="K18" i="2" s="1"/>
  <c r="O16" i="2"/>
  <c r="O18" i="2" s="1"/>
  <c r="O26" i="2"/>
  <c r="O28" i="2" s="1"/>
  <c r="M27" i="2"/>
  <c r="M28" i="2" s="1"/>
  <c r="E13" i="2"/>
  <c r="D23" i="2"/>
  <c r="C28" i="2"/>
  <c r="B23" i="2"/>
  <c r="G33" i="2"/>
  <c r="N13" i="2"/>
  <c r="N18" i="2"/>
  <c r="D33" i="2"/>
  <c r="E28" i="2"/>
  <c r="G28" i="2"/>
  <c r="G18" i="2"/>
  <c r="G13" i="2"/>
</calcChain>
</file>

<file path=xl/sharedStrings.xml><?xml version="1.0" encoding="utf-8"?>
<sst xmlns="http://schemas.openxmlformats.org/spreadsheetml/2006/main" count="2335" uniqueCount="556">
  <si>
    <t>Results Module: 
Measure Savings</t>
  </si>
  <si>
    <t>This tab will calculate the lifetime savings at the measure-level. Ensure that the worksheet is cleared (or re-run) when measures have been added or removed from the program design module.</t>
  </si>
  <si>
    <t>Click the buttons to populate or clear the table below.</t>
  </si>
  <si>
    <t>NET ANNUAL PEAK DEMAND SAVINGS (KW) AT THE GENERATOR LEVEL</t>
  </si>
  <si>
    <t>NET ANNUAL ENERGY SAVINGS (KWH) AT THE GENERATOR LEVEL</t>
  </si>
  <si>
    <t>GROSS ANNUAL PEAK DEMAND SAVINGS (KW) AT THE GENERATOR LEVEL</t>
  </si>
  <si>
    <t>GROSS ANNUAL ENERGY SAVINGS (KWH) AT THE GENERATOR LEVEL</t>
  </si>
  <si>
    <t>ID</t>
  </si>
  <si>
    <t>SECTOR</t>
  </si>
  <si>
    <t>PROGRAM</t>
  </si>
  <si>
    <t>MEASURE DESCRIPTION</t>
  </si>
  <si>
    <t>Distribution (Dx) or Transmission (Tx) Connected</t>
  </si>
  <si>
    <t>Behind the Meter Project (True/False)</t>
  </si>
  <si>
    <t>PROGRAM YEAR</t>
  </si>
  <si>
    <t>PEAK DEMAND SAVINGS (KW)</t>
  </si>
  <si>
    <t>FIRST YEAR ENERGY SAVINGS (KWH)</t>
  </si>
  <si>
    <t>EFFECTIVE USEFUL LIFE (YEAR)</t>
  </si>
  <si>
    <t>NET-TO-GROSS (ENERGY)</t>
  </si>
  <si>
    <t>NET-TO-GROSS (DEMAND)</t>
  </si>
  <si>
    <t>REMAINNG USEFUL LIFE 
(YEARS)</t>
  </si>
  <si>
    <t>REMAINNG USEFUL LIFE ANNUAL ENERGY SAVINGS (KWH)</t>
  </si>
  <si>
    <t>REMAINNG USEFUL LIFE PEAK DEMAND SAVINGS (KW)</t>
  </si>
  <si>
    <t>QUANTITY</t>
  </si>
  <si>
    <t>CBusinessRetrofit Oworks Inc.Custom LightingCustom LightingCustom Lighting Oshawa PUC Networks Inc.Oshawa PUC Networkswa PUC Networks Inc.Commercial-Custom LightingynD</t>
  </si>
  <si>
    <t>Business</t>
  </si>
  <si>
    <t>Retrofit Oshawa PUC Networks Inc.</t>
  </si>
  <si>
    <t>Custom Lighting Oshawa PUC Networks Inc.</t>
  </si>
  <si>
    <t>Dx</t>
  </si>
  <si>
    <t>CBusinessRetrofit Oworks Inc.Custom Non-LightingCustom Non-LightingCustom Non-Lighting Oshawa PUC Networks Inc.Oshawa PUC Networkswa PUC Networks Inc.Crcial-Custom Non-LightingnnD</t>
  </si>
  <si>
    <t>Custom Non-Lighting Oshawa PUC Networks Inc.</t>
  </si>
  <si>
    <t>CBusinessRetrofit Oworks Inc.Engineered LightingEngineered LightingEngineered Lighting Oshawa PUC Networks Inc.Oshawa PUC Networkswa PUC Networks Inc.Crcial-Engineered LightingynD</t>
  </si>
  <si>
    <t>Engineered Lighting Oshawa PUC Networks Inc.</t>
  </si>
  <si>
    <t>CBusinessRetrofit Oworks Inc.Engineered Non-LightEUL15 Compressed AirEngineered Non-Lighting EUL15 Compressed Air Oshawa PUC Networks Inc.Oshawa PUC Networkswa PUC Networks Inc.CEngineered Compressed AirnnD</t>
  </si>
  <si>
    <t>Engineered Non-Lighting EUL15 Compressed Air Oshawa PUC Networks Inc.</t>
  </si>
  <si>
    <t>CBusinessRetrofit Oworks Inc.Engineered Non-Lightn-Lighting EUL15 VSDEngineered Non-Lighting EUL15 VSD Oshawa PUC Networks Inc.Oshawa PUC Networkswa PUC Networks Inc.CM-Business-Commercial-VFDnnD</t>
  </si>
  <si>
    <t>Engineered Non-Lighting EUL15 VSD Oshawa PUC Networks Inc.</t>
  </si>
  <si>
    <t>CBusinessRetrofit Oworks Inc.Engineered Non-Lightd Non-Lighting EUL20Engineered Non-Lighting EUL20 Oshawa PUC Networks Inc.Oshawa PUC Networkswa PUC Networks Inc.Cess-Commercial-Unitary ACnnD</t>
  </si>
  <si>
    <t>Engineered Non-Lighting EUL20 Oshawa PUC Networks Inc.</t>
  </si>
  <si>
    <t>CBusinessRetrofit Oworks Inc.Prescriptive Lightinting EUL10 ExitSignsPrescriptive Lighting EUL10 ExitSigns Oshawa PUC Networks Inc.Oshawa PUC Networkswa PUC Networks Inc.Cial-Prescriptive LightingnnD</t>
  </si>
  <si>
    <t>Prescriptive Lighting EUL10 ExitSigns Oshawa PUC Networks Inc.</t>
  </si>
  <si>
    <t>CBusinessRetrofit Oworks Inc.Prescriptive Lightinptive Lighting EUL10Prescriptive Lighting EUL10 Oshawa PUC Networks Inc.Oshawa PUC Networkswa PUC Networks Inc.Cial-Prescriptive LightingnnD</t>
  </si>
  <si>
    <t>Prescriptive Lighting EUL10 Oshawa PUC Networks Inc.</t>
  </si>
  <si>
    <t>CBusinessRetrofit Oworks Inc.Prescriptive LightinFluorescent BaselinePrescriptive Lighting EUL12 Fluorescent Baseline Oshawa PUC Networks Inc.Oshawa PUC Networkswa PUC Networks Inc.Cial-Prescriptive LightingynD</t>
  </si>
  <si>
    <t>Prescriptive Lighting EUL12 Fluorescent Baseline Oshawa PUC Networks Inc.</t>
  </si>
  <si>
    <t>CBusinessRetrofit Oworks Inc.Prescriptive Lightine Lighting EUL12 LEDPrescriptive Lighting EUL12 LED Oshawa PUC Networks Inc.Oshawa PUC Networkswa PUC Networks Inc.Cial-Prescriptive LightingnnD</t>
  </si>
  <si>
    <t>Prescriptive Lighting EUL12 LED Oshawa PUC Networks Inc.</t>
  </si>
  <si>
    <t>CBusinessRetrofit Oworks Inc.Prescriptive LightinMetalHalide BaselinePrescriptive Lighting EUL12 MetalHalide Baseline Oshawa PUC Networks Inc.Oshawa PUC Networkswa PUC Networks Inc.Cial-Prescriptive LightingnnD</t>
  </si>
  <si>
    <t>Prescriptive Lighting EUL12 MetalHalide Baseline Oshawa PUC Networks Inc.</t>
  </si>
  <si>
    <t>CBusinessRetrofit Oworks Inc.Prescriptive Lightinptive Lighting EUL13Prescriptive Lighting EUL13 Oshawa PUC Networks Inc.Oshawa PUC Networkswa PUC Networks Inc.Cial-Prescriptive LightingnnD</t>
  </si>
  <si>
    <t>Prescriptive Lighting EUL13 Oshawa PUC Networks Inc.</t>
  </si>
  <si>
    <t>CBusinessRetrofit Oworks Inc.Prescriptive Lightinptive Lighting EUL20Prescriptive Lighting EUL20 Oshawa PUC Networks Inc.Oshawa PUC Networkswa PUC Networks Inc.Cial-Prescriptive LightingnnD</t>
  </si>
  <si>
    <t>Prescriptive Lighting EUL20 Oshawa PUC Networks Inc.</t>
  </si>
  <si>
    <t>CBusinessRetrofit Oworks Inc.Prescriptive Lightiniptive Lighting EUL3Prescriptive Lighting EUL3 Oshawa PUC Networks Inc.Oshawa PUC Networkswa PUC Networks Inc.Cial-Prescriptive LightingnnD</t>
  </si>
  <si>
    <t>Prescriptive Lighting EUL3 Oshawa PUC Networks Inc.</t>
  </si>
  <si>
    <t>CBusinessRetrofit Oworks Inc.Prescriptive Lightiniptive Lighting EUL5Prescriptive Lighting EUL5 Oshawa PUC Networks Inc.Oshawa PUC Networkswa PUC Networks Inc.Cial-Prescriptive LightingnnD</t>
  </si>
  <si>
    <t>Prescriptive Lighting EUL5 Oshawa PUC Networks Inc.</t>
  </si>
  <si>
    <t>CBusinessRetrofit Oworks Inc.Prescriptive Lightiniptive Lighting EUL8Prescriptive Lighting EUL8 Oshawa PUC Networks Inc.Oshawa PUC Networkswa PUC Networks Inc.Cial-Prescriptive LightingnnD</t>
  </si>
  <si>
    <t>Prescriptive Lighting EUL8 Oshawa PUC Networks Inc.</t>
  </si>
  <si>
    <t>CBusinessRetrofit Oworks Inc.Prescriptive Non-Ligriptive Non-LightingPrescriptive Non-Lighting Oshawa PUC Networks Inc.Oshawa PUC Networkswa PUC Networks Inc.Commercial-Custom LightingnnD</t>
  </si>
  <si>
    <t>Prescriptive Non-Lighting Oshawa PUC Networks Inc.</t>
  </si>
  <si>
    <t>CConsumerCoupons Osworks Inc.Ceiling fanCeiling fanCeiling fan Oshawa PUC Networks Inc.Oshawa PUC Networkswa PUC Networks Inc.Pumer-Residential-LightingynD</t>
  </si>
  <si>
    <t>Consumer</t>
  </si>
  <si>
    <t>Coupons Oshawa PUC Networks Inc.</t>
  </si>
  <si>
    <t>Ceiling fan Oshawa PUC Networks Inc.</t>
  </si>
  <si>
    <t>CConsumerCoupons Osworks Inc.CFL - specialtyCFL - specialtyCFL - specialty Oshawa PUC Networks Inc.Oshawa PUC Networkswa PUC Networks Inc.Pumer-Residential-LightingnnD</t>
  </si>
  <si>
    <t>CFL - specialty Oshawa PUC Networks Inc.</t>
  </si>
  <si>
    <t>CConsumerCoupons Osworks Inc.CFL - standardCFL - standardCFL - standard Oshawa PUC Networks Inc.Oshawa PUC Networkswa PUC Networks Inc.Pumer-Residential-LightingynD</t>
  </si>
  <si>
    <t>CFL - standard Oshawa PUC Networks Inc.</t>
  </si>
  <si>
    <t>CConsumerCoupons Osworks Inc.Indoor fixturesIndoor fixturesIndoor fixtures Oshawa PUC Networks Inc.Oshawa PUC Networkswa PUC Networks Inc.Pumer-Residential-LightingynD</t>
  </si>
  <si>
    <t>Indoor fixtures Oshawa PUC Networks Inc.</t>
  </si>
  <si>
    <t>CConsumerCoupons Osworks Inc.Indoor timer/Dimmertimer/Dimmer switchIndoor timer/Dimmer switch Oshawa PUC Networks Inc.Oshawa PUC Networkswa PUC Networks Inc.Pumer-Residential-LightingynD</t>
  </si>
  <si>
    <t>Indoor timer/Dimmer switch Oshawa PUC Networks Inc.</t>
  </si>
  <si>
    <t>CConsumerCoupons Osworks Inc.LED - general purposED - general purposeLED - general purpose Oshawa PUC Networks Inc.Oshawa PUC Networkswa PUC Networks Inc.Pumer-Residential-LightingynD</t>
  </si>
  <si>
    <t>LED - general purpose Oshawa PUC Networks Inc.</t>
  </si>
  <si>
    <t>CConsumerCoupons Osworks Inc.LED - specialtyLED - specialtyLED - specialty Oshawa PUC Networks Inc.Oshawa PUC Networkswa PUC Networks Inc.Pumer-Residential-LightingnnD</t>
  </si>
  <si>
    <t>LED - specialty Oshawa PUC Networks Inc.</t>
  </si>
  <si>
    <t>CConsumerCoupons Osworks Inc.Outdoor timerOutdoor timerOutdoor timer Oshawa PUC Networks Inc.Oshawa PUC Networkswa PUC Networks Inc.Pal-Holiday_Lighting_TimernnD</t>
  </si>
  <si>
    <t>Outdoor timer Oshawa PUC Networks Inc.</t>
  </si>
  <si>
    <t>CConsumerCoupons Osworks Inc.Pipe wrapPipe wrapPipe wrap Oshawa PUC Networks Inc.Oshawa PUC Networkswa PUC Networks Inc.Pential-Domestic_Hot_WaternnD</t>
  </si>
  <si>
    <t>Pipe wrap Oshawa PUC Networks Inc.</t>
  </si>
  <si>
    <t>CConsumerCoupons Osworks Inc.Power barsPower barsPower bars Oshawa PUC Networks Inc.Oshawa PUC Networkswa PUC Networks Inc.Pmer-Residential-Power_BarnnD</t>
  </si>
  <si>
    <t>Power bars Oshawa PUC Networks Inc.</t>
  </si>
  <si>
    <t>CConsumerCoupons Osworks Inc.Programmable thermosgrammable thermostatProgrammable thermostat Oshawa PUC Networks Inc.Oshawa PUC Networkswa PUC Networks Inc.Pential-Space_Heating_RoomnyD</t>
  </si>
  <si>
    <t>Programmable thermostat Oshawa PUC Networks Inc.</t>
  </si>
  <si>
    <t>CConsumerCoupons Osworks Inc.Umbrella stand/clothtand/clothesline kitUmbrella stand/clothesline kit Oshawa PUC Networks Inc.Oshawa PUC Networkswa PUC Networks Inc.Pr-Residential-ClotheslinennD</t>
  </si>
  <si>
    <t>Umbrella stand/clothesline kit Oshawa PUC Networks Inc.</t>
  </si>
  <si>
    <t>CConsumerCoupons Osworks Inc.Water heater blanketWater heater blanketWater heater blanket Oshawa PUC Networks Inc.Oshawa PUC Networkswa PUC Networks Inc.Ptial-Water_Heater_BlanketnnD</t>
  </si>
  <si>
    <t>Water heater blanket Oshawa PUC Networks Inc.</t>
  </si>
  <si>
    <t>CConsumerCoupons Osworks Inc.WeatherstripWeatherstripWeatherstrip Oshawa PUC Networks Inc.Oshawa PUC Networkswa PUC Networks Inc.Pidential-WeatherstrippingnyD</t>
  </si>
  <si>
    <t>Weatherstrip Oshawa PUC Networks Inc.</t>
  </si>
  <si>
    <t>CBusinessSmall Busiworks Inc.CFL EUL - 12 HOCFL EUL - 12 HOSBL CFL EUL - 12 HO Oshawa PUC Networks Inc.Oshawa PUC Networkswa PUC Networks Inc.Pl-Lighting_Small BusinessNND</t>
  </si>
  <si>
    <t>Small Business Lighting Oshawa PUC Networks Inc.</t>
  </si>
  <si>
    <t>SBL CFL EUL - 12 HO Oshawa PUC Networks Inc.</t>
  </si>
  <si>
    <t>CBusinessSmall Busiworks Inc.CFL EUL - 12 StdCFL EUL - 12 StdSBL CFL EUL - 12 Std Oshawa PUC Networks Inc.Oshawa PUC Networkswa PUC Networks Inc.Pl-Lighting_Small BusinessYND</t>
  </si>
  <si>
    <t>SBL CFL EUL - 12 Std Oshawa PUC Networks Inc.</t>
  </si>
  <si>
    <t>CBusinessSmall Busiworks Inc.CFL EUL - 3 HOCFL EUL - 3 HOSBL CFL EUL - 3 HO Oshawa PUC Networks Inc.Oshawa PUC Networkswa PUC Networks Inc.Pl-Lighting_Small BusinessNND</t>
  </si>
  <si>
    <t>SBL CFL EUL - 3 HO Oshawa PUC Networks Inc.</t>
  </si>
  <si>
    <t>CBusinessSmall Busiworks Inc.CFL EUL - 3 PARCFL EUL - 3 PARSBL CFL EUL - 3 PAR Oshawa PUC Networks Inc.Oshawa PUC Networkswa PUC Networks Inc.Pl-Lighting_Small BusinessNND</t>
  </si>
  <si>
    <t>SBL CFL EUL - 3 PAR Oshawa PUC Networks Inc.</t>
  </si>
  <si>
    <t>CBusinessSmall Busiworks Inc.CFL EUL - 3 StdCFL EUL - 3 StdSBL CFL EUL - 3 Std Oshawa PUC Networks Inc.Oshawa PUC Networkswa PUC Networks Inc.Pl-Lighting_Small BusinessYND</t>
  </si>
  <si>
    <t>SBL CFL EUL - 3 Std Oshawa PUC Networks Inc.</t>
  </si>
  <si>
    <t>CBusinessSmall Busiworks Inc.Contractor EUL - 1Contractor EUL - 1SBL Contractor EUL - 1 Oshawa PUC Networks Inc.Oshawa PUC Networkswa PUC Networks Inc.Pl-Lighting_Small BusinessNND</t>
  </si>
  <si>
    <t>SBL Contractor EUL - 1 Oshawa PUC Networks Inc.</t>
  </si>
  <si>
    <t>CBusinessSmall Busiworks Inc.exit EUL - 10exit EUL - 10SBL exit EUL - 10 Oshawa PUC Networks Inc.Oshawa PUC Networkswa PUC Networks Inc.Pl-Lighting_Small BusinessNND</t>
  </si>
  <si>
    <t>SBL exit EUL - 10 Oshawa PUC Networks Inc.</t>
  </si>
  <si>
    <t>CBusinessSmall Busiworks Inc.HW EUL - 15HW EUL - 15SBL HW EUL - 15 Oshawa PUC Networks Inc.Oshawa PUC Networkswa PUC Networks Inc.Pl-Lighting_Small BusinessNND</t>
  </si>
  <si>
    <t>SBL HW EUL - 15 Oshawa PUC Networks Inc.</t>
  </si>
  <si>
    <t>CBusinessSmall Busiworks Inc.HW EUL - 5HW EUL - 5SBL HW EUL - 5 Oshawa PUC Networks Inc.Oshawa PUC Networkswa PUC Networks Inc.Pl-Lighting_Small BusinessNND</t>
  </si>
  <si>
    <t>SBL HW EUL - 5 Oshawa PUC Networks Inc.</t>
  </si>
  <si>
    <t>CBusinessSmall Busiworks Inc.HW EUL - 7HW EUL - 7SBL HW EUL - 7 Oshawa PUC Networks Inc.Oshawa PUC Networkswa PUC Networks Inc.Pl-Lighting_Small BusinessNND</t>
  </si>
  <si>
    <t>SBL HW EUL - 7 Oshawa PUC Networks Inc.</t>
  </si>
  <si>
    <t>CBusinessSmall Busiworks Inc.LED EUL - 11 HOLED EUL - 11 HOSBL LED EUL - 11 HO Oshawa PUC Networks Inc.Oshawa PUC Networkswa PUC Networks Inc.Pl-Lighting_Small BusinessNND</t>
  </si>
  <si>
    <t>SBL LED EUL - 11 HO Oshawa PUC Networks Inc.</t>
  </si>
  <si>
    <t>CBusinessSmall Busiworks Inc.LED EUL - 11 PARLED EUL - 11 PARSBL LED EUL - 11 PAR Oshawa PUC Networks Inc.Oshawa PUC Networkswa PUC Networks Inc.Pl-Lighting_Small BusinessNND</t>
  </si>
  <si>
    <t>SBL LED EUL - 11 PAR Oshawa PUC Networks Inc.</t>
  </si>
  <si>
    <t>CBusinessSmall Busiworks Inc.LED EUL - 11 StdLED EUL - 11 StdSBL LED EUL - 11 Std Oshawa PUC Networks Inc.Oshawa PUC Networkswa PUC Networks Inc.Pl-Lighting_Small BusinessYND</t>
  </si>
  <si>
    <t>SBL LED EUL - 11 Std Oshawa PUC Networks Inc.</t>
  </si>
  <si>
    <t>CBusinessSmall Busiworks Inc.MH EUL - 12MH EUL - 12SBL MH EUL - 12 Oshawa PUC Networks Inc.Oshawa PUC Networkswa PUC Networks Inc.Pl-Lighting_Small BusinessNND</t>
  </si>
  <si>
    <t>SBL MH EUL - 12 Oshawa PUC Networks Inc.</t>
  </si>
  <si>
    <t>CBusinessSmall Busiworks Inc.T8/T5 EUL - 12 StdT8/T5 EUL - 12 StdSBL T8/T5 EUL - 12 Std Oshawa PUC Networks Inc.Oshawa PUC Networkswa PUC Networks Inc.Pl-Lighting_Small BusinessNND</t>
  </si>
  <si>
    <t>SBL T8/T5 EUL - 12 Std Oshawa PUC Networks Inc.</t>
  </si>
  <si>
    <t>CBusinessSmall Busiworks Inc.T8/T5 EUL - 12 T12 BT5 EUL - 12 T12 BaseSBL T8/T5 EUL - 12 T12 Base Oshawa PUC Networks Inc.Oshawa PUC Networkswa PUC Networks Inc.Pl-Lighting_Small BusinessYND</t>
  </si>
  <si>
    <t>SBL T8/T5 EUL - 12 T12 Base Oshawa PUC Networks Inc.</t>
  </si>
  <si>
    <t>CConsumerHome Assisworks Inc.ENERGY STAR® ROOM AIROOM AIR CONDITIONERHAP Air Conditioner Oshawa PUC Networks Inc.Oshawa PUC Networkswa PUC Networks Inc.Psumer-Residential-AC_RoomNND</t>
  </si>
  <si>
    <t>Home Assistance Program (HAP) Oshawa PUC Networks Inc.</t>
  </si>
  <si>
    <t>HAP Air Conditioner Oshawa PUC Networks Inc.</t>
  </si>
  <si>
    <t>CConsumerHome Assisworks Inc.ENERGY STAR® QUALIFILAMPS (CFLS) TWISTERHAP CFL A-type Oshawa PUC Networks Inc.Oshawa PUC Networkswa PUC Networks Inc.Pumer-Residential-LightingYND</t>
  </si>
  <si>
    <t>HAP CFL A-type Oshawa PUC Networks Inc.</t>
  </si>
  <si>
    <t>CConsumerHome Assisworks Inc.ENERGY STAR® QUALIFILAMPS (CFLS) TWISTERHAP CFL A-type High Output Oshawa PUC Networks Inc.Oshawa PUC Networkswa PUC Networks Inc.Pumer-Residential-LightingYND</t>
  </si>
  <si>
    <t>HAP CFL A-type High Output Oshawa PUC Networks Inc.</t>
  </si>
  <si>
    <t>CConsumerHome Assisworks Inc.ENERGY STAR® QUALIFIT LAMPS (CFLS)-PAR30HAP CFL PAR 30 Oshawa PUC Networks Inc.Oshawa PUC Networkswa PUC Networks Inc.Pal-Outdoor Solar LightingYND</t>
  </si>
  <si>
    <t>HAP CFL PAR 30 Oshawa PUC Networks Inc.</t>
  </si>
  <si>
    <t>CConsumerHome Assisworks Inc.ENERGY STAR® QUALIFIT LAMPS (CFLS)-PAR38HAP CFL PAR 38 Oshawa PUC Networks Inc.Oshawa PUC Networkswa PUC Networks Inc.Pumer-Residential-LightingYND</t>
  </si>
  <si>
    <t>HAP CFL PAR 38 Oshawa PUC Networks Inc.</t>
  </si>
  <si>
    <t>CConsumerHome Assisworks Inc.ENERGY STAR® QUALIFIMPS (CFLS) TRI-LIGHTHAP CFL Three-way Oshawa PUC Networks Inc.Oshawa PUC Networkswa PUC Networks Inc.Pumer-Residential-LightingYND</t>
  </si>
  <si>
    <t>HAP CFL Three-way Oshawa PUC Networks Inc.</t>
  </si>
  <si>
    <t>CConsumerHome Assisworks Inc.Comprehensive Draft-nsive Draft-ProofingHAP Comprehensive Draft-Proofing Oshawa PUC Networks Inc.Oshawa PUC Networkswa PUC Networks Inc.PResidential-Furnace_ECM_1NND</t>
  </si>
  <si>
    <t>HAP Comprehensive Draft-Proofing Oshawa PUC Networks Inc.</t>
  </si>
  <si>
    <t>CConsumerHome Assisworks Inc.ENERGY STAR® DEHUMIDY STAR® DEHUMIDIFIERHAP Dehumidifier Oshawa PUC Networks Inc.Oshawa PUC Networkswa PUC Networks Inc.PResidential-DehumidifiersNND</t>
  </si>
  <si>
    <t>HAP Dehumidifier Oshawa PUC Networks Inc.</t>
  </si>
  <si>
    <t>CConsumerHome Assisworks Inc.ENERGY STAR® FREEZERHAP Freezer Oshawa PUC Networks Inc.Oshawa PUC Networkswa PUC Networks Inc.PResidential-RefrigeratorsNND</t>
  </si>
  <si>
    <t>HAP Freezer Oshawa PUC Networks Inc.</t>
  </si>
  <si>
    <t>CConsumerHome Assisworks Inc.Attic InsulationAttic InsulationHAP Insulation Oshawa PUC Networks Inc.Oshawa PUC Networkswa PUC Networks Inc.PResidential-Furnace_ECM_1NND</t>
  </si>
  <si>
    <t>HAP Insulation Oshawa PUC Networks Inc.</t>
  </si>
  <si>
    <t>CConsumerHome Assisworks Inc.HEAVY DUTY PLUG-IN TDUTY PLUG-IN TIMERSHAP Plug Load Timers Oshawa PUC Networks Inc.Oshawa PUC Networkswa PUC Networks Inc.Pidential-Car_Block_HeaterNND</t>
  </si>
  <si>
    <t>HAP Plug Load Timers Oshawa PUC Networks Inc.</t>
  </si>
  <si>
    <t>CConsumerHome Assisworks Inc.PROGRAMMABLE THERMOSGRAMMABLE THERMOSTATHAP PROGRAMMABLE THERMOSTAT Oshawa PUC Networks Inc.Oshawa PUC Networkswa PUC Networks Inc.Pential-Space_Heating_RoomNND</t>
  </si>
  <si>
    <t>HAP PROGRAMMABLE THERMOSTAT Oshawa PUC Networks Inc.</t>
  </si>
  <si>
    <t>CConsumerHome Assisworks Inc.ENERGY STAR® REFRIGEHAP Refrigerator Oshawa PUC Networks Inc.Oshawa PUC Networkswa PUC Networks Inc.PResidential-RefrigeratorsNND</t>
  </si>
  <si>
    <t>HAP Refrigerator Oshawa PUC Networks Inc.</t>
  </si>
  <si>
    <t>CConsumerHome Assisworks Inc.EFFICIENT AERATORSEFFICIENT AERATORSHAP Water Conservation Oshawa PUC Networks Inc.Oshawa PUC Networkswa PUC Networks Inc.Pential-Domestic_Hot_WaterNND</t>
  </si>
  <si>
    <t>HAP Water Conservation Oshawa PUC Networks Inc.</t>
  </si>
  <si>
    <t>CConsumerHome Assisworks Inc.HOT WATER PIPE WRAPHOT WATER PIPE WRAPHAP Water Heating Oshawa PUC Networks Inc.Oshawa PUC Networkswa PUC Networks Inc.Pential-Domestic_Hot_WaterNND</t>
  </si>
  <si>
    <t>HAP Water Heating Oshawa PUC Networks Inc.</t>
  </si>
  <si>
    <t>CBusinessHigh Perfoworks Inc.AgribusinessAgribusinessHPNC Agribusiness Oshawa PUC Networks Inc.Oshawa PUC Networkswa PUC Networks Inc.Pl-Miscellaneous_EquipmentNND</t>
  </si>
  <si>
    <t>High Performance New Construction (HPNC) Oshawa PUC Networks Inc.</t>
  </si>
  <si>
    <t>HPNC Agribusiness Oshawa PUC Networks Inc.</t>
  </si>
  <si>
    <t>CBusinessHigh Perfoworks Inc.Appliances - Clothesces - Clothes WasherHPNC Appliances - Clothes Washer Oshawa PUC Networks Inc.Oshawa PUC Networkswa PUC Networks Inc.Psidential-Clothes_WashersNND</t>
  </si>
  <si>
    <t>HPNC Appliances - Clothes Washer Oshawa PUC Networks Inc.</t>
  </si>
  <si>
    <t>CBusinessHigh Perfoworks Inc.Appliances - Dishwasliances - DishwasherHPNC Appliances - Dishwasher Oshawa PUC Networks Inc.Oshawa PUC Networkswa PUC Networks Inc.Pr-Residential-DishwashersNND</t>
  </si>
  <si>
    <t>HPNC Appliances - Dishwasher Oshawa PUC Networks Inc.</t>
  </si>
  <si>
    <t>CBusinessHigh Perfoworks Inc.Appliances - Refrigeances - RefrigeratorHPNC Appliances - Refrigerator Oshawa PUC Networks Inc.Oshawa PUC Networkswa PUC Networks Inc.PResidential-RefrigeratorsNND</t>
  </si>
  <si>
    <t>HPNC Appliances - Refrigerator Oshawa PUC Networks Inc.</t>
  </si>
  <si>
    <t>CBusinessHigh Perfoworks Inc.CustomCustomHPNC Custom Oshawa PUC Networks Inc.Oshawa PUC Networkswa PUC Networks Inc.Pl-Miscellaneous_EquipmentNND</t>
  </si>
  <si>
    <t>HPNC Custom Oshawa PUC Networks Inc.</t>
  </si>
  <si>
    <t>CBusinessHigh Perfoworks Inc.HVAC - ThermostatHVAC - ThermostatHPNC HVAC - Thermostat Oshawa PUC Networks Inc.Oshawa PUC Networkswa PUC Networks Inc.Psumer-Residential-AC_RoomNND</t>
  </si>
  <si>
    <t>HPNC HVAC - Thermostat Oshawa PUC Networks Inc.</t>
  </si>
  <si>
    <t>CBusinessHigh Perfoworks Inc.HVACHVACHPNC HVAC Oshawa PUC Networks Inc.Oshawa PUC Networkswa PUC Networks Inc.Pcial_Buildings-Cooling_DXNND</t>
  </si>
  <si>
    <t>HPNC HVAC Oshawa PUC Networks Inc.</t>
  </si>
  <si>
    <t>CBusinessHigh Perfoworks Inc.Halogen LampsHalogen LampsHPNC Halogen Lamps Oshawa PUC Networks Inc.Oshawa PUC Networkswa PUC Networks Inc.PLighting_Interior_GeneralNND</t>
  </si>
  <si>
    <t>HPNC Halogen Lamps Oshawa PUC Networks Inc.</t>
  </si>
  <si>
    <t>CBusinessHigh Perfoworks Inc.METAL HALIDEMETAL HALIDEHPNC METAL HALIDE Oshawa PUC Networks Inc.Oshawa PUC Networkswa PUC Networks Inc.PLighting_Interior_GeneralNND</t>
  </si>
  <si>
    <t>HPNC METAL HALIDE Oshawa PUC Networks Inc.</t>
  </si>
  <si>
    <t>CBusinessHigh Perfoworks Inc.Potlight CFL BulbsPotlight CFL BulbsHPNC Potlight CFL Bulbs Oshawa PUC Networks Inc.Oshawa PUC Networkswa PUC Networks Inc.PLighting_Interior_GeneralNND</t>
  </si>
  <si>
    <t>HPNC Potlight CFL Bulbs Oshawa PUC Networks Inc.</t>
  </si>
  <si>
    <t>CBusinessHigh Perfoworks Inc.Lighting - High BayLighting - High BayHPNC Lighting - High Bay Oshawa PUC Networks Inc.Oshawa PUC Networkswa PUC Networks Inc.PLighting_Interior_GeneralNND</t>
  </si>
  <si>
    <t>HPNC Lighting - High Bay Oshawa PUC Networks Inc.</t>
  </si>
  <si>
    <t>CBusinessHigh Perfoworks Inc.Lighting - LED MR16Lighting - LED MR16HPNC Lighting - LED MR16 Oshawa PUC Networks Inc.Oshawa PUC Networkswa PUC Networks Inc.PLighting_Interior_GeneralNND</t>
  </si>
  <si>
    <t>HPNC Lighting - LED MR16 Oshawa PUC Networks Inc.</t>
  </si>
  <si>
    <t>CBusinessHigh Perfoworks Inc.INDUCTION BULBINDUCTION BULBHPNC INDUCTION BULB Oshawa PUC Networks Inc.Oshawa PUC Networkswa PUC Networks Inc.PLighting_Interior_GeneralNND</t>
  </si>
  <si>
    <t>HPNC INDUCTION BULB Oshawa PUC Networks Inc.</t>
  </si>
  <si>
    <t>CBusinessHigh Perfoworks Inc.LED LIGHT BULBLED LIGHT BULBHPNC LED LIGHT BULB Oshawa PUC Networks Inc.Oshawa PUC Networkswa PUC Networks Inc.PLighting_Interior_GeneralNND</t>
  </si>
  <si>
    <t>HPNC LED LIGHT BULB Oshawa PUC Networks Inc.</t>
  </si>
  <si>
    <t>CBusinessHigh Perfoworks Inc.LED RECESSED DOWNLIGRECESSED DOWNLIGHTSHPNC LED RECESSED DOWNLIGHTS Oshawa PUC Networks Inc.Oshawa PUC Networkswa PUC Networks Inc.PLighting_Interior_GeneralNND</t>
  </si>
  <si>
    <t>HPNC LED RECESSED DOWNLIGHTS Oshawa PUC Networks Inc.</t>
  </si>
  <si>
    <t>CBusinessHigh Perfoworks Inc.LightingLightingHPNC Lighting Oshawa PUC Networks Inc.Oshawa PUC Networkswa PUC Networks Inc.PLighting_Interior_GeneralNND</t>
  </si>
  <si>
    <t>HPNC Lighting Oshawa PUC Networks Inc.</t>
  </si>
  <si>
    <t>CBusinessHigh Perfoworks Inc.Linear FluorescentLinear FluorescentHPNC Linear Fluorescent Oshawa PUC Networks Inc.Oshawa PUC Networkswa PUC Networks Inc.PLighting_Interior_GeneralNND</t>
  </si>
  <si>
    <t>HPNC Linear Fluorescent Oshawa PUC Networks Inc.</t>
  </si>
  <si>
    <t>CBusinessHigh Perfoworks Inc.LIGHTING AND AGRIBUSING AND AGRIBUSINESSHPNC LIGHTING AND AGRIBUSINESS Oshawa PUC Networks Inc.Oshawa PUC Networkswa PUC Networks Inc.PLighting_Interior_GeneralNND</t>
  </si>
  <si>
    <t>HPNC LIGHTING AND AGRIBUSINESS Oshawa PUC Networks Inc.</t>
  </si>
  <si>
    <t>CBusinessHigh Perfoworks Inc.LIGHTING and HVACLIGHTING and HVACHPNC LIGHTING and HVAC Oshawa PUC Networks Inc.Oshawa PUC Networkswa PUC Networks Inc.PLighting_Interior_GeneralNND</t>
  </si>
  <si>
    <t>HPNC LIGHTING and HVAC Oshawa PUC Networks Inc.</t>
  </si>
  <si>
    <t>CBusinessHigh Perfoworks Inc.Lighting ControlsLighting ControlsHPNC Lighting Controls Oshawa PUC Networks Inc.Oshawa PUC Networkswa PUC Networks Inc.PLighting_Interior_GeneralNND</t>
  </si>
  <si>
    <t>HPNC Lighting Controls Oshawa PUC Networks Inc.</t>
  </si>
  <si>
    <t>CBusinessHigh Perfoworks Inc.MotorsMotorsHPNC Motors Oshawa PUC Networks Inc.Oshawa PUC Networkswa PUC Networks Inc.Percial-Electric_AuxiliaryNND</t>
  </si>
  <si>
    <t>HPNC Motors Oshawa PUC Networks Inc.</t>
  </si>
  <si>
    <t>CBusinessHigh Perfoworks Inc.UnknownUnknownHPNC Unknown Oshawa PUC Networks Inc.Oshawa PUC Networkswa PUC Networks Inc.Pl-Miscellaneous_EquipmentNND</t>
  </si>
  <si>
    <t>HPNC Unknown Oshawa PUC Networks Inc.</t>
  </si>
  <si>
    <t>CConsumerRNC Oshawaworks Inc.Air ConditionerAir ConditionerOshawa PUC Networks Inc.Oshawa PUC Networkswa PUC Networks Inc.Per-Residential-AC_CentralNND</t>
  </si>
  <si>
    <t>RNC Oshawa PUC Networks Inc.</t>
  </si>
  <si>
    <t>Oshawa PUC Networks Inc.</t>
  </si>
  <si>
    <t>CConsumerRNC Oshawaworks Inc.All Off SwitchAll Off SwitchOshawa PUC Networks Inc.Oshawa PUC Networkswa PUC Networks Inc.Pumer-Residential-LightingNND</t>
  </si>
  <si>
    <t>CConsumerRNC Oshawaworks Inc.Furnace with ECMFurnace with ECMOshawa PUC Networks Inc.Oshawa PUC Networkswa PUC Networks Inc.PResidential-Furnace_ECM_1NND</t>
  </si>
  <si>
    <t>CConsumerRNC Oshawaworks Inc.LightingLightingOshawa PUC Networks Inc.Oshawa PUC Networkswa PUC Networks Inc.Pumer-Residential-LightingNND</t>
  </si>
  <si>
    <t>CConsumerRNC Oshawaworks Inc.Lighting ControlsLighting ControlsOshawa PUC Networks Inc.Oshawa PUC Networkswa PUC Networks Inc.Pumer-Residential-LightingNND</t>
  </si>
  <si>
    <t>CConsumerRNC Oshawaworks Inc.NEW HOME CONSTRUCTIOEnerGuide 8384 HomesOshawa PUC Networks Inc.Oshawa PUC Networkswa PUC Networks Inc.PSealing - Gas Fired, PSCNND</t>
  </si>
  <si>
    <t>CConsumerRNC Oshawaworks Inc.NEW HOME CONSTRUCTIO- EnerGuide 85 HomesOshawa PUC Networks Inc.Oshawa PUC Networkswa PUC Networks Inc.PSealing - Gas Fired, PSCNND</t>
  </si>
  <si>
    <t>CConsumerRNC Oshawaworks Inc.NEW HOME CONSTRUCTION - EnergyStar HomesOshawa PUC Networks Inc.Oshawa PUC Networkswa PUC Networks Inc.PSealing - Gas Fired, PSCNND</t>
  </si>
  <si>
    <t>CConsumerHVAC Oshawworks Inc.CAC SEER 14.5CAC SEER 14.5CAC SEER 14.5 Oshawa PUC Networks Inc.Oshawa PUC Networkswa PUC Networks Inc.Per-Residential-AC_CentralNYD</t>
  </si>
  <si>
    <t>HVAC Oshawa PUC Networks Inc.</t>
  </si>
  <si>
    <t>CAC SEER 14.5 Oshawa PUC Networks Inc.</t>
  </si>
  <si>
    <t>CConsumerHVAC Oshawworks Inc.CAC SEER 15CAC SEER 15CAC SEER 15 Oshawa PUC Networks Inc.Oshawa PUC Networkswa PUC Networks Inc.Per-Residential-AC_CentralNYD</t>
  </si>
  <si>
    <t>CAC SEER 15 Oshawa PUC Networks Inc.</t>
  </si>
  <si>
    <t>CConsumerHVAC Oshawworks Inc.ECMECMECM Oshawa PUC Networks Inc.Oshawa PUC Networkswa PUC Networks Inc.PResidential-Furnace_ECM_3NYD</t>
  </si>
  <si>
    <t>ECM Oshawa PUC Networks Inc.</t>
  </si>
  <si>
    <t>CBusinessP4P Pilotworks Inc.P4P projectsP4P projectsP4P projects Oshawa PUC Networks Inc.Oshawa PUC Networkswa PUC Networks Inc.Pl-Miscellaneous_EquipmentNND</t>
  </si>
  <si>
    <t>P4P Pilot Oshawa PUC Networks Inc.</t>
  </si>
  <si>
    <t>P4P projects Oshawa PUC Networks Inc.</t>
  </si>
  <si>
    <t>CBusinessAudit Fundworks Inc.Audit ReportAudit ReportAudit Report Oshawa PUC Networks Inc.Oshawa PUC Networkswa PUC Networks Inc.Pl-Miscellaneous_EquipmentNND</t>
  </si>
  <si>
    <t>Audit Funding Oshawa PUC Networks Inc.</t>
  </si>
  <si>
    <t>Audit Report Oshawa PUC Networks Inc.</t>
  </si>
  <si>
    <t>CConsumerApplianceworks Inc.Air ConditionerAir ConditionerAir Conditioner Oshawa PUC Networks Inc.Oshawa PUC Networkswa PUC Networks Inc.Psumer-Residential-AC_RoomNYD</t>
  </si>
  <si>
    <t>Appliance Retirement Oshawa PUC Networks Inc.</t>
  </si>
  <si>
    <t>Air Conditioner Oshawa PUC Networks Inc.</t>
  </si>
  <si>
    <t>CConsumerApplianceworks Inc.DehumidifierDehumidifierDehumidifier Oshawa PUC Networks Inc.Oshawa PUC Networkswa PUC Networks Inc.PResidential-DehumidifiersNND</t>
  </si>
  <si>
    <t>Dehumidifier Oshawa PUC Networks Inc.</t>
  </si>
  <si>
    <t>CConsumerApplianceworks Inc.FreezerFreezerFreezer Oshawa PUC Networks Inc.Oshawa PUC Networkswa PUC Networks Inc.Pumer-Residential-FreezersNND</t>
  </si>
  <si>
    <t>Freezer Oshawa PUC Networks Inc.</t>
  </si>
  <si>
    <t>CConsumerApplianceworks Inc.RefrigeratorRefrigeratorRefrigerator Oshawa PUC Networks Inc.Oshawa PUC Networkswa PUC Networks Inc.PResidential-RefrigeratorsNND</t>
  </si>
  <si>
    <t>Refrigerator Oshawa PUC Networks Inc.</t>
  </si>
  <si>
    <t>CBusinessEBCx Oshawworks Inc.EBCx MeasuresEBCx MeasuresEBCx Measures Oshawa PUC Networks Inc.Oshawa PUC Networkswa PUC Networks Inc.Pl-Miscellaneous_EquipmentNND</t>
  </si>
  <si>
    <t>EBCx Oshawa PUC Networks Inc.</t>
  </si>
  <si>
    <t>EBCx Measures Oshawa PUC Networks Inc.</t>
  </si>
  <si>
    <t>CBusinessPSU Oshawaworks Inc.PSU EUL 10PSU EUL 10PSU EUL 10 Oshawa PUC Networks Inc.Oshawa PUC Networkswa PUC Networks Inc.Pdustrial-Process_SpecificNND</t>
  </si>
  <si>
    <t>PSU Oshawa PUC Networks Inc.</t>
  </si>
  <si>
    <t>PSU EUL 10 Oshawa PUC Networks Inc.</t>
  </si>
  <si>
    <t>CBusinessPSU Oshawaworks Inc.PSU EUL 15PSU EUL 15PSU EUL 15 Oshawa PUC Networks Inc.Oshawa PUC Networkswa PUC Networks Inc.Pdustrial-Process_SpecificNND</t>
  </si>
  <si>
    <t>PSU EUL 15 Oshawa PUC Networks Inc.</t>
  </si>
  <si>
    <t>CBusinessPSU Oshawaworks Inc.PSU EUL 20PSU EUL 20PSU EUL 20 Oshawa PUC Networks Inc.Oshawa PUC Networkswa PUC Networks Inc.Pdustrial-Process_SpecificNND</t>
  </si>
  <si>
    <t>PSU EUL 20 Oshawa PUC Networks Inc.</t>
  </si>
  <si>
    <t>CBusinessEnergy Manworks Inc.Energy Manager EUL00Energy Manager EUL00Energy Manager EUL00 Oshawa PUC Networks Inc.Oshawa PUC Networkswa PUC Networks Inc.CIndustrial-Energy ManagerNND</t>
  </si>
  <si>
    <t>Energy Manager Oshawa PUC Networks Inc.</t>
  </si>
  <si>
    <t>Energy Manager EUL00 Oshawa PUC Networks Inc.</t>
  </si>
  <si>
    <t>CBusinessEnergy Manworks Inc.Energy Manager EUL01Energy Manager EUL01Energy Manager EUL01 Oshawa PUC Networks Inc.Oshawa PUC Networkswa PUC Networks Inc.CIndustrial-Energy ManagerNND</t>
  </si>
  <si>
    <t>Energy Manager EUL01 Oshawa PUC Networks Inc.</t>
  </si>
  <si>
    <t>CBusinessEnergy Manworks Inc.Energy Manager EUL02Energy Manager EUL02Energy Manager EUL02 Oshawa PUC Networks Inc.Oshawa PUC Networkswa PUC Networks Inc.CIndustrial-Energy ManagerNND</t>
  </si>
  <si>
    <t>Energy Manager EUL02 Oshawa PUC Networks Inc.</t>
  </si>
  <si>
    <t>CBusinessEnergy Manworks Inc.Energy Manager EUL03Energy Manager EUL03Energy Manager EUL03 Oshawa PUC Networks Inc.Oshawa PUC Networkswa PUC Networks Inc.CIndustrial-Energy ManagerNND</t>
  </si>
  <si>
    <t>Energy Manager EUL03 Oshawa PUC Networks Inc.</t>
  </si>
  <si>
    <t>CBusinessEnergy Manworks Inc.Energy Manager EUL04Energy Manager EUL04Energy Manager EUL04 Oshawa PUC Networks Inc.Oshawa PUC Networkswa PUC Networks Inc.CIndustrial-Energy ManagerNND</t>
  </si>
  <si>
    <t>Energy Manager EUL04 Oshawa PUC Networks Inc.</t>
  </si>
  <si>
    <t>CBusinessEnergy Manworks Inc.Energy Manager EUL05Energy Manager EUL05Energy Manager EUL05 Oshawa PUC Networks Inc.Oshawa PUC Networkswa PUC Networks Inc.CIndustrial-Energy ManagerNND</t>
  </si>
  <si>
    <t>Energy Manager EUL05 Oshawa PUC Networks Inc.</t>
  </si>
  <si>
    <t>CBusinessEnergy Manworks Inc.Energy Manager EUL06Energy Manager EUL06Energy Manager EUL06 Oshawa PUC Networks Inc.Oshawa PUC Networkswa PUC Networks Inc.CIndustrial-Energy ManagerNND</t>
  </si>
  <si>
    <t>Energy Manager EUL06 Oshawa PUC Networks Inc.</t>
  </si>
  <si>
    <t>CBusinessEnergy Manworks Inc.Energy Manager EUL07Energy Manager EUL07Energy Manager EUL07 Oshawa PUC Networks Inc.Oshawa PUC Networkswa PUC Networks Inc.CIndustrial-Energy ManagerNND</t>
  </si>
  <si>
    <t>Energy Manager EUL07 Oshawa PUC Networks Inc.</t>
  </si>
  <si>
    <t>CBusinessEnergy Manworks Inc.Energy Manager EUL08Energy Manager EUL08Energy Manager EUL08 Oshawa PUC Networks Inc.Oshawa PUC Networkswa PUC Networks Inc.CIndustrial-Energy ManagerNND</t>
  </si>
  <si>
    <t>Energy Manager EUL08 Oshawa PUC Networks Inc.</t>
  </si>
  <si>
    <t>CBusinessEnergy Manworks Inc.Energy Manager EUL09Energy Manager EUL09Energy Manager EUL09 Oshawa PUC Networks Inc.Oshawa PUC Networkswa PUC Networks Inc.CIndustrial-Energy ManagerNND</t>
  </si>
  <si>
    <t>Energy Manager EUL09 Oshawa PUC Networks Inc.</t>
  </si>
  <si>
    <t>CBusinessEnergy Manworks Inc.Energy Manager EUL10Energy Manager EUL10Energy Manager EUL10 Oshawa PUC Networks Inc.Oshawa PUC Networkswa PUC Networks Inc.CIndustrial-Energy ManagerNND</t>
  </si>
  <si>
    <t>Energy Manager EUL10 Oshawa PUC Networks Inc.</t>
  </si>
  <si>
    <t>CBusinessEnergy Manworks Inc.Energy Manager EUL11Energy Manager EUL11Energy Manager EUL11 Oshawa PUC Networks Inc.Oshawa PUC Networkswa PUC Networks Inc.CIndustrial-Energy ManagerNND</t>
  </si>
  <si>
    <t>Energy Manager EUL11 Oshawa PUC Networks Inc.</t>
  </si>
  <si>
    <t>CBusinessEnergy Manworks Inc.Energy Manager EUL12Energy Manager EUL12Energy Manager EUL12 Oshawa PUC Networks Inc.Oshawa PUC Networkswa PUC Networks Inc.CIndustrial-Energy ManagerNND</t>
  </si>
  <si>
    <t>Energy Manager EUL12 Oshawa PUC Networks Inc.</t>
  </si>
  <si>
    <t>CBusinessEnergy Manworks Inc.Energy Manager EUL13Energy Manager EUL13Energy Manager EUL13 Oshawa PUC Networks Inc.Oshawa PUC Networkswa PUC Networks Inc.CIndustrial-Energy ManagerNND</t>
  </si>
  <si>
    <t>Energy Manager EUL13 Oshawa PUC Networks Inc.</t>
  </si>
  <si>
    <t>CBusinessEnergy Manworks Inc.Energy Manager EUL14Energy Manager EUL14Energy Manager EUL14 Oshawa PUC Networks Inc.Oshawa PUC Networkswa PUC Networks Inc.CIndustrial-Energy ManagerNND</t>
  </si>
  <si>
    <t>Energy Manager EUL14 Oshawa PUC Networks Inc.</t>
  </si>
  <si>
    <t>CBusinessEnergy Manworks Inc.Energy Manager EUL15Energy Manager EUL15Energy Manager EUL15 Oshawa PUC Networks Inc.Oshawa PUC Networkswa PUC Networks Inc.CIndustrial-Energy ManagerNND</t>
  </si>
  <si>
    <t>Energy Manager EUL15 Oshawa PUC Networks Inc.</t>
  </si>
  <si>
    <t>CBusinessEnergy Manworks Inc.Energy Manager EUL17Energy Manager EUL17Energy Manager EUL17 Oshawa PUC Networks Inc.Oshawa PUC Networkswa PUC Networks Inc.CIndustrial-Energy ManagerNND</t>
  </si>
  <si>
    <t>Energy Manager EUL17 Oshawa PUC Networks Inc.</t>
  </si>
  <si>
    <t>CBusinessEnergy Manworks Inc.Energy Manager EUL18Energy Manager EUL18Energy Manager EUL18 Oshawa PUC Networks Inc.Oshawa PUC Networkswa PUC Networks Inc.CIndustrial-Energy ManagerNND</t>
  </si>
  <si>
    <t>Energy Manager EUL18 Oshawa PUC Networks Inc.</t>
  </si>
  <si>
    <t>CBusinessM&amp;T Oshawaworks Inc.M&amp;T EUL01 Oshawa PUCwa PUC Networks Inc.M&amp;T EUL01 Oshawa PUC Networks Inc.Oshawa PUC Networkswa PUC Networks Inc.Pllaneous_Industrial-OtherNND</t>
  </si>
  <si>
    <t>M&amp;T Oshawa PUC Networks Inc.</t>
  </si>
  <si>
    <t>M&amp;T EUL01 Oshawa PUC Networks Inc.</t>
  </si>
  <si>
    <t>CBusinessEnabled Saworks Inc.Enabled Savings EUL0UL02 Non-residentialEnabled Savings EUL02 Non-residential Oshawa PUC Networks Inc.Oshawa PUC Networkswa PUC Networks Inc.Ps-Miscellaneous_EquipmentNND</t>
  </si>
  <si>
    <t>Enabled Savings Oshawa PUC Networks Inc.</t>
  </si>
  <si>
    <t>Enabled Savings EUL02 Non-residential Oshawa PUC Networks Inc.</t>
  </si>
  <si>
    <t>CBusinessEnabled Saworks Inc.Enabled Savings EUL0UL05 Non-residentialEnabled Savings EUL05 Non-residential Oshawa PUC Networks Inc.Oshawa PUC Networkswa PUC Networks Inc.Ps-Miscellaneous_EquipmentNND</t>
  </si>
  <si>
    <t>Enabled Savings EUL05 Non-residential Oshawa PUC Networks Inc.</t>
  </si>
  <si>
    <t>CBusinessEnabled Saworks Inc.Enabled Savings EUL0UL08 Non-residentialEnabled Savings EUL08 Non-residential Oshawa PUC Networks Inc.Oshawa PUC Networkswa PUC Networks Inc.Ps-Miscellaneous_EquipmentNND</t>
  </si>
  <si>
    <t>Enabled Savings EUL08 Non-residential Oshawa PUC Networks Inc.</t>
  </si>
  <si>
    <t>CBusinessEnabled Saworks Inc.Enabled Savings EUL1UL10 Non-residentialEnabled Savings EUL10 Non-residential Oshawa PUC Networks Inc.Oshawa PUC Networkswa PUC Networks Inc.Ps-Miscellaneous_EquipmentNND</t>
  </si>
  <si>
    <t>Enabled Savings EUL10 Non-residential Oshawa PUC Networks Inc.</t>
  </si>
  <si>
    <t>CBusinessEnabled Saworks Inc.Enabled Savings EUL1UL11 Non-residentialEnabled Savings EUL11 Non-residential Oshawa PUC Networks Inc.Oshawa PUC Networkswa PUC Networks Inc.Ps-Miscellaneous_EquipmentNND</t>
  </si>
  <si>
    <t>Enabled Savings EUL11 Non-residential Oshawa PUC Networks Inc.</t>
  </si>
  <si>
    <t>CBusinessEnabled Saworks Inc.Enabled Savings EUL1UL15 Non-residentialEnabled Savings EUL15 Non-residential Oshawa PUC Networks Inc.Oshawa PUC Networkswa PUC Networks Inc.Ps-Miscellaneous_EquipmentNND</t>
  </si>
  <si>
    <t>Enabled Savings EUL15 Non-residential Oshawa PUC Networks Inc.</t>
  </si>
  <si>
    <t>CBusinessEnabled Saworks Inc.Enabled Savings EUL1UL18 Non-residentialEnabled Savings EUL18 Non-residential Oshawa PUC Networks Inc.Oshawa PUC Networkswa PUC Networks Inc.Ps-Miscellaneous_EquipmentNND</t>
  </si>
  <si>
    <t>Enabled Savings EUL18 Non-residential Oshawa PUC Networks Inc.</t>
  </si>
  <si>
    <t>CBusinessEnabled Saworks Inc.Enabled Savings EUL2UL20 Non-residentialEnabled Savings EUL20 Non-residential Oshawa PUC Networks Inc.Oshawa PUC Networkswa PUC Networks Inc.Ps-Miscellaneous_EquipmentNND</t>
  </si>
  <si>
    <t>Enabled Savings EUL20 Non-residential Oshawa PUC Networks Inc.</t>
  </si>
  <si>
    <t>CBusinessEnabled Saworks Inc.Enabled Savings EUL0ngs EUL02 IndustrialEnabled Savings EUL02 Industrial Oshawa PUC Networks Inc.Oshawa PUC Networkswa PUC Networks Inc.Pllaneous_Industrial-OtherNND</t>
  </si>
  <si>
    <t>Enabled Savings EUL02 Industrial Oshawa PUC Networks Inc.</t>
  </si>
  <si>
    <t>CBusinessEnabled Saworks Inc.Enabled Savings EUL0ngs EUL05 IndustrialEnabled Savings EUL05 Industrial Oshawa PUC Networks Inc.Oshawa PUC Networkswa PUC Networks Inc.Pllaneous_Industrial-OtherNND</t>
  </si>
  <si>
    <t>Enabled Savings EUL05 Industrial Oshawa PUC Networks Inc.</t>
  </si>
  <si>
    <t>CBusinessEnabled Saworks Inc.Enabled Savings EUL0ngs EUL08 IndustrialEnabled Savings EUL08 Industrial Oshawa PUC Networks Inc.Oshawa PUC Networkswa PUC Networks Inc.Pllaneous_Industrial-OtherNND</t>
  </si>
  <si>
    <t>Enabled Savings EUL08 Industrial Oshawa PUC Networks Inc.</t>
  </si>
  <si>
    <t>CBusinessEnabled Saworks Inc.Enabled Savings EUL1ngs EUL10 IndustrialEnabled Savings EUL10 Industrial Oshawa PUC Networks Inc.Oshawa PUC Networkswa PUC Networks Inc.Pllaneous_Industrial-OtherNND</t>
  </si>
  <si>
    <t>Enabled Savings EUL10 Industrial Oshawa PUC Networks Inc.</t>
  </si>
  <si>
    <t>CBusinessEnabled Saworks Inc.Enabled Savings EUL1ngs EUL11 IndustrialEnabled Savings EUL11 Industrial Oshawa PUC Networks Inc.Oshawa PUC Networkswa PUC Networks Inc.Pllaneous_Industrial-OtherNND</t>
  </si>
  <si>
    <t>Enabled Savings EUL11 Industrial Oshawa PUC Networks Inc.</t>
  </si>
  <si>
    <t>CBusinessEnabled Saworks Inc.Enabled Savings EUL1ngs EUL15 IndustrialEnabled Savings EUL15 Industrial Oshawa PUC Networks Inc.Oshawa PUC Networkswa PUC Networks Inc.Pllaneous_Industrial-OtherNND</t>
  </si>
  <si>
    <t>Enabled Savings EUL15 Industrial Oshawa PUC Networks Inc.</t>
  </si>
  <si>
    <t>CBusinessEnabled Saworks Inc.Enabled Savings EUL1ngs EUL18 IndustrialEnabled Savings EUL18 Industrial Oshawa PUC Networks Inc.Oshawa PUC Networkswa PUC Networks Inc.Pllaneous_Industrial-OtherNND</t>
  </si>
  <si>
    <t>Enabled Savings EUL18 Industrial Oshawa PUC Networks Inc.</t>
  </si>
  <si>
    <t>CBusinessEnabled Saworks Inc.Enabled Savings EUL2ngs EUL20 IndustrialEnabled Savings EUL20 Industrial Oshawa PUC Networks Inc.Oshawa PUC Networkswa PUC Networks Inc.Pllaneous_Industrial-OtherNND</t>
  </si>
  <si>
    <t>Enabled Savings EUL20 Industrial Oshawa PUC Networks Inc.</t>
  </si>
  <si>
    <t>CBusinessENERNOC Piworks Inc.ENERNOC Pilot EUL01ENERNOC Pilot EUL01ENERNOC Pilot EUL01 Oshawa PUC Networks Inc.Oshawa PUC Networkswa PUC Networks Inc.Ps-Miscellaneous_EquipmentNND</t>
  </si>
  <si>
    <t>ENERNOC Pilot Oshawa PUC Networks Inc.</t>
  </si>
  <si>
    <t>ENERNOC Pilot EUL01 Oshawa PUC Networks Inc.</t>
  </si>
  <si>
    <t>CBusinessSEG Pilotworks Inc.SEG Pilot EUL01SEG Pilot EUL01SEG Pilot EUL01 Oshawa PUC Networks Inc.Oshawa PUC Networkswa PUC Networks Inc.Pdustrial-Process_SpecificNND</t>
  </si>
  <si>
    <t>SEG Pilot Oshawa PUC Networks Inc.</t>
  </si>
  <si>
    <t>SEG Pilot EUL01 Oshawa PUC Networks Inc.</t>
  </si>
  <si>
    <t>CBusinessRetrofit Os Inc. CFFCustom LightingCustom LightingCustom Lighting Oshawa PUC Networks Inc.Oshawa PUC Networkswa PUC Networks Inc.Commercial-Custom LightingynD</t>
  </si>
  <si>
    <t>Retrofit Oshawa PUC Networks Inc. CFF</t>
  </si>
  <si>
    <t>CBusinessRetrofit Os Inc. CFFCustom Non-LightingCustom Non-LightingCustom Non-Lighting Oshawa PUC Networks Inc.Oshawa PUC Networkswa PUC Networks Inc.Crcial-Custom Non-LightingnnD</t>
  </si>
  <si>
    <t>CBusinessRetrofit Os Inc. CFFEngineered LightingEngineered LightingEngineered Lighting Oshawa PUC Networks Inc.Oshawa PUC Networkswa PUC Networks Inc.Crcial-Engineered LightingynD</t>
  </si>
  <si>
    <t>CBusinessRetrofit Os Inc. CFFEngineered Non-LightEUL15 Compressed AirEngineered Non-Lighting EUL15 Compressed Air Oshawa PUC Networks Inc.Oshawa PUC Networkswa PUC Networks Inc.CEngineered Compressed AirnnD</t>
  </si>
  <si>
    <t>CBusinessRetrofit Os Inc. CFFEngineered Non-Lightn-Lighting EUL15 VSDEngineered Non-Lighting EUL15 VSD Oshawa PUC Networks Inc.Oshawa PUC Networkswa PUC Networks Inc.CM-Business-Commercial-VFDnnD</t>
  </si>
  <si>
    <t>CBusinessRetrofit Os Inc. CFFEngineered Non-Lightd Non-Lighting EUL20Engineered Non-Lighting EUL20 Oshawa PUC Networks Inc.Oshawa PUC Networkswa PUC Networks Inc.Cess-Commercial-Unitary ACnnD</t>
  </si>
  <si>
    <t>CBusinessRetrofit Os Inc. CFFPrescriptive Lightinting EUL10 ExitSignsPrescriptive Lighting EUL10 ExitSigns Oshawa PUC Networks Inc.Oshawa PUC Networkswa PUC Networks Inc.Cial-Prescriptive LightingnnD</t>
  </si>
  <si>
    <t>CBusinessRetrofit Os Inc. CFFPrescriptive Lightinptive Lighting EUL10Prescriptive Lighting EUL10 Oshawa PUC Networks Inc.Oshawa PUC Networkswa PUC Networks Inc.Cial-Prescriptive LightingnnD</t>
  </si>
  <si>
    <t>CBusinessRetrofit Os Inc. CFFPrescriptive LightinFluorescent BaselinePrescriptive Lighting EUL12 Fluorescent Baseline Oshawa PUC Networks Inc.Oshawa PUC Networkswa PUC Networks Inc.Cial-Prescriptive LightingynD</t>
  </si>
  <si>
    <t>CBusinessRetrofit Os Inc. CFFPrescriptive Lightine Lighting EUL12 LEDPrescriptive Lighting EUL12 LED Oshawa PUC Networks Inc.Oshawa PUC Networkswa PUC Networks Inc.Cial-Prescriptive LightingnnD</t>
  </si>
  <si>
    <t>CBusinessRetrofit Os Inc. CFFPrescriptive LightinMetalHalide BaselinePrescriptive Lighting EUL12 MetalHalide Baseline Oshawa PUC Networks Inc.Oshawa PUC Networkswa PUC Networks Inc.Cial-Prescriptive LightingnnD</t>
  </si>
  <si>
    <t>CBusinessRetrofit Os Inc. CFFPrescriptive Lightinptive Lighting EUL13Prescriptive Lighting EUL13 Oshawa PUC Networks Inc.Oshawa PUC Networkswa PUC Networks Inc.Cial-Prescriptive LightingnnD</t>
  </si>
  <si>
    <t>CBusinessRetrofit Os Inc. CFFPrescriptive Lightinptive Lighting EUL20Prescriptive Lighting EUL20 Oshawa PUC Networks Inc.Oshawa PUC Networkswa PUC Networks Inc.Cial-Prescriptive LightingnnD</t>
  </si>
  <si>
    <t>CBusinessRetrofit Os Inc. CFFPrescriptive Lightiniptive Lighting EUL3Prescriptive Lighting EUL3 Oshawa PUC Networks Inc.Oshawa PUC Networkswa PUC Networks Inc.Cial-Prescriptive LightingnnD</t>
  </si>
  <si>
    <t>CBusinessRetrofit Os Inc. CFFPrescriptive Lightiniptive Lighting EUL5Prescriptive Lighting EUL5 Oshawa PUC Networks Inc.Oshawa PUC Networkswa PUC Networks Inc.Cial-Prescriptive LightingnnD</t>
  </si>
  <si>
    <t>CBusinessRetrofit Os Inc. CFFPrescriptive Lightiniptive Lighting EUL8Prescriptive Lighting EUL8 Oshawa PUC Networks Inc.Oshawa PUC Networkswa PUC Networks Inc.Cial-Prescriptive LightingnnD</t>
  </si>
  <si>
    <t>CBusinessRetrofit Os Inc. CFFPrescriptive Non-Ligriptive Non-LightingPrescriptive Non-Lighting Oshawa PUC Networks Inc.Oshawa PUC Networkswa PUC Networks Inc.Commercial-Custom LightingnnD</t>
  </si>
  <si>
    <t>CConsumerCoupons Oss Inc. CFFCeiling fanCeiling fanCeiling fan Oshawa PUC Networks Inc.Oshawa PUC Networkswa PUC Networks Inc.Pumer-Residential-LightingynD</t>
  </si>
  <si>
    <t>Coupons Oshawa PUC Networks Inc. CFF</t>
  </si>
  <si>
    <t>CConsumerCoupons Oss Inc. CFFCFL - specialtyCFL - specialtyCFL - specialty Oshawa PUC Networks Inc.Oshawa PUC Networkswa PUC Networks Inc.Pumer-Residential-LightingnnD</t>
  </si>
  <si>
    <t>CConsumerCoupons Oss Inc. CFFCFL - standardCFL - standardCFL - standard Oshawa PUC Networks Inc.Oshawa PUC Networkswa PUC Networks Inc.Pumer-Residential-LightingynD</t>
  </si>
  <si>
    <t>CConsumerCoupons Oss Inc. CFFIndoor fixturesIndoor fixturesIndoor fixtures Oshawa PUC Networks Inc.Oshawa PUC Networkswa PUC Networks Inc.Pumer-Residential-LightingynD</t>
  </si>
  <si>
    <t>CConsumerCoupons Oss Inc. CFFIndoor timer/Dimmertimer/Dimmer switchIndoor timer/Dimmer switch Oshawa PUC Networks Inc.Oshawa PUC Networkswa PUC Networks Inc.Pumer-Residential-LightingynD</t>
  </si>
  <si>
    <t>CConsumerCoupons Oss Inc. CFFLED - general purposED - general purposeLED - general purpose Oshawa PUC Networks Inc.Oshawa PUC Networkswa PUC Networks Inc.Pumer-Residential-LightingynD</t>
  </si>
  <si>
    <t>CConsumerCoupons Oss Inc. CFFLED - specialtyLED - specialtyLED - specialty Oshawa PUC Networks Inc.Oshawa PUC Networkswa PUC Networks Inc.Pumer-Residential-LightingnnD</t>
  </si>
  <si>
    <t>CConsumerCoupons Oss Inc. CFFOutdoor timerOutdoor timerOutdoor timer Oshawa PUC Networks Inc.Oshawa PUC Networkswa PUC Networks Inc.Pal-Holiday_Lighting_TimernnD</t>
  </si>
  <si>
    <t>CConsumerCoupons Oss Inc. CFFPipe wrapPipe wrapPipe wrap Oshawa PUC Networks Inc.Oshawa PUC Networkswa PUC Networks Inc.Pential-Domestic_Hot_WaternnD</t>
  </si>
  <si>
    <t>CConsumerCoupons Oss Inc. CFFPower barsPower barsPower bars Oshawa PUC Networks Inc.Oshawa PUC Networkswa PUC Networks Inc.Pmer-Residential-Power_BarnnD</t>
  </si>
  <si>
    <t>CConsumerCoupons Oss Inc. CFFProgrammable thermosgrammable thermostatProgrammable thermostat Oshawa PUC Networks Inc.Oshawa PUC Networkswa PUC Networks Inc.Pential-Space_Heating_RoomnyD</t>
  </si>
  <si>
    <t>CConsumerCoupons Oss Inc. CFFUmbrella stand/clothtand/clothesline kitUmbrella stand/clothesline kit Oshawa PUC Networks Inc.Oshawa PUC Networkswa PUC Networks Inc.Pr-Residential-ClotheslinennD</t>
  </si>
  <si>
    <t>CConsumerCoupons Oss Inc. CFFWater heater blanketWater heater blanketWater heater blanket Oshawa PUC Networks Inc.Oshawa PUC Networkswa PUC Networks Inc.Ptial-Water_Heater_BlanketnnD</t>
  </si>
  <si>
    <t>CConsumerCoupons Oss Inc. CFFWeatherstripWeatherstripWeatherstrip Oshawa PUC Networks Inc.Oshawa PUC Networkswa PUC Networks Inc.Pidential-WeatherstrippingnyD</t>
  </si>
  <si>
    <t>CBusinessSmall Busis Inc. CFFCFL EUL - 12 HOCFL EUL - 12 HOSBL CFL EUL - 12 HO Oshawa PUC Networks Inc.Oshawa PUC Networkswa PUC Networks Inc.Pl-Lighting_Small BusinessNND</t>
  </si>
  <si>
    <t>Small Business Lighting Oshawa PUC Networks Inc. CFF</t>
  </si>
  <si>
    <t>CBusinessSmall Busis Inc. CFFCFL EUL - 12 StdCFL EUL - 12 StdSBL CFL EUL - 12 Std Oshawa PUC Networks Inc.Oshawa PUC Networkswa PUC Networks Inc.Pl-Lighting_Small BusinessYND</t>
  </si>
  <si>
    <t>CBusinessSmall Busis Inc. CFFCFL EUL - 3 HOCFL EUL - 3 HOSBL CFL EUL - 3 HO Oshawa PUC Networks Inc.Oshawa PUC Networkswa PUC Networks Inc.Pl-Lighting_Small BusinessNND</t>
  </si>
  <si>
    <t>CBusinessSmall Busis Inc. CFFCFL EUL - 3 PARCFL EUL - 3 PARSBL CFL EUL - 3 PAR Oshawa PUC Networks Inc.Oshawa PUC Networkswa PUC Networks Inc.Pl-Lighting_Small BusinessNND</t>
  </si>
  <si>
    <t>CBusinessSmall Busis Inc. CFFCFL EUL - 3 StdCFL EUL - 3 StdSBL CFL EUL - 3 Std Oshawa PUC Networks Inc.Oshawa PUC Networkswa PUC Networks Inc.Pl-Lighting_Small BusinessYND</t>
  </si>
  <si>
    <t>CBusinessSmall Busis Inc. CFFContractor EUL - 1Contractor EUL - 1SBL Contractor EUL - 1 Oshawa PUC Networks Inc.Oshawa PUC Networkswa PUC Networks Inc.Pl-Lighting_Small BusinessNND</t>
  </si>
  <si>
    <t>CBusinessSmall Busis Inc. CFFexit EUL - 10exit EUL - 10SBL exit EUL - 10 Oshawa PUC Networks Inc.Oshawa PUC Networkswa PUC Networks Inc.Pl-Lighting_Small BusinessNND</t>
  </si>
  <si>
    <t>CBusinessSmall Busis Inc. CFFHW EUL - 15HW EUL - 15SBL HW EUL - 15 Oshawa PUC Networks Inc.Oshawa PUC Networkswa PUC Networks Inc.Pl-Lighting_Small BusinessNND</t>
  </si>
  <si>
    <t>CBusinessSmall Busis Inc. CFFHW EUL - 5HW EUL - 5SBL HW EUL - 5 Oshawa PUC Networks Inc.Oshawa PUC Networkswa PUC Networks Inc.Pl-Lighting_Small BusinessNND</t>
  </si>
  <si>
    <t>CBusinessSmall Busis Inc. CFFHW EUL - 7HW EUL - 7SBL HW EUL - 7 Oshawa PUC Networks Inc.Oshawa PUC Networkswa PUC Networks Inc.Pl-Lighting_Small BusinessNND</t>
  </si>
  <si>
    <t>CBusinessSmall Busis Inc. CFFLED EUL - 11 HOLED EUL - 11 HOSBL LED EUL - 11 HO Oshawa PUC Networks Inc.Oshawa PUC Networkswa PUC Networks Inc.Pl-Lighting_Small BusinessNND</t>
  </si>
  <si>
    <t>CBusinessSmall Busis Inc. CFFLED EUL - 11 PARLED EUL - 11 PARSBL LED EUL - 11 PAR Oshawa PUC Networks Inc.Oshawa PUC Networkswa PUC Networks Inc.Pl-Lighting_Small BusinessNND</t>
  </si>
  <si>
    <t>CBusinessSmall Busis Inc. CFFLED EUL - 11 StdLED EUL - 11 StdSBL LED EUL - 11 Std Oshawa PUC Networks Inc.Oshawa PUC Networkswa PUC Networks Inc.Pl-Lighting_Small BusinessYND</t>
  </si>
  <si>
    <t>CBusinessSmall Busis Inc. CFFMH EUL - 12MH EUL - 12SBL MH EUL - 12 Oshawa PUC Networks Inc.Oshawa PUC Networkswa PUC Networks Inc.Pl-Lighting_Small BusinessNND</t>
  </si>
  <si>
    <t>CBusinessSmall Busis Inc. CFFT8/T5 EUL - 12 StdT8/T5 EUL - 12 StdSBL T8/T5 EUL - 12 Std Oshawa PUC Networks Inc.Oshawa PUC Networkswa PUC Networks Inc.Pl-Lighting_Small BusinessNND</t>
  </si>
  <si>
    <t>CBusinessSmall Busis Inc. CFFT8/T5 EUL - 12 T12 BT5 EUL - 12 T12 BaseSBL T8/T5 EUL - 12 T12 Base Oshawa PUC Networks Inc.Oshawa PUC Networkswa PUC Networks Inc.Pl-Lighting_Small BusinessYND</t>
  </si>
  <si>
    <t>CConsumerHome Assiss Inc. CFFENERGY STAR® ROOM AIROOM AIR CONDITIONERHAP Air Conditioner Oshawa PUC Networks Inc.Oshawa PUC Networkswa PUC Networks Inc.Psumer-Residential-AC_RoomNND</t>
  </si>
  <si>
    <t>Home Assistance Program (HAP) Oshawa PUC Networks Inc. CFF</t>
  </si>
  <si>
    <t>CConsumerHome Assiss Inc. CFFENERGY STAR® QUALIFILAMPS (CFLS) TWISTERHAP CFL A-type Oshawa PUC Networks Inc.Oshawa PUC Networkswa PUC Networks Inc.Pumer-Residential-LightingYND</t>
  </si>
  <si>
    <t>CConsumerHome Assiss Inc. CFFENERGY STAR® QUALIFILAMPS (CFLS) TWISTERHAP CFL A-type High Output Oshawa PUC Networks Inc.Oshawa PUC Networkswa PUC Networks Inc.Pumer-Residential-LightingYND</t>
  </si>
  <si>
    <t>CConsumerHome Assiss Inc. CFFENERGY STAR® QUALIFIT LAMPS (CFLS)-PAR30HAP CFL PAR 30 Oshawa PUC Networks Inc.Oshawa PUC Networkswa PUC Networks Inc.Pal-Outdoor Solar LightingYND</t>
  </si>
  <si>
    <t>CConsumerHome Assiss Inc. CFFENERGY STAR® QUALIFIT LAMPS (CFLS)-PAR38HAP CFL PAR 38 Oshawa PUC Networks Inc.Oshawa PUC Networkswa PUC Networks Inc.Pumer-Residential-LightingYND</t>
  </si>
  <si>
    <t>CConsumerHome Assiss Inc. CFFENERGY STAR® QUALIFIMPS (CFLS) TRI-LIGHTHAP CFL Three-way Oshawa PUC Networks Inc.Oshawa PUC Networkswa PUC Networks Inc.Pumer-Residential-LightingYND</t>
  </si>
  <si>
    <t>CConsumerHome Assiss Inc. CFFComprehensive Draft-nsive Draft-ProofingHAP Comprehensive Draft-Proofing Oshawa PUC Networks Inc.Oshawa PUC Networkswa PUC Networks Inc.PResidential-Furnace_ECM_1NND</t>
  </si>
  <si>
    <t>CConsumerHome Assiss Inc. CFFENERGY STAR® DEHUMIDY STAR® DEHUMIDIFIERHAP Dehumidifier Oshawa PUC Networks Inc.Oshawa PUC Networkswa PUC Networks Inc.PResidential-DehumidifiersNND</t>
  </si>
  <si>
    <t>CConsumerHome Assiss Inc. CFFENERGY STAR® FREEZERHAP Freezer Oshawa PUC Networks Inc.Oshawa PUC Networkswa PUC Networks Inc.PResidential-RefrigeratorsNND</t>
  </si>
  <si>
    <t>CConsumerHome Assiss Inc. CFFAttic InsulationAttic InsulationHAP Insulation Oshawa PUC Networks Inc.Oshawa PUC Networkswa PUC Networks Inc.PResidential-Furnace_ECM_1NND</t>
  </si>
  <si>
    <t>CConsumerHome Assiss Inc. CFFHEAVY DUTY PLUG-IN TDUTY PLUG-IN TIMERSHAP Plug Load Timers Oshawa PUC Networks Inc.Oshawa PUC Networkswa PUC Networks Inc.Pidential-Car_Block_HeaterNND</t>
  </si>
  <si>
    <t>CConsumerHome Assiss Inc. CFFPROGRAMMABLE THERMOSGRAMMABLE THERMOSTATHAP PROGRAMMABLE THERMOSTAT Oshawa PUC Networks Inc.Oshawa PUC Networkswa PUC Networks Inc.Pential-Space_Heating_RoomNND</t>
  </si>
  <si>
    <t>CConsumerHome Assiss Inc. CFFENERGY STAR® REFRIGEHAP Refrigerator Oshawa PUC Networks Inc.Oshawa PUC Networkswa PUC Networks Inc.PResidential-RefrigeratorsNND</t>
  </si>
  <si>
    <t>CConsumerHome Assiss Inc. CFFEFFICIENT AERATORSEFFICIENT AERATORSHAP Water Conservation Oshawa PUC Networks Inc.Oshawa PUC Networkswa PUC Networks Inc.Pential-Domestic_Hot_WaterNND</t>
  </si>
  <si>
    <t>CConsumerHome Assiss Inc. CFFHOT WATER PIPE WRAPHOT WATER PIPE WRAPHAP Water Heating Oshawa PUC Networks Inc.Oshawa PUC Networkswa PUC Networks Inc.Pential-Domestic_Hot_WaterNND</t>
  </si>
  <si>
    <t>CBusinessHigh Perfos Inc. CFFAgribusinessAgribusinessHPNC Agribusiness Oshawa PUC Networks Inc.Oshawa PUC Networkswa PUC Networks Inc.Pl-Miscellaneous_EquipmentNND</t>
  </si>
  <si>
    <t>High Performance New Construction (HPNC) Oshawa PUC Networks Inc. CFF</t>
  </si>
  <si>
    <t>CBusinessHigh Perfos Inc. CFFAppliances - Clothesces - Clothes WasherHPNC Appliances - Clothes Washer Oshawa PUC Networks Inc.Oshawa PUC Networkswa PUC Networks Inc.Psidential-Clothes_WashersNND</t>
  </si>
  <si>
    <t>CBusinessHigh Perfos Inc. CFFAppliances - Dishwasliances - DishwasherHPNC Appliances - Dishwasher Oshawa PUC Networks Inc.Oshawa PUC Networkswa PUC Networks Inc.Pr-Residential-DishwashersNND</t>
  </si>
  <si>
    <t>CBusinessHigh Perfos Inc. CFFAppliances - Refrigeances - RefrigeratorHPNC Appliances - Refrigerator Oshawa PUC Networks Inc.Oshawa PUC Networkswa PUC Networks Inc.PResidential-RefrigeratorsNND</t>
  </si>
  <si>
    <t>CBusinessHigh Perfos Inc. CFFCustomCustomHPNC Custom Oshawa PUC Networks Inc.Oshawa PUC Networkswa PUC Networks Inc.Pl-Miscellaneous_EquipmentNND</t>
  </si>
  <si>
    <t>CBusinessHigh Perfos Inc. CFFHVAC - ThermostatHVAC - ThermostatHPNC HVAC - Thermostat Oshawa PUC Networks Inc.Oshawa PUC Networkswa PUC Networks Inc.Psumer-Residential-AC_RoomNND</t>
  </si>
  <si>
    <t>CBusinessHigh Perfos Inc. CFFHVACHVACHPNC HVAC Oshawa PUC Networks Inc.Oshawa PUC Networkswa PUC Networks Inc.Pcial_Buildings-Cooling_DXNND</t>
  </si>
  <si>
    <t>CBusinessHigh Perfos Inc. CFFHalogen LampsHalogen LampsHPNC Halogen Lamps Oshawa PUC Networks Inc.Oshawa PUC Networkswa PUC Networks Inc.PLighting_Interior_GeneralNND</t>
  </si>
  <si>
    <t>CBusinessHigh Perfos Inc. CFFMETAL HALIDEMETAL HALIDEHPNC METAL HALIDE Oshawa PUC Networks Inc.Oshawa PUC Networkswa PUC Networks Inc.PLighting_Interior_GeneralNND</t>
  </si>
  <si>
    <t>CBusinessHigh Perfos Inc. CFFPotlight CFL BulbsPotlight CFL BulbsHPNC Potlight CFL Bulbs Oshawa PUC Networks Inc.Oshawa PUC Networkswa PUC Networks Inc.PLighting_Interior_GeneralNND</t>
  </si>
  <si>
    <t>CBusinessHigh Perfos Inc. CFFLighting - High BayLighting - High BayHPNC Lighting - High Bay Oshawa PUC Networks Inc.Oshawa PUC Networkswa PUC Networks Inc.PLighting_Interior_GeneralNND</t>
  </si>
  <si>
    <t>CBusinessHigh Perfos Inc. CFFLighting - LED MR16Lighting - LED MR16HPNC Lighting - LED MR16 Oshawa PUC Networks Inc.Oshawa PUC Networkswa PUC Networks Inc.PLighting_Interior_GeneralNND</t>
  </si>
  <si>
    <t>CBusinessHigh Perfos Inc. CFFINDUCTION BULBINDUCTION BULBHPNC INDUCTION BULB Oshawa PUC Networks Inc.Oshawa PUC Networkswa PUC Networks Inc.PLighting_Interior_GeneralNND</t>
  </si>
  <si>
    <t>CBusinessHigh Perfos Inc. CFFLED LIGHT BULBLED LIGHT BULBHPNC LED LIGHT BULB Oshawa PUC Networks Inc.Oshawa PUC Networkswa PUC Networks Inc.PLighting_Interior_GeneralNND</t>
  </si>
  <si>
    <t>CBusinessHigh Perfos Inc. CFFLED RECESSED DOWNLIGRECESSED DOWNLIGHTSHPNC LED RECESSED DOWNLIGHTS Oshawa PUC Networks Inc.Oshawa PUC Networkswa PUC Networks Inc.PLighting_Interior_GeneralNND</t>
  </si>
  <si>
    <t>CBusinessHigh Perfos Inc. CFFLightingLightingHPNC Lighting Oshawa PUC Networks Inc.Oshawa PUC Networkswa PUC Networks Inc.PLighting_Interior_GeneralNND</t>
  </si>
  <si>
    <t>CBusinessHigh Perfos Inc. CFFLinear FluorescentLinear FluorescentHPNC Linear Fluorescent Oshawa PUC Networks Inc.Oshawa PUC Networkswa PUC Networks Inc.PLighting_Interior_GeneralNND</t>
  </si>
  <si>
    <t>CBusinessHigh Perfos Inc. CFFLIGHTING AND AGRIBUSING AND AGRIBUSINESSHPNC LIGHTING AND AGRIBUSINESS Oshawa PUC Networks Inc.Oshawa PUC Networkswa PUC Networks Inc.PLighting_Interior_GeneralNND</t>
  </si>
  <si>
    <t>CBusinessHigh Perfos Inc. CFFLIGHTING and HVACLIGHTING and HVACHPNC LIGHTING and HVAC Oshawa PUC Networks Inc.Oshawa PUC Networkswa PUC Networks Inc.PLighting_Interior_GeneralNND</t>
  </si>
  <si>
    <t>CBusinessHigh Perfos Inc. CFFLighting ControlsLighting ControlsHPNC Lighting Controls Oshawa PUC Networks Inc.Oshawa PUC Networkswa PUC Networks Inc.PLighting_Interior_GeneralNND</t>
  </si>
  <si>
    <t>CBusinessHigh Perfos Inc. CFFMotorsMotorsHPNC Motors Oshawa PUC Networks Inc.Oshawa PUC Networkswa PUC Networks Inc.Percial-Electric_AuxiliaryNND</t>
  </si>
  <si>
    <t>CBusinessHigh Perfos Inc. CFFUnknownUnknownHPNC Unknown Oshawa PUC Networks Inc.Oshawa PUC Networkswa PUC Networks Inc.Pl-Miscellaneous_EquipmentNND</t>
  </si>
  <si>
    <t>CConsumerRNC Oshawas Inc. CFFAir ConditionerAir ConditionerOshawa PUC Networks Inc.Oshawa PUC Networkswa PUC Networks Inc.Per-Residential-AC_CentralNND</t>
  </si>
  <si>
    <t>RNC Oshawa PUC Networks Inc. CFF</t>
  </si>
  <si>
    <t>CConsumerRNC Oshawas Inc. CFFAll Off SwitchAll Off SwitchOshawa PUC Networks Inc.Oshawa PUC Networkswa PUC Networks Inc.Pumer-Residential-LightingNND</t>
  </si>
  <si>
    <t>CConsumerRNC Oshawas Inc. CFFFurnace with ECMFurnace with ECMOshawa PUC Networks Inc.Oshawa PUC Networkswa PUC Networks Inc.PResidential-Furnace_ECM_1NND</t>
  </si>
  <si>
    <t>CConsumerRNC Oshawas Inc. CFFLightingLightingOshawa PUC Networks Inc.Oshawa PUC Networkswa PUC Networks Inc.Pumer-Residential-LightingNND</t>
  </si>
  <si>
    <t>CConsumerRNC Oshawas Inc. CFFLighting ControlsLighting ControlsOshawa PUC Networks Inc.Oshawa PUC Networkswa PUC Networks Inc.Pumer-Residential-LightingNND</t>
  </si>
  <si>
    <t>CConsumerRNC Oshawas Inc. CFFNEW HOME CONSTRUCTIOEnerGuide 8384 HomesOshawa PUC Networks Inc.Oshawa PUC Networkswa PUC Networks Inc.PSealing - Gas Fired, PSCNND</t>
  </si>
  <si>
    <t>CConsumerRNC Oshawas Inc. CFFNEW HOME CONSTRUCTIO- EnerGuide 85 HomesOshawa PUC Networks Inc.Oshawa PUC Networkswa PUC Networks Inc.PSealing - Gas Fired, PSCNND</t>
  </si>
  <si>
    <t>CConsumerRNC Oshawas Inc. CFFNEW HOME CONSTRUCTION - EnergyStar HomesOshawa PUC Networks Inc.Oshawa PUC Networkswa PUC Networks Inc.PSealing - Gas Fired, PSCNND</t>
  </si>
  <si>
    <t>CConsumerHVAC Oshaws Inc. CFFCAC SEER 14.5CAC SEER 14.5CAC SEER 14.5 Oshawa PUC Networks Inc.Oshawa PUC Networkswa PUC Networks Inc.Per-Residential-AC_CentralNYD</t>
  </si>
  <si>
    <t>HVAC Oshawa PUC Networks Inc. CFF</t>
  </si>
  <si>
    <t>CConsumerHVAC Oshaws Inc. CFFCAC SEER 15CAC SEER 15CAC SEER 15 Oshawa PUC Networks Inc.Oshawa PUC Networkswa PUC Networks Inc.Per-Residential-AC_CentralNYD</t>
  </si>
  <si>
    <t>CConsumerHVAC Oshaws Inc. CFFECMECMECM Oshawa PUC Networks Inc.Oshawa PUC Networkswa PUC Networks Inc.PResidential-Furnace_ECM_3NYD</t>
  </si>
  <si>
    <t>CBusinessP4P Pilots Inc. CFFP4P projectsP4P projectsP4P projects Oshawa PUC Networks Inc.Oshawa PUC Networkswa PUC Networks Inc.Pl-Miscellaneous_EquipmentNND</t>
  </si>
  <si>
    <t>P4P Pilot Oshawa PUC Networks Inc. CFF</t>
  </si>
  <si>
    <t>CBusinessAudit Funds Inc. CFFAudit ReportAudit ReportAudit Report Oshawa PUC Networks Inc.Oshawa PUC Networkswa PUC Networks Inc.Pl-Miscellaneous_EquipmentNND</t>
  </si>
  <si>
    <t>Audit Funding Oshawa PUC Networks Inc. CFF</t>
  </si>
  <si>
    <t>CConsumerAppliances Inc. CFFAir ConditionerAir ConditionerAir Conditioner Oshawa PUC Networks Inc.Oshawa PUC Networkswa PUC Networks Inc.Psumer-Residential-AC_RoomNYD</t>
  </si>
  <si>
    <t>Appliance Retirement Oshawa PUC Networks Inc. CFF</t>
  </si>
  <si>
    <t>CConsumerAppliances Inc. CFFDehumidifierDehumidifierDehumidifier Oshawa PUC Networks Inc.Oshawa PUC Networkswa PUC Networks Inc.PResidential-DehumidifiersNND</t>
  </si>
  <si>
    <t>CConsumerAppliances Inc. CFFFreezerFreezerFreezer Oshawa PUC Networks Inc.Oshawa PUC Networkswa PUC Networks Inc.Pumer-Residential-FreezersNND</t>
  </si>
  <si>
    <t>CConsumerAppliances Inc. CFFRefrigeratorRefrigeratorRefrigerator Oshawa PUC Networks Inc.Oshawa PUC Networkswa PUC Networks Inc.PResidential-RefrigeratorsNND</t>
  </si>
  <si>
    <t>CBusinessEBCx Oshaws Inc. CFFEBCx MeasuresEBCx MeasuresEBCx Measures Oshawa PUC Networks Inc.Oshawa PUC Networkswa PUC Networks Inc.Pl-Miscellaneous_EquipmentNND</t>
  </si>
  <si>
    <t>EBCx Oshawa PUC Networks Inc. CFF</t>
  </si>
  <si>
    <t>CBusinessPSU Oshawas Inc. CFFPSU EUL 10PSU EUL 10PSU EUL 10 Oshawa PUC Networks Inc.Oshawa PUC Networkswa PUC Networks Inc.Pdustrial-Process_SpecificNND</t>
  </si>
  <si>
    <t>PSU Oshawa PUC Networks Inc. CFF</t>
  </si>
  <si>
    <t>CBusinessPSU Oshawas Inc. CFFPSU EUL 15PSU EUL 15PSU EUL 15 Oshawa PUC Networks Inc.Oshawa PUC Networkswa PUC Networks Inc.Pdustrial-Process_SpecificNND</t>
  </si>
  <si>
    <t>CBusinessPSU Oshawas Inc. CFFPSU EUL 20PSU EUL 20PSU EUL 20 Oshawa PUC Networks Inc.Oshawa PUC Networkswa PUC Networks Inc.Pdustrial-Process_SpecificNND</t>
  </si>
  <si>
    <t>CBusinessEnergy Mans Inc. CFFEnergy Manager EUL00Energy Manager EUL00Energy Manager EUL00 Oshawa PUC Networks Inc.Oshawa PUC Networkswa PUC Networks Inc.CIndustrial-Energy ManagerNND</t>
  </si>
  <si>
    <t>Energy Manager Oshawa PUC Networks Inc. CFF</t>
  </si>
  <si>
    <t>CBusinessEnergy Mans Inc. CFFEnergy Manager EUL01Energy Manager EUL01Energy Manager EUL01 Oshawa PUC Networks Inc.Oshawa PUC Networkswa PUC Networks Inc.CIndustrial-Energy ManagerNND</t>
  </si>
  <si>
    <t>CBusinessEnergy Mans Inc. CFFEnergy Manager EUL02Energy Manager EUL02Energy Manager EUL02 Oshawa PUC Networks Inc.Oshawa PUC Networkswa PUC Networks Inc.CIndustrial-Energy ManagerNND</t>
  </si>
  <si>
    <t>CBusinessEnergy Mans Inc. CFFEnergy Manager EUL03Energy Manager EUL03Energy Manager EUL03 Oshawa PUC Networks Inc.Oshawa PUC Networkswa PUC Networks Inc.CIndustrial-Energy ManagerNND</t>
  </si>
  <si>
    <t>CBusinessEnergy Mans Inc. CFFEnergy Manager EUL04Energy Manager EUL04Energy Manager EUL04 Oshawa PUC Networks Inc.Oshawa PUC Networkswa PUC Networks Inc.CIndustrial-Energy ManagerNND</t>
  </si>
  <si>
    <t>CBusinessEnergy Mans Inc. CFFEnergy Manager EUL05Energy Manager EUL05Energy Manager EUL05 Oshawa PUC Networks Inc.Oshawa PUC Networkswa PUC Networks Inc.CIndustrial-Energy ManagerNND</t>
  </si>
  <si>
    <t>CBusinessEnergy Mans Inc. CFFEnergy Manager EUL06Energy Manager EUL06Energy Manager EUL06 Oshawa PUC Networks Inc.Oshawa PUC Networkswa PUC Networks Inc.CIndustrial-Energy ManagerNND</t>
  </si>
  <si>
    <t>CBusinessEnergy Mans Inc. CFFEnergy Manager EUL07Energy Manager EUL07Energy Manager EUL07 Oshawa PUC Networks Inc.Oshawa PUC Networkswa PUC Networks Inc.CIndustrial-Energy ManagerNND</t>
  </si>
  <si>
    <t>CBusinessEnergy Mans Inc. CFFEnergy Manager EUL08Energy Manager EUL08Energy Manager EUL08 Oshawa PUC Networks Inc.Oshawa PUC Networkswa PUC Networks Inc.CIndustrial-Energy ManagerNND</t>
  </si>
  <si>
    <t>CBusinessEnergy Mans Inc. CFFEnergy Manager EUL09Energy Manager EUL09Energy Manager EUL09 Oshawa PUC Networks Inc.Oshawa PUC Networkswa PUC Networks Inc.CIndustrial-Energy ManagerNND</t>
  </si>
  <si>
    <t>CBusinessEnergy Mans Inc. CFFEnergy Manager EUL10Energy Manager EUL10Energy Manager EUL10 Oshawa PUC Networks Inc.Oshawa PUC Networkswa PUC Networks Inc.CIndustrial-Energy ManagerNND</t>
  </si>
  <si>
    <t>CBusinessEnergy Mans Inc. CFFEnergy Manager EUL11Energy Manager EUL11Energy Manager EUL11 Oshawa PUC Networks Inc.Oshawa PUC Networkswa PUC Networks Inc.CIndustrial-Energy ManagerNND</t>
  </si>
  <si>
    <t>CBusinessEnergy Mans Inc. CFFEnergy Manager EUL12Energy Manager EUL12Energy Manager EUL12 Oshawa PUC Networks Inc.Oshawa PUC Networkswa PUC Networks Inc.CIndustrial-Energy ManagerNND</t>
  </si>
  <si>
    <t>CBusinessEnergy Mans Inc. CFFEnergy Manager EUL13Energy Manager EUL13Energy Manager EUL13 Oshawa PUC Networks Inc.Oshawa PUC Networkswa PUC Networks Inc.CIndustrial-Energy ManagerNND</t>
  </si>
  <si>
    <t>CBusinessEnergy Mans Inc. CFFEnergy Manager EUL14Energy Manager EUL14Energy Manager EUL14 Oshawa PUC Networks Inc.Oshawa PUC Networkswa PUC Networks Inc.CIndustrial-Energy ManagerNND</t>
  </si>
  <si>
    <t>CBusinessEnergy Mans Inc. CFFEnergy Manager EUL15Energy Manager EUL15Energy Manager EUL15 Oshawa PUC Networks Inc.Oshawa PUC Networkswa PUC Networks Inc.CIndustrial-Energy ManagerNND</t>
  </si>
  <si>
    <t>CBusinessEnergy Mans Inc. CFFEnergy Manager EUL17Energy Manager EUL17Energy Manager EUL17 Oshawa PUC Networks Inc.Oshawa PUC Networkswa PUC Networks Inc.CIndustrial-Energy ManagerNND</t>
  </si>
  <si>
    <t>CBusinessEnergy Mans Inc. CFFEnergy Manager EUL18Energy Manager EUL18Energy Manager EUL18 Oshawa PUC Networks Inc.Oshawa PUC Networkswa PUC Networks Inc.CIndustrial-Energy ManagerNND</t>
  </si>
  <si>
    <t>CBusinessM&amp;T Oshawas Inc. CFFM&amp;T EUL01 Oshawa PUCwa PUC Networks Inc.M&amp;T EUL01 Oshawa PUC Networks Inc.Oshawa PUC Networkswa PUC Networks Inc.Pllaneous_Industrial-OtherNND</t>
  </si>
  <si>
    <t>M&amp;T Oshawa PUC Networks Inc. CFF</t>
  </si>
  <si>
    <t>CBusinessEnabled Sas Inc. CFFEnabled Savings EUL0UL02 Non-residentialEnabled Savings EUL02 Non-residential Oshawa PUC Networks Inc.Oshawa PUC Networkswa PUC Networks Inc.Ps-Miscellaneous_EquipmentNND</t>
  </si>
  <si>
    <t>Enabled Savings Oshawa PUC Networks Inc. CFF</t>
  </si>
  <si>
    <t>CBusinessEnabled Sas Inc. CFFEnabled Savings EUL0UL05 Non-residentialEnabled Savings EUL05 Non-residential Oshawa PUC Networks Inc.Oshawa PUC Networkswa PUC Networks Inc.Ps-Miscellaneous_EquipmentNND</t>
  </si>
  <si>
    <t>CBusinessEnabled Sas Inc. CFFEnabled Savings EUL0UL08 Non-residentialEnabled Savings EUL08 Non-residential Oshawa PUC Networks Inc.Oshawa PUC Networkswa PUC Networks Inc.Ps-Miscellaneous_EquipmentNND</t>
  </si>
  <si>
    <t>CBusinessEnabled Sas Inc. CFFEnabled Savings EUL1UL10 Non-residentialEnabled Savings EUL10 Non-residential Oshawa PUC Networks Inc.Oshawa PUC Networkswa PUC Networks Inc.Ps-Miscellaneous_EquipmentNND</t>
  </si>
  <si>
    <t>CBusinessEnabled Sas Inc. CFFEnabled Savings EUL1UL11 Non-residentialEnabled Savings EUL11 Non-residential Oshawa PUC Networks Inc.Oshawa PUC Networkswa PUC Networks Inc.Ps-Miscellaneous_EquipmentNND</t>
  </si>
  <si>
    <t>CBusinessEnabled Sas Inc. CFFEnabled Savings EUL1UL15 Non-residentialEnabled Savings EUL15 Non-residential Oshawa PUC Networks Inc.Oshawa PUC Networkswa PUC Networks Inc.Ps-Miscellaneous_EquipmentNND</t>
  </si>
  <si>
    <t>CBusinessEnabled Sas Inc. CFFEnabled Savings EUL1UL18 Non-residentialEnabled Savings EUL18 Non-residential Oshawa PUC Networks Inc.Oshawa PUC Networkswa PUC Networks Inc.Ps-Miscellaneous_EquipmentNND</t>
  </si>
  <si>
    <t>CBusinessEnabled Sas Inc. CFFEnabled Savings EUL2UL20 Non-residentialEnabled Savings EUL20 Non-residential Oshawa PUC Networks Inc.Oshawa PUC Networkswa PUC Networks Inc.Ps-Miscellaneous_EquipmentNND</t>
  </si>
  <si>
    <t>CBusinessEnabled Sas Inc. CFFEnabled Savings EUL0ngs EUL02 IndustrialEnabled Savings EUL02 Industrial Oshawa PUC Networks Inc.Oshawa PUC Networkswa PUC Networks Inc.Pllaneous_Industrial-OtherNND</t>
  </si>
  <si>
    <t>CBusinessEnabled Sas Inc. CFFEnabled Savings EUL0ngs EUL05 IndustrialEnabled Savings EUL05 Industrial Oshawa PUC Networks Inc.Oshawa PUC Networkswa PUC Networks Inc.Pllaneous_Industrial-OtherNND</t>
  </si>
  <si>
    <t>CBusinessEnabled Sas Inc. CFFEnabled Savings EUL0ngs EUL08 IndustrialEnabled Savings EUL08 Industrial Oshawa PUC Networks Inc.Oshawa PUC Networkswa PUC Networks Inc.Pllaneous_Industrial-OtherNND</t>
  </si>
  <si>
    <t>CBusinessEnabled Sas Inc. CFFEnabled Savings EUL1ngs EUL10 IndustrialEnabled Savings EUL10 Industrial Oshawa PUC Networks Inc.Oshawa PUC Networkswa PUC Networks Inc.Pllaneous_Industrial-OtherNND</t>
  </si>
  <si>
    <t>CBusinessEnabled Sas Inc. CFFEnabled Savings EUL1ngs EUL11 IndustrialEnabled Savings EUL11 Industrial Oshawa PUC Networks Inc.Oshawa PUC Networkswa PUC Networks Inc.Pllaneous_Industrial-OtherNND</t>
  </si>
  <si>
    <t>CBusinessEnabled Sas Inc. CFFEnabled Savings EUL1ngs EUL15 IndustrialEnabled Savings EUL15 Industrial Oshawa PUC Networks Inc.Oshawa PUC Networkswa PUC Networks Inc.Pllaneous_Industrial-OtherNND</t>
  </si>
  <si>
    <t>CBusinessEnabled Sas Inc. CFFEnabled Savings EUL1ngs EUL18 IndustrialEnabled Savings EUL18 Industrial Oshawa PUC Networks Inc.Oshawa PUC Networkswa PUC Networks Inc.Pllaneous_Industrial-OtherNND</t>
  </si>
  <si>
    <t>CBusinessEnabled Sas Inc. CFFEnabled Savings EUL2ngs EUL20 IndustrialEnabled Savings EUL20 Industrial Oshawa PUC Networks Inc.Oshawa PUC Networkswa PUC Networks Inc.Pllaneous_Industrial-OtherNND</t>
  </si>
  <si>
    <t>CBusinessENERNOC Pis Inc. CFFENERNOC Pilot EUL01ENERNOC Pilot EUL01ENERNOC Pilot EUL01 Oshawa PUC Networks Inc.Oshawa PUC Networkswa PUC Networks Inc.Ps-Miscellaneous_EquipmentNND</t>
  </si>
  <si>
    <t>ENERNOC Pilot Oshawa PUC Networks Inc. CFF</t>
  </si>
  <si>
    <t>CBusinessSEG Pilots Inc. CFFSEG Pilot EUL01SEG Pilot EUL01SEG Pilot EUL01 Oshawa PUC Networks Inc.Oshawa PUC Networkswa PUC Networks Inc.Pdustrial-Process_SpecificNND</t>
  </si>
  <si>
    <t>SEG Pilot Oshawa PUC Networks Inc. CFF</t>
  </si>
  <si>
    <t>CBusinessPSU Oshawaworks Inc.PSU EUL 15PSU EUL 15PSU EUL 15 Oshawa PUC Networks Inc._V2Oshawa PUC Networkswa PUC Networks Inc.Pdustrial-Process_SpecificNND</t>
  </si>
  <si>
    <t>PSU EUL 15 Oshawa PUC Networks Inc._V2</t>
  </si>
  <si>
    <t>CBusinessSmall Busis Inc. CFFLightingLightingArchetype - New Participant 2016 ActualsOshawa PUC Networkswa PUC Networks Inc.Pl-Lighting_Small BusinessNND</t>
  </si>
  <si>
    <t>Archetype - New Participant 2016 Actuals</t>
  </si>
  <si>
    <t>CBusinessRetrofit Os Inc. CFFLED - general purposED - general purposeStreet Lighting ProjectHIDHIDPmercial-Lighting_ExteriorNND</t>
  </si>
  <si>
    <t>Street Lighting Project</t>
  </si>
  <si>
    <t>CBusinessRetrofit Os Inc. CFFLED - general purposED - general purposeStreet Lighting Project - DecosHIDHIDPmercial-Lighting_ExteriorNND</t>
  </si>
  <si>
    <t>Street Lighting Project - Decos</t>
  </si>
  <si>
    <t>CBusinessRetrofit Os Inc. CFFPrescriptive Lightiniptive Lighting EUL8Prescriptive Lighting EUL8 Oshawa PUC Networks Inc.-V2Oshawa PUC Networkswa PUC Networks Inc.Cial-Prescriptive LightingnnD</t>
  </si>
  <si>
    <t>Prescriptive Lighting EUL8 Oshawa PUC Networks Inc.-V2</t>
  </si>
  <si>
    <t>CBusinessRetrofit Os Inc. CFFPrescriptive Non-Ligriptive Non-LightingPrescriptive Non-Lighting Oshawa PUC Networks Inc.-2016Oshawa PUC Networkswa PUC Networks Inc.Commercial-Custom LightingnnD</t>
  </si>
  <si>
    <t>Prescriptive Non-Lighting Oshawa PUC Networks Inc.-2016</t>
  </si>
  <si>
    <t>CBusinessRetrofit Os Inc. CFFCustom LightingCustom LightingCustom Lighting Oshawa PUC Networks Inc.- 2016Oshawa PUC Networkswa PUC Networks Inc.Commercial-Custom LightingynD</t>
  </si>
  <si>
    <t>Custom Lighting Oshawa PUC Networks Inc.- 2016</t>
  </si>
  <si>
    <t>CBusinessRetrofit Os Inc. CFFCustom Non-LightingCustom Non-LightingCustom Non-Lighting Oshawa PUC Networks Inc.- 2016Oshawa PUC Networkswa PUC Networks Inc.Crcial-Custom Non-LightingnnD</t>
  </si>
  <si>
    <t>Custom Non-Lighting Oshawa PUC Networks Inc.- 2016</t>
  </si>
  <si>
    <t>CBusinessRetrofit Os Inc. CFFEngineered LightingEngineered LightingEngineered Lighting Oshawa PUC Networks Inc. - 2016Oshawa PUC Networkswa PUC Networks Inc.Crcial-Engineered LightingynD</t>
  </si>
  <si>
    <t>Engineered Lighting Oshawa PUC Networks Inc. - 2016</t>
  </si>
  <si>
    <t>CBusinessRetrofit Os Inc. CFFEngineered Non-Lightn-Lighting EUL15 VSDEngineered Non-Lighting EUL15 VSD Oshawa PUC Networks Inc. - 2016Oshawa PUC Networkswa PUC Networks Inc.CM-Business-Commercial-VFDnnD</t>
  </si>
  <si>
    <t>Engineered Non-Lighting EUL15 VSD Oshawa PUC Networks Inc.  - 2016</t>
  </si>
  <si>
    <t>CBusinessAudit Funds Inc. CFFAudit ReportAudit ReportAudit Report Oshawa PUC Networks Inc.- ProvincialOshawa PUC Networkswa PUC Networks Inc.Pl-Miscellaneous_EquipmentNND</t>
  </si>
  <si>
    <t>Audit Report Oshawa PUC Networks Inc.- Provincial</t>
  </si>
  <si>
    <t>CConsumerCoupons Oss Inc. CFFCFL - specialtyCFL - specialtyCFL - specialty Oshawa PUC Networks Inc.- 2016Oshawa PUC Networkswa PUC Networks Inc.Pumer-Residential-LightingnnD</t>
  </si>
  <si>
    <t>CFL - specialty Oshawa PUC Networks Inc.- 2016</t>
  </si>
  <si>
    <t>CConsumerCoupons Oss Inc. CFFLED - specialtyLED - specialtyLED - specialty Oshawa PUC Networks Inc. - 2016Oshawa PUC Networkswa PUC Networks Inc.Pumer-Residential-LightingnnD</t>
  </si>
  <si>
    <t>LED - specialty Oshawa PUC Networks Inc. - 2016</t>
  </si>
  <si>
    <t>CConsumerCoupons Oss Inc. CFFOutdoor timerOutdoor timerOutdoor timer Oshawa PUC Networks Inc. - 2016Oshawa PUC Networkswa PUC Networks Inc.Pal-Holiday_Lighting_TimernnD</t>
  </si>
  <si>
    <t>Outdoor timer Oshawa PUC Networks Inc. - 2016</t>
  </si>
  <si>
    <t>CConsumerCoupons Oss Inc. CFFPipe wrapPipe wrapPipe wrap Oshawa PUC Networks Inc. - 2016Oshawa PUC Networkswa PUC Networks Inc.Pential-Domestic_Hot_WaternnD</t>
  </si>
  <si>
    <t>Pipe wrap Oshawa PUC Networks Inc. - 2016</t>
  </si>
  <si>
    <t>CConsumerCoupons Oss Inc. CFFPower barsPower barsPower bars Oshawa PUC Networks Inc. - 2016Oshawa PUC Networkswa PUC Networks Inc.Pmer-Residential-Power_BarnnD</t>
  </si>
  <si>
    <t>Power bars Oshawa PUC Networks Inc. - 2016</t>
  </si>
  <si>
    <t>CConsumerCoupons Oss Inc. CFFUmbrella stand/clothtand/clothesline kitUmbrella stand/clothesline kit Oshawa PUC Networks Inc. - 2016Oshawa PUC Networkswa PUC Networks Inc.Pr-Residential-ClotheslinennD</t>
  </si>
  <si>
    <t>Umbrella stand/clothesline kit Oshawa PUC Networks Inc. - 2016</t>
  </si>
  <si>
    <t>CConsumerCoupons Oss Inc. CFFWater heater blanketWater heater blanketWater heater blanket Oshawa PUC Networks Inc. - 2016Oshawa PUC Networkswa PUC Networks Inc.Ptial-Water_Heater_BlanketnnD</t>
  </si>
  <si>
    <t>Water heater blanket Oshawa PUC Networks Inc. - 2016</t>
  </si>
  <si>
    <t>CConsumerCoupons Oss Inc. CFFCeiling fanCeiling fanCeiling fan Oshawa PUC Networks Inc.- 2016Oshawa PUC Networkswa PUC Networks Inc.Pumer-Residential-LightingynD</t>
  </si>
  <si>
    <t>Ceiling fan Oshawa PUC Networks Inc.- 2016</t>
  </si>
  <si>
    <t>CConsumerCoupons Oss Inc. CFFCFL - standardCFL - standardCFL - standard Oshawa PUC Networks Inc. - 2016Oshawa PUC Networkswa PUC Networks Inc.Pumer-Residential-LightingynD</t>
  </si>
  <si>
    <t>CFL - standard Oshawa PUC Networks Inc. - 2016</t>
  </si>
  <si>
    <t>CConsumerCoupons Oss Inc. CFFIndoor fixturesIndoor fixturesIndoor fixtures Oshawa PUC Networks Inc. - 2016Oshawa PUC Networkswa PUC Networks Inc.Pumer-Residential-LightingynD</t>
  </si>
  <si>
    <t>Indoor fixtures Oshawa PUC Networks Inc. - 2016</t>
  </si>
  <si>
    <t>CConsumerCoupons Oss Inc. CFFIndoor timer/Dimmertimer/Dimmer switchIndoor timer/Dimmer switch Oshawa PUC Networks Inc. - 2016Oshawa PUC Networkswa PUC Networks Inc.Pumer-Residential-LightingynD</t>
  </si>
  <si>
    <t>Indoor timer/Dimmer switch Oshawa PUC Networks Inc. - 2016</t>
  </si>
  <si>
    <t>CConsumerCoupons Oss Inc. CFFLED - general purposED - general purposeLED - general purpose Oshawa PUC Networks Inc. - 2016Oshawa PUC Networkswa PUC Networks Inc.Pumer-Residential-LightingynD</t>
  </si>
  <si>
    <t>LED - general purpose Oshawa PUC Networks Inc. - 2016</t>
  </si>
  <si>
    <t>CConsumerCoupons Oss Inc. CFFProgrammable thermosgrammable thermostatProgrammable thermostat Oshawa PUC Networks Inc. - 2016Oshawa PUC Networkswa PUC Networks Inc.Pential-Space_Heating_RoomnyD</t>
  </si>
  <si>
    <t>Programmable thermostat Oshawa PUC Networks Inc. - 2016</t>
  </si>
  <si>
    <t>CConsumerCoupons Oss Inc. CFFWeatherstripWeatherstripWeatherstrip Oshawa PUC Networks Inc. - 2016Oshawa PUC Networkswa PUC Networks Inc.Pidential-WeatherstrippingnyD</t>
  </si>
  <si>
    <t>Weatherstrip Oshawa PUC Networks Inc. - 2016</t>
  </si>
  <si>
    <t>CConsumerHVAC Oshaws Inc. CFFCAC SEER 14.5CAC SEER 14.5CAC SEER 14.5 Oshawa PUC Networks Inc. - 2016Oshawa PUC Networkswa PUC Networks Inc.Per-Residential-AC_CentralnYD</t>
  </si>
  <si>
    <t>CAC SEER 14.5 Oshawa PUC Networks Inc. - 2016</t>
  </si>
  <si>
    <t>CConsumerHVAC Oshaws Inc. CFFCAC SEER 15CAC SEER 15CAC SEER 15 Oshawa PUC Networks Inc.- 2016Oshawa PUC Networkswa PUC Networks Inc.Per-Residential-AC_CentralnYD</t>
  </si>
  <si>
    <t>CAC SEER 15 Oshawa PUC Networks Inc.- 2016</t>
  </si>
  <si>
    <t>CConsumerHVAC Oshaws Inc. CFFECMECMECM Oshawa PUC Networks Inc.-2016Oshawa PUC Networkswa PUC Networks Inc.PResidential-Furnace_ECM_3nYD</t>
  </si>
  <si>
    <t>ECM Oshawa PUC Networks Inc.-2016</t>
  </si>
  <si>
    <t>CBusinessPSU Oshawas Inc. CFFPSU EUL 15PSU EUL 15PSU EUL 15 Oshawa PUC Networks Inc.- 500 kW CHPOshawa PUC Networkswa PUC Networks Inc.Pdustrial-Process_SpecificNND</t>
  </si>
  <si>
    <t>PSU EUL 15 Oshawa PUC Networks Inc.- 500 kW CHP</t>
  </si>
  <si>
    <t>CConsumerRNC Oshawas Inc. CFFNEW HOME CONSTRUCTIOEnerGuide 8384 HomesOshawa PUC Networks Inc.- 2016Oshawa PUC Networkswa PUC Networks Inc.PSealing - Gas Fired, PSCNND</t>
  </si>
  <si>
    <t>Oshawa PUC Networks Inc.- 2016</t>
  </si>
  <si>
    <t>CBusinessHigh Perfos Inc. CFFCustomCustomHPNC Custom Oshawa PUC Networks Inc. - 2016Oshawa PUC Networkswa PUC Networks Inc.Pl-Miscellaneous_EquipmentNND</t>
  </si>
  <si>
    <t>HPNC Custom Oshawa PUC Networks Inc. - 2016</t>
  </si>
  <si>
    <t>CConsumerHome Assiss Inc. CFFVariousVariousVarious - HAP MeasuresOshawa PUC Networkswa PUC Networks Inc.PResidential-RefrigeratorsNND</t>
  </si>
  <si>
    <t>Various - HAP Measures</t>
  </si>
  <si>
    <t>CConsumerHome Energs Inc. CFFBehaviourialBehaviourialBehaviourial Savings - Email ReportsNoneNonePResidential-MiscellaneousNND</t>
  </si>
  <si>
    <t>Home Energy Reports - Oshawa PUC Networks Inc. CFF</t>
  </si>
  <si>
    <t>Behaviourial Savings - Email Reports</t>
  </si>
  <si>
    <t>CConsumerHome Energs Inc. CFFBehaviourialBehaviourialBehaviourial Savings - Paper ReportsNoneNonePResidential-MiscellaneousNND</t>
  </si>
  <si>
    <t>Behaviourial Savings - Paper Reports</t>
  </si>
  <si>
    <t>Savings Year</t>
  </si>
  <si>
    <t>Program Year</t>
  </si>
  <si>
    <t>Total Gross Energy Savings at the Generator Level</t>
  </si>
  <si>
    <t>Total</t>
  </si>
  <si>
    <t>Total Gross Energy Savings at the Customer Level</t>
  </si>
  <si>
    <t>Tx Losses</t>
  </si>
  <si>
    <t>Dx Losses</t>
  </si>
  <si>
    <t>Street Lighting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</si>
</sst>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1" applyNumberFormat="1" applyFont="1"/>
    <xf numFmtId="10" fontId="0" fillId="0" borderId="0" xfId="0" applyNumberFormat="1"/>
    <xf numFmtId="0" fontId="0" fillId="2" borderId="0" xfId="0" applyFill="1"/>
    <xf numFmtId="0" fontId="0" fillId="0" borderId="4" xfId="0" applyBorder="1"/>
    <xf numFmtId="0" fontId="0" fillId="0" borderId="0" xfId="0" applyBorder="1"/>
    <xf numFmtId="0" fontId="0" fillId="0" borderId="5" xfId="0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0" borderId="6" xfId="0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0" fontId="0" fillId="0" borderId="7" xfId="0" applyBorder="1"/>
    <xf numFmtId="0" fontId="0" fillId="0" borderId="8" xfId="0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164" fontId="0" fillId="4" borderId="0" xfId="1" applyNumberFormat="1" applyFont="1" applyFill="1" applyBorder="1"/>
    <xf numFmtId="164" fontId="0" fillId="4" borderId="5" xfId="1" applyNumberFormat="1" applyFont="1" applyFill="1" applyBorder="1"/>
    <xf numFmtId="164" fontId="0" fillId="4" borderId="8" xfId="1" applyNumberFormat="1" applyFont="1" applyFill="1" applyBorder="1"/>
    <xf numFmtId="165" fontId="0" fillId="0" borderId="0" xfId="2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457"/>
  <sheetViews>
    <sheetView zoomScale="80" zoomScaleNormal="80" workbookViewId="0">
      <pane ySplit="6" topLeftCell="A7" activePane="bottomLeft" state="frozen"/>
      <selection pane="bottomLeft" activeCell="A7" sqref="A7"/>
    </sheetView>
  </sheetViews>
  <sheetFormatPr defaultColWidth="31.85546875" defaultRowHeight="15" x14ac:dyDescent="0.25"/>
  <sheetData>
    <row r="1" spans="1:128" x14ac:dyDescent="0.25">
      <c r="B1" t="s">
        <v>0</v>
      </c>
      <c r="C1" t="s">
        <v>1</v>
      </c>
    </row>
    <row r="2" spans="1:128" x14ac:dyDescent="0.25">
      <c r="B2" t="s">
        <v>2</v>
      </c>
    </row>
    <row r="4" spans="1:128" x14ac:dyDescent="0.25">
      <c r="AS4">
        <f>N7*K7*P7/(1-0.067)</f>
        <v>361271.08070412185</v>
      </c>
    </row>
    <row r="5" spans="1:128" x14ac:dyDescent="0.25">
      <c r="N5">
        <f>N7*K7*P7</f>
        <v>337065.91829694569</v>
      </c>
      <c r="Q5" t="s">
        <v>3</v>
      </c>
      <c r="AS5" t="s">
        <v>4</v>
      </c>
      <c r="BU5" t="s">
        <v>5</v>
      </c>
      <c r="CW5" t="s">
        <v>6</v>
      </c>
    </row>
    <row r="6" spans="1:128" x14ac:dyDescent="0.25">
      <c r="A6" t="s">
        <v>7</v>
      </c>
      <c r="B6" t="s">
        <v>8</v>
      </c>
      <c r="C6" t="s">
        <v>9</v>
      </c>
      <c r="D6" t="s">
        <v>10</v>
      </c>
      <c r="E6" t="s">
        <v>11</v>
      </c>
      <c r="F6" t="s">
        <v>12</v>
      </c>
      <c r="G6" t="s">
        <v>13</v>
      </c>
      <c r="H6" t="s">
        <v>14</v>
      </c>
      <c r="I6" t="s">
        <v>15</v>
      </c>
      <c r="J6" t="s">
        <v>16</v>
      </c>
      <c r="K6" t="s">
        <v>17</v>
      </c>
      <c r="L6" t="s">
        <v>18</v>
      </c>
      <c r="M6" t="s">
        <v>19</v>
      </c>
      <c r="N6" t="s">
        <v>20</v>
      </c>
      <c r="O6" t="s">
        <v>21</v>
      </c>
      <c r="P6" t="s">
        <v>22</v>
      </c>
      <c r="Q6">
        <v>2015</v>
      </c>
      <c r="R6">
        <v>2016</v>
      </c>
      <c r="S6">
        <v>2017</v>
      </c>
      <c r="T6">
        <v>2018</v>
      </c>
      <c r="U6">
        <v>2019</v>
      </c>
      <c r="V6">
        <v>2020</v>
      </c>
      <c r="W6">
        <v>2021</v>
      </c>
      <c r="X6">
        <v>2022</v>
      </c>
      <c r="Y6">
        <v>2023</v>
      </c>
      <c r="Z6">
        <v>2024</v>
      </c>
      <c r="AA6">
        <v>2025</v>
      </c>
      <c r="AB6">
        <v>2026</v>
      </c>
      <c r="AC6">
        <v>2027</v>
      </c>
      <c r="AD6">
        <v>2028</v>
      </c>
      <c r="AE6">
        <v>2029</v>
      </c>
      <c r="AF6">
        <v>2030</v>
      </c>
      <c r="AG6">
        <v>2031</v>
      </c>
      <c r="AH6">
        <v>2032</v>
      </c>
      <c r="AI6">
        <v>2033</v>
      </c>
      <c r="AJ6">
        <v>2034</v>
      </c>
      <c r="AK6">
        <v>2035</v>
      </c>
      <c r="AL6">
        <v>2036</v>
      </c>
      <c r="AM6">
        <v>2037</v>
      </c>
      <c r="AN6">
        <v>2038</v>
      </c>
      <c r="AO6">
        <v>2039</v>
      </c>
      <c r="AP6">
        <v>2040</v>
      </c>
      <c r="AQ6">
        <v>2041</v>
      </c>
      <c r="AR6">
        <v>2042</v>
      </c>
      <c r="AS6">
        <v>2015</v>
      </c>
      <c r="AT6">
        <v>2016</v>
      </c>
      <c r="AU6">
        <v>2017</v>
      </c>
      <c r="AV6">
        <v>2018</v>
      </c>
      <c r="AW6">
        <v>2019</v>
      </c>
      <c r="AX6">
        <v>2020</v>
      </c>
      <c r="AY6">
        <v>2021</v>
      </c>
      <c r="AZ6">
        <v>2022</v>
      </c>
      <c r="BA6">
        <v>2023</v>
      </c>
      <c r="BB6">
        <v>2024</v>
      </c>
      <c r="BC6">
        <v>2025</v>
      </c>
      <c r="BD6">
        <v>2026</v>
      </c>
      <c r="BE6">
        <v>2027</v>
      </c>
      <c r="BF6">
        <v>2028</v>
      </c>
      <c r="BG6">
        <v>2029</v>
      </c>
      <c r="BH6">
        <v>2030</v>
      </c>
      <c r="BI6">
        <v>2031</v>
      </c>
      <c r="BJ6">
        <v>2032</v>
      </c>
      <c r="BK6">
        <v>2033</v>
      </c>
      <c r="BL6">
        <v>2034</v>
      </c>
      <c r="BM6">
        <v>2035</v>
      </c>
      <c r="BN6">
        <v>2036</v>
      </c>
      <c r="BO6">
        <v>2037</v>
      </c>
      <c r="BP6">
        <v>2038</v>
      </c>
      <c r="BQ6">
        <v>2039</v>
      </c>
      <c r="BR6">
        <v>2040</v>
      </c>
      <c r="BS6">
        <v>2041</v>
      </c>
      <c r="BT6">
        <v>2042</v>
      </c>
      <c r="BU6">
        <v>2015</v>
      </c>
      <c r="BV6">
        <v>2016</v>
      </c>
      <c r="BW6">
        <v>2017</v>
      </c>
      <c r="BX6">
        <v>2018</v>
      </c>
      <c r="BY6">
        <v>2019</v>
      </c>
      <c r="BZ6">
        <v>2020</v>
      </c>
      <c r="CA6">
        <v>2021</v>
      </c>
      <c r="CB6">
        <v>2022</v>
      </c>
      <c r="CC6">
        <v>2023</v>
      </c>
      <c r="CD6">
        <v>2024</v>
      </c>
      <c r="CE6">
        <v>2025</v>
      </c>
      <c r="CF6">
        <v>2026</v>
      </c>
      <c r="CG6">
        <v>2027</v>
      </c>
      <c r="CH6">
        <v>2028</v>
      </c>
      <c r="CI6">
        <v>2029</v>
      </c>
      <c r="CJ6">
        <v>2030</v>
      </c>
      <c r="CK6">
        <v>2031</v>
      </c>
      <c r="CL6">
        <v>2032</v>
      </c>
      <c r="CM6">
        <v>2033</v>
      </c>
      <c r="CN6">
        <v>2034</v>
      </c>
      <c r="CO6">
        <v>2035</v>
      </c>
      <c r="CP6">
        <v>2036</v>
      </c>
      <c r="CQ6">
        <v>2037</v>
      </c>
      <c r="CR6">
        <v>2038</v>
      </c>
      <c r="CS6">
        <v>2039</v>
      </c>
      <c r="CT6">
        <v>2040</v>
      </c>
      <c r="CU6">
        <v>2041</v>
      </c>
      <c r="CV6">
        <v>2042</v>
      </c>
      <c r="CW6">
        <v>2015</v>
      </c>
      <c r="CX6">
        <v>2016</v>
      </c>
      <c r="CY6">
        <v>2017</v>
      </c>
      <c r="CZ6">
        <v>2018</v>
      </c>
      <c r="DA6">
        <v>2019</v>
      </c>
      <c r="DB6">
        <v>2020</v>
      </c>
      <c r="DC6">
        <v>2021</v>
      </c>
      <c r="DD6">
        <v>2022</v>
      </c>
      <c r="DE6">
        <v>2023</v>
      </c>
      <c r="DF6">
        <v>2024</v>
      </c>
      <c r="DG6">
        <v>2025</v>
      </c>
      <c r="DH6">
        <v>2026</v>
      </c>
      <c r="DI6">
        <v>2027</v>
      </c>
      <c r="DJ6">
        <v>2028</v>
      </c>
      <c r="DK6">
        <v>2029</v>
      </c>
      <c r="DL6">
        <v>2030</v>
      </c>
      <c r="DM6">
        <v>2031</v>
      </c>
      <c r="DN6">
        <v>2032</v>
      </c>
      <c r="DO6">
        <v>2033</v>
      </c>
      <c r="DP6">
        <v>2034</v>
      </c>
      <c r="DQ6">
        <v>2035</v>
      </c>
      <c r="DR6">
        <v>2036</v>
      </c>
      <c r="DS6">
        <v>2037</v>
      </c>
      <c r="DT6">
        <v>2038</v>
      </c>
      <c r="DU6">
        <v>2039</v>
      </c>
      <c r="DV6">
        <v>2040</v>
      </c>
      <c r="DW6">
        <v>2041</v>
      </c>
      <c r="DX6">
        <v>2042</v>
      </c>
    </row>
    <row r="7" spans="1:128" x14ac:dyDescent="0.25">
      <c r="A7" t="s">
        <v>23</v>
      </c>
      <c r="B7" t="s">
        <v>24</v>
      </c>
      <c r="C7" t="s">
        <v>25</v>
      </c>
      <c r="D7" t="s">
        <v>26</v>
      </c>
      <c r="E7" t="s">
        <v>27</v>
      </c>
      <c r="F7" t="b">
        <v>0</v>
      </c>
      <c r="G7">
        <v>2015</v>
      </c>
      <c r="H7">
        <v>0</v>
      </c>
      <c r="I7">
        <v>64756.522111523896</v>
      </c>
      <c r="J7">
        <v>10</v>
      </c>
      <c r="K7">
        <v>0.71147541997000729</v>
      </c>
      <c r="L7">
        <v>0.70752506270652715</v>
      </c>
      <c r="M7">
        <v>8</v>
      </c>
      <c r="N7">
        <v>78959.372977156614</v>
      </c>
      <c r="O7">
        <v>0</v>
      </c>
      <c r="P7">
        <v>6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361271.08070412203</v>
      </c>
      <c r="AT7">
        <v>361271.08070412185</v>
      </c>
      <c r="AU7">
        <v>361271.08070412185</v>
      </c>
      <c r="AV7">
        <v>361271.08070412185</v>
      </c>
      <c r="AW7">
        <v>361271.08070412185</v>
      </c>
      <c r="AX7">
        <v>361271.08070412185</v>
      </c>
      <c r="AY7">
        <v>361271.08070412185</v>
      </c>
      <c r="AZ7">
        <v>361271.08070412185</v>
      </c>
      <c r="BA7">
        <v>296287.29109384905</v>
      </c>
      <c r="BB7">
        <v>296287.29109384905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507777.31818107149</v>
      </c>
      <c r="CX7">
        <v>507777.31818107149</v>
      </c>
      <c r="CY7">
        <v>507777.31818107149</v>
      </c>
      <c r="CZ7">
        <v>507777.31818107149</v>
      </c>
      <c r="DA7">
        <v>507777.31818107149</v>
      </c>
      <c r="DB7">
        <v>507777.31818107149</v>
      </c>
      <c r="DC7">
        <v>507777.31818107149</v>
      </c>
      <c r="DD7">
        <v>507777.31818107149</v>
      </c>
      <c r="DE7">
        <v>416440.65666574857</v>
      </c>
      <c r="DF7">
        <v>416440.65666574857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</row>
    <row r="8" spans="1:128" x14ac:dyDescent="0.25">
      <c r="A8" t="s">
        <v>28</v>
      </c>
      <c r="B8" t="s">
        <v>24</v>
      </c>
      <c r="C8" t="s">
        <v>25</v>
      </c>
      <c r="D8" t="s">
        <v>29</v>
      </c>
      <c r="E8" t="s">
        <v>27</v>
      </c>
      <c r="F8" t="b">
        <v>0</v>
      </c>
      <c r="G8">
        <v>2015</v>
      </c>
      <c r="H8">
        <v>0.92092923565606166</v>
      </c>
      <c r="I8">
        <v>7891.3954432522432</v>
      </c>
      <c r="J8">
        <v>15</v>
      </c>
      <c r="K8">
        <v>0.71147541997000729</v>
      </c>
      <c r="L8">
        <v>0.70752506270652715</v>
      </c>
      <c r="M8">
        <v>0</v>
      </c>
      <c r="N8">
        <v>0</v>
      </c>
      <c r="O8">
        <v>0</v>
      </c>
      <c r="P8">
        <v>8</v>
      </c>
      <c r="Q8">
        <v>5.5869711914754916</v>
      </c>
      <c r="R8">
        <v>5.5869711914754916</v>
      </c>
      <c r="S8">
        <v>5.5869711914754916</v>
      </c>
      <c r="T8">
        <v>5.5869711914754916</v>
      </c>
      <c r="U8">
        <v>5.5869711914754916</v>
      </c>
      <c r="V8">
        <v>5.5869711914754916</v>
      </c>
      <c r="W8">
        <v>5.5869711914754916</v>
      </c>
      <c r="X8">
        <v>5.5869711914754916</v>
      </c>
      <c r="Y8">
        <v>5.5869711914754916</v>
      </c>
      <c r="Z8">
        <v>5.5869711914754916</v>
      </c>
      <c r="AA8">
        <v>5.5869711914754916</v>
      </c>
      <c r="AB8">
        <v>5.5869711914754916</v>
      </c>
      <c r="AC8">
        <v>5.5869711914754916</v>
      </c>
      <c r="AD8">
        <v>5.5869711914754916</v>
      </c>
      <c r="AE8">
        <v>5.5869711914754916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48141.769664628438</v>
      </c>
      <c r="AT8">
        <v>48141.769664628438</v>
      </c>
      <c r="AU8">
        <v>48141.769664628438</v>
      </c>
      <c r="AV8">
        <v>48141.769664628438</v>
      </c>
      <c r="AW8">
        <v>48141.769664628438</v>
      </c>
      <c r="AX8">
        <v>48141.769664628438</v>
      </c>
      <c r="AY8">
        <v>48141.769664628438</v>
      </c>
      <c r="AZ8">
        <v>48141.769664628438</v>
      </c>
      <c r="BA8">
        <v>48141.769664628438</v>
      </c>
      <c r="BB8">
        <v>48141.769664628438</v>
      </c>
      <c r="BC8">
        <v>48141.769664628438</v>
      </c>
      <c r="BD8">
        <v>48141.769664628438</v>
      </c>
      <c r="BE8">
        <v>48141.769664628438</v>
      </c>
      <c r="BF8">
        <v>48141.769664628438</v>
      </c>
      <c r="BG8">
        <v>48141.769664628438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7.8964993411023512</v>
      </c>
      <c r="BV8">
        <v>7.8964993411023512</v>
      </c>
      <c r="BW8">
        <v>7.8964993411023512</v>
      </c>
      <c r="BX8">
        <v>7.8964993411023512</v>
      </c>
      <c r="BY8">
        <v>7.8964993411023512</v>
      </c>
      <c r="BZ8">
        <v>7.8964993411023512</v>
      </c>
      <c r="CA8">
        <v>7.8964993411023512</v>
      </c>
      <c r="CB8">
        <v>7.8964993411023512</v>
      </c>
      <c r="CC8">
        <v>7.8964993411023512</v>
      </c>
      <c r="CD8">
        <v>7.8964993411023512</v>
      </c>
      <c r="CE8">
        <v>7.8964993411023512</v>
      </c>
      <c r="CF8">
        <v>7.8964993411023512</v>
      </c>
      <c r="CG8">
        <v>7.8964993411023512</v>
      </c>
      <c r="CH8">
        <v>7.8964993411023512</v>
      </c>
      <c r="CI8">
        <v>7.8964993411023512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67664.698334424378</v>
      </c>
      <c r="CX8">
        <v>67664.698334424378</v>
      </c>
      <c r="CY8">
        <v>67664.698334424378</v>
      </c>
      <c r="CZ8">
        <v>67664.698334424378</v>
      </c>
      <c r="DA8">
        <v>67664.698334424378</v>
      </c>
      <c r="DB8">
        <v>67664.698334424378</v>
      </c>
      <c r="DC8">
        <v>67664.698334424378</v>
      </c>
      <c r="DD8">
        <v>67664.698334424378</v>
      </c>
      <c r="DE8">
        <v>67664.698334424378</v>
      </c>
      <c r="DF8">
        <v>67664.698334424378</v>
      </c>
      <c r="DG8">
        <v>67664.698334424378</v>
      </c>
      <c r="DH8">
        <v>67664.698334424378</v>
      </c>
      <c r="DI8">
        <v>67664.698334424378</v>
      </c>
      <c r="DJ8">
        <v>67664.698334424378</v>
      </c>
      <c r="DK8">
        <v>67664.698334424378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</row>
    <row r="9" spans="1:128" x14ac:dyDescent="0.25">
      <c r="A9" t="s">
        <v>30</v>
      </c>
      <c r="B9" t="s">
        <v>24</v>
      </c>
      <c r="C9" t="s">
        <v>25</v>
      </c>
      <c r="D9" t="s">
        <v>31</v>
      </c>
      <c r="E9" t="s">
        <v>27</v>
      </c>
      <c r="F9" t="b">
        <v>0</v>
      </c>
      <c r="G9">
        <v>2015</v>
      </c>
      <c r="H9">
        <v>2.9297855522390326</v>
      </c>
      <c r="I9">
        <v>15622.144939349881</v>
      </c>
      <c r="J9">
        <v>9</v>
      </c>
      <c r="K9">
        <v>0.74908956935498605</v>
      </c>
      <c r="L9">
        <v>0.74513921209150591</v>
      </c>
      <c r="M9">
        <v>6</v>
      </c>
      <c r="N9">
        <v>17036.901779588115</v>
      </c>
      <c r="O9">
        <v>3.1951098189484552</v>
      </c>
      <c r="P9">
        <v>46</v>
      </c>
      <c r="Q9">
        <v>117.38143001040295</v>
      </c>
      <c r="R9">
        <v>117.38143001040295</v>
      </c>
      <c r="S9">
        <v>117.38143001040295</v>
      </c>
      <c r="T9">
        <v>117.38143001040295</v>
      </c>
      <c r="U9">
        <v>117.38143001040295</v>
      </c>
      <c r="V9">
        <v>117.38143001040295</v>
      </c>
      <c r="W9">
        <v>107.63398982599533</v>
      </c>
      <c r="X9">
        <v>107.63398982599533</v>
      </c>
      <c r="Y9">
        <v>107.63398982599533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629217.15883374435</v>
      </c>
      <c r="AT9">
        <v>629217.15883374435</v>
      </c>
      <c r="AU9">
        <v>629217.15883374435</v>
      </c>
      <c r="AV9">
        <v>629217.15883374435</v>
      </c>
      <c r="AW9">
        <v>629217.15883374435</v>
      </c>
      <c r="AX9">
        <v>629217.15883374435</v>
      </c>
      <c r="AY9">
        <v>576966.50369867508</v>
      </c>
      <c r="AZ9">
        <v>576966.50369867508</v>
      </c>
      <c r="BA9">
        <v>576966.50369867508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157.52953019467196</v>
      </c>
      <c r="BV9">
        <v>157.52953019467196</v>
      </c>
      <c r="BW9">
        <v>157.52953019467196</v>
      </c>
      <c r="BX9">
        <v>157.52953019467196</v>
      </c>
      <c r="BY9">
        <v>157.52953019467196</v>
      </c>
      <c r="BZ9">
        <v>157.52953019467196</v>
      </c>
      <c r="CA9">
        <v>144.4481622754507</v>
      </c>
      <c r="CB9">
        <v>144.4481622754507</v>
      </c>
      <c r="CC9">
        <v>144.4481622754507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839975.86480284377</v>
      </c>
      <c r="CX9">
        <v>839975.86480284377</v>
      </c>
      <c r="CY9">
        <v>839975.86480284377</v>
      </c>
      <c r="CZ9">
        <v>839975.86480284377</v>
      </c>
      <c r="DA9">
        <v>839975.86480284377</v>
      </c>
      <c r="DB9">
        <v>839975.86480284377</v>
      </c>
      <c r="DC9">
        <v>770223.65188648936</v>
      </c>
      <c r="DD9">
        <v>770223.65188648936</v>
      </c>
      <c r="DE9">
        <v>770223.65188648936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</row>
    <row r="10" spans="1:128" x14ac:dyDescent="0.25">
      <c r="A10" t="s">
        <v>32</v>
      </c>
      <c r="B10" t="s">
        <v>24</v>
      </c>
      <c r="C10" t="s">
        <v>25</v>
      </c>
      <c r="D10" t="s">
        <v>33</v>
      </c>
      <c r="E10" t="s">
        <v>27</v>
      </c>
      <c r="F10" t="b">
        <v>0</v>
      </c>
      <c r="G10">
        <v>2015</v>
      </c>
      <c r="H10">
        <v>0</v>
      </c>
      <c r="I10">
        <v>0</v>
      </c>
      <c r="J10">
        <v>15</v>
      </c>
      <c r="K10">
        <v>0.74908956935498605</v>
      </c>
      <c r="L10">
        <v>0.74513921209150591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</row>
    <row r="11" spans="1:128" x14ac:dyDescent="0.25">
      <c r="A11" t="s">
        <v>34</v>
      </c>
      <c r="B11" t="s">
        <v>24</v>
      </c>
      <c r="C11" t="s">
        <v>25</v>
      </c>
      <c r="D11" t="s">
        <v>35</v>
      </c>
      <c r="E11" t="s">
        <v>27</v>
      </c>
      <c r="F11" t="b">
        <v>0</v>
      </c>
      <c r="G11">
        <v>2015</v>
      </c>
      <c r="H11">
        <v>0</v>
      </c>
      <c r="I11">
        <v>0</v>
      </c>
      <c r="J11">
        <v>15</v>
      </c>
      <c r="K11">
        <v>0.74908956935498605</v>
      </c>
      <c r="L11">
        <v>0.74513921209150591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</row>
    <row r="12" spans="1:128" x14ac:dyDescent="0.25">
      <c r="A12" t="s">
        <v>36</v>
      </c>
      <c r="B12" t="s">
        <v>24</v>
      </c>
      <c r="C12" t="s">
        <v>25</v>
      </c>
      <c r="D12" t="s">
        <v>37</v>
      </c>
      <c r="E12" t="s">
        <v>27</v>
      </c>
      <c r="F12" t="b">
        <v>0</v>
      </c>
      <c r="G12">
        <v>2015</v>
      </c>
      <c r="H12">
        <v>1.0810864226295649</v>
      </c>
      <c r="I12">
        <v>1095.5080257824661</v>
      </c>
      <c r="J12">
        <v>20</v>
      </c>
      <c r="K12">
        <v>0.74908956935498605</v>
      </c>
      <c r="L12">
        <v>0.74513921209150591</v>
      </c>
      <c r="M12">
        <v>0</v>
      </c>
      <c r="N12">
        <v>0</v>
      </c>
      <c r="O12">
        <v>0</v>
      </c>
      <c r="P12">
        <v>14</v>
      </c>
      <c r="Q12">
        <v>12.087715318600495</v>
      </c>
      <c r="R12">
        <v>12.087715318600495</v>
      </c>
      <c r="S12">
        <v>12.087715318600495</v>
      </c>
      <c r="T12">
        <v>12.087715318600495</v>
      </c>
      <c r="U12">
        <v>12.087715318600495</v>
      </c>
      <c r="V12">
        <v>12.087715318600495</v>
      </c>
      <c r="W12">
        <v>12.087715318600495</v>
      </c>
      <c r="X12">
        <v>12.087715318600495</v>
      </c>
      <c r="Y12">
        <v>12.087715318600495</v>
      </c>
      <c r="Z12">
        <v>12.087715318600495</v>
      </c>
      <c r="AA12">
        <v>12.087715318600495</v>
      </c>
      <c r="AB12">
        <v>12.087715318600495</v>
      </c>
      <c r="AC12">
        <v>12.087715318600495</v>
      </c>
      <c r="AD12">
        <v>12.087715318600495</v>
      </c>
      <c r="AE12">
        <v>12.087715318600495</v>
      </c>
      <c r="AF12">
        <v>12.087715318600495</v>
      </c>
      <c r="AG12">
        <v>12.087715318600495</v>
      </c>
      <c r="AH12">
        <v>12.087715318600495</v>
      </c>
      <c r="AI12">
        <v>12.087715318600495</v>
      </c>
      <c r="AJ12">
        <v>12.087715318600495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12313.902351143042</v>
      </c>
      <c r="AT12">
        <v>12313.902351143042</v>
      </c>
      <c r="AU12">
        <v>12313.902351143042</v>
      </c>
      <c r="AV12">
        <v>12313.902351143042</v>
      </c>
      <c r="AW12">
        <v>12313.902351143042</v>
      </c>
      <c r="AX12">
        <v>12313.902351143042</v>
      </c>
      <c r="AY12">
        <v>12313.902351143042</v>
      </c>
      <c r="AZ12">
        <v>12313.902351143042</v>
      </c>
      <c r="BA12">
        <v>12313.902351143042</v>
      </c>
      <c r="BB12">
        <v>12313.902351143042</v>
      </c>
      <c r="BC12">
        <v>12313.902351143042</v>
      </c>
      <c r="BD12">
        <v>12313.902351143042</v>
      </c>
      <c r="BE12">
        <v>12313.902351143042</v>
      </c>
      <c r="BF12">
        <v>12313.902351143042</v>
      </c>
      <c r="BG12">
        <v>12313.902351143042</v>
      </c>
      <c r="BH12">
        <v>12313.902351143042</v>
      </c>
      <c r="BI12">
        <v>12313.902351143042</v>
      </c>
      <c r="BJ12">
        <v>12313.902351143042</v>
      </c>
      <c r="BK12">
        <v>12313.902351143042</v>
      </c>
      <c r="BL12">
        <v>12313.902351143042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16.222089942994543</v>
      </c>
      <c r="BV12">
        <v>16.222089942994543</v>
      </c>
      <c r="BW12">
        <v>16.222089942994543</v>
      </c>
      <c r="BX12">
        <v>16.222089942994543</v>
      </c>
      <c r="BY12">
        <v>16.222089942994543</v>
      </c>
      <c r="BZ12">
        <v>16.222089942994543</v>
      </c>
      <c r="CA12">
        <v>16.222089942994543</v>
      </c>
      <c r="CB12">
        <v>16.222089942994543</v>
      </c>
      <c r="CC12">
        <v>16.222089942994543</v>
      </c>
      <c r="CD12">
        <v>16.222089942994543</v>
      </c>
      <c r="CE12">
        <v>16.222089942994543</v>
      </c>
      <c r="CF12">
        <v>16.222089942994543</v>
      </c>
      <c r="CG12">
        <v>16.222089942994543</v>
      </c>
      <c r="CH12">
        <v>16.222089942994543</v>
      </c>
      <c r="CI12">
        <v>16.222089942994543</v>
      </c>
      <c r="CJ12">
        <v>16.222089942994543</v>
      </c>
      <c r="CK12">
        <v>16.222089942994543</v>
      </c>
      <c r="CL12">
        <v>16.222089942994543</v>
      </c>
      <c r="CM12">
        <v>16.222089942994543</v>
      </c>
      <c r="CN12">
        <v>16.222089942994543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16438.491276478591</v>
      </c>
      <c r="CX12">
        <v>16438.491276478591</v>
      </c>
      <c r="CY12">
        <v>16438.491276478591</v>
      </c>
      <c r="CZ12">
        <v>16438.491276478591</v>
      </c>
      <c r="DA12">
        <v>16438.491276478591</v>
      </c>
      <c r="DB12">
        <v>16438.491276478591</v>
      </c>
      <c r="DC12">
        <v>16438.491276478591</v>
      </c>
      <c r="DD12">
        <v>16438.491276478591</v>
      </c>
      <c r="DE12">
        <v>16438.491276478591</v>
      </c>
      <c r="DF12">
        <v>16438.491276478591</v>
      </c>
      <c r="DG12">
        <v>16438.491276478591</v>
      </c>
      <c r="DH12">
        <v>16438.491276478591</v>
      </c>
      <c r="DI12">
        <v>16438.491276478591</v>
      </c>
      <c r="DJ12">
        <v>16438.491276478591</v>
      </c>
      <c r="DK12">
        <v>16438.491276478591</v>
      </c>
      <c r="DL12">
        <v>16438.491276478591</v>
      </c>
      <c r="DM12">
        <v>16438.491276478591</v>
      </c>
      <c r="DN12">
        <v>16438.491276478591</v>
      </c>
      <c r="DO12">
        <v>16438.491276478591</v>
      </c>
      <c r="DP12">
        <v>16438.491276478591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</row>
    <row r="13" spans="1:128" x14ac:dyDescent="0.25">
      <c r="A13" t="s">
        <v>38</v>
      </c>
      <c r="B13" t="s">
        <v>24</v>
      </c>
      <c r="C13" t="s">
        <v>25</v>
      </c>
      <c r="D13" t="s">
        <v>39</v>
      </c>
      <c r="E13" t="s">
        <v>27</v>
      </c>
      <c r="F13" t="b">
        <v>0</v>
      </c>
      <c r="G13">
        <v>2015</v>
      </c>
      <c r="H13">
        <v>2.368710375294605E-2</v>
      </c>
      <c r="I13">
        <v>251.52396486024045</v>
      </c>
      <c r="J13">
        <v>10</v>
      </c>
      <c r="K13">
        <v>0.79365397793188486</v>
      </c>
      <c r="L13">
        <v>0.78970362066840472</v>
      </c>
      <c r="M13">
        <v>0</v>
      </c>
      <c r="N13">
        <v>0</v>
      </c>
      <c r="O13">
        <v>0</v>
      </c>
      <c r="P13">
        <v>4</v>
      </c>
      <c r="Q13">
        <v>8.0196319815003872E-2</v>
      </c>
      <c r="R13">
        <v>8.0196319815003872E-2</v>
      </c>
      <c r="S13">
        <v>8.0196319815003872E-2</v>
      </c>
      <c r="T13">
        <v>8.0196319815003872E-2</v>
      </c>
      <c r="U13">
        <v>8.0196319815003872E-2</v>
      </c>
      <c r="V13">
        <v>8.0196319815003872E-2</v>
      </c>
      <c r="W13">
        <v>8.0196319815003872E-2</v>
      </c>
      <c r="X13">
        <v>8.0196319815003872E-2</v>
      </c>
      <c r="Y13">
        <v>8.0196319815003872E-2</v>
      </c>
      <c r="Z13">
        <v>8.0196319815003872E-2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855.83277709123035</v>
      </c>
      <c r="AT13">
        <v>855.83277709123035</v>
      </c>
      <c r="AU13">
        <v>855.83277709123035</v>
      </c>
      <c r="AV13">
        <v>855.83277709123035</v>
      </c>
      <c r="AW13">
        <v>855.83277709123035</v>
      </c>
      <c r="AX13">
        <v>855.83277709123035</v>
      </c>
      <c r="AY13">
        <v>855.83277709123035</v>
      </c>
      <c r="AZ13">
        <v>855.83277709123035</v>
      </c>
      <c r="BA13">
        <v>855.83277709123035</v>
      </c>
      <c r="BB13">
        <v>855.83277709123035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0.10155242766536356</v>
      </c>
      <c r="BV13">
        <v>0.10155242766536356</v>
      </c>
      <c r="BW13">
        <v>0.10155242766536356</v>
      </c>
      <c r="BX13">
        <v>0.10155242766536356</v>
      </c>
      <c r="BY13">
        <v>0.10155242766536356</v>
      </c>
      <c r="BZ13">
        <v>0.10155242766536356</v>
      </c>
      <c r="CA13">
        <v>0.10155242766536356</v>
      </c>
      <c r="CB13">
        <v>0.10155242766536356</v>
      </c>
      <c r="CC13">
        <v>0.10155242766536356</v>
      </c>
      <c r="CD13">
        <v>0.10155242766536356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1078.3449726055326</v>
      </c>
      <c r="CX13">
        <v>1078.3449726055326</v>
      </c>
      <c r="CY13">
        <v>1078.3449726055326</v>
      </c>
      <c r="CZ13">
        <v>1078.3449726055326</v>
      </c>
      <c r="DA13">
        <v>1078.3449726055326</v>
      </c>
      <c r="DB13">
        <v>1078.3449726055326</v>
      </c>
      <c r="DC13">
        <v>1078.3449726055326</v>
      </c>
      <c r="DD13">
        <v>1078.3449726055326</v>
      </c>
      <c r="DE13">
        <v>1078.3449726055326</v>
      </c>
      <c r="DF13">
        <v>1078.3449726055326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</row>
    <row r="14" spans="1:128" x14ac:dyDescent="0.25">
      <c r="A14" t="s">
        <v>40</v>
      </c>
      <c r="B14" t="s">
        <v>24</v>
      </c>
      <c r="C14" t="s">
        <v>25</v>
      </c>
      <c r="D14" t="s">
        <v>41</v>
      </c>
      <c r="E14" t="s">
        <v>27</v>
      </c>
      <c r="F14" t="b">
        <v>0</v>
      </c>
      <c r="G14">
        <v>2015</v>
      </c>
      <c r="H14">
        <v>0</v>
      </c>
      <c r="I14">
        <v>0</v>
      </c>
      <c r="J14">
        <v>10</v>
      </c>
      <c r="K14">
        <v>0.79365397793188486</v>
      </c>
      <c r="L14">
        <v>0.78970362066840472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</row>
    <row r="15" spans="1:128" x14ac:dyDescent="0.25">
      <c r="A15" t="s">
        <v>42</v>
      </c>
      <c r="B15" t="s">
        <v>24</v>
      </c>
      <c r="C15" t="s">
        <v>25</v>
      </c>
      <c r="D15" t="s">
        <v>43</v>
      </c>
      <c r="E15" t="s">
        <v>27</v>
      </c>
      <c r="F15" t="b">
        <v>0</v>
      </c>
      <c r="G15">
        <v>2015</v>
      </c>
      <c r="H15">
        <v>5.3992789178418628E-3</v>
      </c>
      <c r="I15">
        <v>17.099068467463201</v>
      </c>
      <c r="J15">
        <v>12</v>
      </c>
      <c r="K15">
        <v>0.79365397793188486</v>
      </c>
      <c r="L15">
        <v>0.78970362066840472</v>
      </c>
      <c r="M15">
        <v>2</v>
      </c>
      <c r="N15">
        <v>95.839687369208903</v>
      </c>
      <c r="O15">
        <v>3.0262771594240841E-2</v>
      </c>
      <c r="P15">
        <v>731</v>
      </c>
      <c r="Q15">
        <v>18.724428123135564</v>
      </c>
      <c r="R15">
        <v>18.724428123135564</v>
      </c>
      <c r="S15">
        <v>3.3406857563941919</v>
      </c>
      <c r="T15">
        <v>3.3406857563941919</v>
      </c>
      <c r="U15">
        <v>3.3406857563941919</v>
      </c>
      <c r="V15">
        <v>3.3406857563941919</v>
      </c>
      <c r="W15">
        <v>3.3406857563941919</v>
      </c>
      <c r="X15">
        <v>3.3406857563941919</v>
      </c>
      <c r="Y15">
        <v>3.3406857563941919</v>
      </c>
      <c r="Z15">
        <v>3.3406857563941919</v>
      </c>
      <c r="AA15">
        <v>3.3406857563941919</v>
      </c>
      <c r="AB15">
        <v>3.3406857563941919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59595.342347136713</v>
      </c>
      <c r="AT15">
        <v>59595.342347136713</v>
      </c>
      <c r="AU15">
        <v>10632.597696296212</v>
      </c>
      <c r="AV15">
        <v>10632.597696296212</v>
      </c>
      <c r="AW15">
        <v>10632.597696296212</v>
      </c>
      <c r="AX15">
        <v>10632.597696296212</v>
      </c>
      <c r="AY15">
        <v>10632.597696296212</v>
      </c>
      <c r="AZ15">
        <v>10632.597696296212</v>
      </c>
      <c r="BA15">
        <v>10632.597696296212</v>
      </c>
      <c r="BB15">
        <v>10632.597696296212</v>
      </c>
      <c r="BC15">
        <v>10632.597696296212</v>
      </c>
      <c r="BD15">
        <v>10632.597696296212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23.710703146184411</v>
      </c>
      <c r="BV15">
        <v>23.710703146184411</v>
      </c>
      <c r="BW15">
        <v>4.230303203582424</v>
      </c>
      <c r="BX15">
        <v>4.230303203582424</v>
      </c>
      <c r="BY15">
        <v>4.230303203582424</v>
      </c>
      <c r="BZ15">
        <v>4.230303203582424</v>
      </c>
      <c r="CA15">
        <v>4.230303203582424</v>
      </c>
      <c r="CB15">
        <v>4.230303203582424</v>
      </c>
      <c r="CC15">
        <v>4.230303203582424</v>
      </c>
      <c r="CD15">
        <v>4.230303203582424</v>
      </c>
      <c r="CE15">
        <v>4.230303203582424</v>
      </c>
      <c r="CF15">
        <v>4.230303203582424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75089.830082413406</v>
      </c>
      <c r="CX15">
        <v>75089.830082413406</v>
      </c>
      <c r="CY15">
        <v>13397.019345890247</v>
      </c>
      <c r="CZ15">
        <v>13397.019345890247</v>
      </c>
      <c r="DA15">
        <v>13397.019345890247</v>
      </c>
      <c r="DB15">
        <v>13397.019345890247</v>
      </c>
      <c r="DC15">
        <v>13397.019345890247</v>
      </c>
      <c r="DD15">
        <v>13397.019345890247</v>
      </c>
      <c r="DE15">
        <v>13397.019345890247</v>
      </c>
      <c r="DF15">
        <v>13397.019345890247</v>
      </c>
      <c r="DG15">
        <v>13397.019345890247</v>
      </c>
      <c r="DH15">
        <v>13397.019345890247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</row>
    <row r="16" spans="1:128" x14ac:dyDescent="0.25">
      <c r="A16" t="s">
        <v>44</v>
      </c>
      <c r="B16" t="s">
        <v>24</v>
      </c>
      <c r="C16" t="s">
        <v>25</v>
      </c>
      <c r="D16" t="s">
        <v>45</v>
      </c>
      <c r="E16" t="s">
        <v>27</v>
      </c>
      <c r="F16" t="b">
        <v>0</v>
      </c>
      <c r="G16">
        <v>2015</v>
      </c>
      <c r="H16">
        <v>3.9466333657154247E-2</v>
      </c>
      <c r="I16">
        <v>280.63189316257473</v>
      </c>
      <c r="J16">
        <v>12</v>
      </c>
      <c r="K16">
        <v>0.79365397793188486</v>
      </c>
      <c r="L16">
        <v>0.78970362066840472</v>
      </c>
      <c r="M16">
        <v>0</v>
      </c>
      <c r="N16">
        <v>0</v>
      </c>
      <c r="O16">
        <v>0</v>
      </c>
      <c r="P16">
        <v>1061</v>
      </c>
      <c r="Q16">
        <v>35.442524850117167</v>
      </c>
      <c r="R16">
        <v>35.442524850117167</v>
      </c>
      <c r="S16">
        <v>35.442524850117167</v>
      </c>
      <c r="T16">
        <v>35.442524850117167</v>
      </c>
      <c r="U16">
        <v>35.442524850117167</v>
      </c>
      <c r="V16">
        <v>35.442524850117167</v>
      </c>
      <c r="W16">
        <v>35.442524850117167</v>
      </c>
      <c r="X16">
        <v>35.442524850117167</v>
      </c>
      <c r="Y16">
        <v>35.442524850117167</v>
      </c>
      <c r="Z16">
        <v>35.442524850117167</v>
      </c>
      <c r="AA16">
        <v>35.442524850117167</v>
      </c>
      <c r="AB16">
        <v>35.442524850117167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253280.62171699698</v>
      </c>
      <c r="AT16">
        <v>253280.62171699698</v>
      </c>
      <c r="AU16">
        <v>253280.62171699698</v>
      </c>
      <c r="AV16">
        <v>253280.62171699698</v>
      </c>
      <c r="AW16">
        <v>253280.62171699698</v>
      </c>
      <c r="AX16">
        <v>253280.62171699698</v>
      </c>
      <c r="AY16">
        <v>253280.62171699698</v>
      </c>
      <c r="AZ16">
        <v>253280.62171699698</v>
      </c>
      <c r="BA16">
        <v>253280.62171699698</v>
      </c>
      <c r="BB16">
        <v>253280.62171699698</v>
      </c>
      <c r="BC16">
        <v>253280.62171699698</v>
      </c>
      <c r="BD16">
        <v>253280.62171699698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44.880793151383344</v>
      </c>
      <c r="BV16">
        <v>44.880793151383344</v>
      </c>
      <c r="BW16">
        <v>44.880793151383344</v>
      </c>
      <c r="BX16">
        <v>44.880793151383344</v>
      </c>
      <c r="BY16">
        <v>44.880793151383344</v>
      </c>
      <c r="BZ16">
        <v>44.880793151383344</v>
      </c>
      <c r="CA16">
        <v>44.880793151383344</v>
      </c>
      <c r="CB16">
        <v>44.880793151383344</v>
      </c>
      <c r="CC16">
        <v>44.880793151383344</v>
      </c>
      <c r="CD16">
        <v>44.880793151383344</v>
      </c>
      <c r="CE16">
        <v>44.880793151383344</v>
      </c>
      <c r="CF16">
        <v>44.880793151383344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319132.30294264929</v>
      </c>
      <c r="CX16">
        <v>319132.30294264929</v>
      </c>
      <c r="CY16">
        <v>319132.30294264929</v>
      </c>
      <c r="CZ16">
        <v>319132.30294264929</v>
      </c>
      <c r="DA16">
        <v>319132.30294264929</v>
      </c>
      <c r="DB16">
        <v>319132.30294264929</v>
      </c>
      <c r="DC16">
        <v>319132.30294264929</v>
      </c>
      <c r="DD16">
        <v>319132.30294264929</v>
      </c>
      <c r="DE16">
        <v>319132.30294264929</v>
      </c>
      <c r="DF16">
        <v>319132.30294264929</v>
      </c>
      <c r="DG16">
        <v>319132.30294264929</v>
      </c>
      <c r="DH16">
        <v>319132.30294264929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</row>
    <row r="17" spans="1:128" x14ac:dyDescent="0.25">
      <c r="A17" t="s">
        <v>46</v>
      </c>
      <c r="B17" t="s">
        <v>24</v>
      </c>
      <c r="C17" t="s">
        <v>25</v>
      </c>
      <c r="D17" t="s">
        <v>47</v>
      </c>
      <c r="E17" t="s">
        <v>27</v>
      </c>
      <c r="F17" t="b">
        <v>0</v>
      </c>
      <c r="G17">
        <v>2015</v>
      </c>
      <c r="H17">
        <v>0.1710142034784263</v>
      </c>
      <c r="I17">
        <v>1002.5007119745987</v>
      </c>
      <c r="J17">
        <v>12</v>
      </c>
      <c r="K17">
        <v>0.79365397793188486</v>
      </c>
      <c r="L17">
        <v>0.78970362066840472</v>
      </c>
      <c r="M17">
        <v>0</v>
      </c>
      <c r="N17">
        <v>0</v>
      </c>
      <c r="O17">
        <v>0</v>
      </c>
      <c r="P17">
        <v>220</v>
      </c>
      <c r="Q17">
        <v>31.844713663429836</v>
      </c>
      <c r="R17">
        <v>31.844713663429836</v>
      </c>
      <c r="S17">
        <v>31.844713663429836</v>
      </c>
      <c r="T17">
        <v>31.844713663429836</v>
      </c>
      <c r="U17">
        <v>31.844713663429836</v>
      </c>
      <c r="V17">
        <v>31.844713663429836</v>
      </c>
      <c r="W17">
        <v>31.844713663429836</v>
      </c>
      <c r="X17">
        <v>31.844713663429836</v>
      </c>
      <c r="Y17">
        <v>31.844713663429836</v>
      </c>
      <c r="Z17">
        <v>31.844713663429836</v>
      </c>
      <c r="AA17">
        <v>31.844713663429836</v>
      </c>
      <c r="AB17">
        <v>31.844713663429836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187610.40637342029</v>
      </c>
      <c r="AT17">
        <v>187610.40637342029</v>
      </c>
      <c r="AU17">
        <v>187610.40637342029</v>
      </c>
      <c r="AV17">
        <v>187610.40637342029</v>
      </c>
      <c r="AW17">
        <v>187610.40637342029</v>
      </c>
      <c r="AX17">
        <v>187610.40637342029</v>
      </c>
      <c r="AY17">
        <v>187610.40637342029</v>
      </c>
      <c r="AZ17">
        <v>187610.40637342029</v>
      </c>
      <c r="BA17">
        <v>187610.40637342029</v>
      </c>
      <c r="BB17">
        <v>187610.40637342029</v>
      </c>
      <c r="BC17">
        <v>187610.40637342029</v>
      </c>
      <c r="BD17">
        <v>187610.40637342029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40.324892567260221</v>
      </c>
      <c r="BV17">
        <v>40.324892567260221</v>
      </c>
      <c r="BW17">
        <v>40.324892567260221</v>
      </c>
      <c r="BX17">
        <v>40.324892567260221</v>
      </c>
      <c r="BY17">
        <v>40.324892567260221</v>
      </c>
      <c r="BZ17">
        <v>40.324892567260221</v>
      </c>
      <c r="CA17">
        <v>40.324892567260221</v>
      </c>
      <c r="CB17">
        <v>40.324892567260221</v>
      </c>
      <c r="CC17">
        <v>40.324892567260221</v>
      </c>
      <c r="CD17">
        <v>40.324892567260221</v>
      </c>
      <c r="CE17">
        <v>40.324892567260221</v>
      </c>
      <c r="CF17">
        <v>40.324892567260221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236388.16359529659</v>
      </c>
      <c r="CX17">
        <v>236388.16359529659</v>
      </c>
      <c r="CY17">
        <v>236388.16359529659</v>
      </c>
      <c r="CZ17">
        <v>236388.16359529659</v>
      </c>
      <c r="DA17">
        <v>236388.16359529659</v>
      </c>
      <c r="DB17">
        <v>236388.16359529659</v>
      </c>
      <c r="DC17">
        <v>236388.16359529659</v>
      </c>
      <c r="DD17">
        <v>236388.16359529659</v>
      </c>
      <c r="DE17">
        <v>236388.16359529659</v>
      </c>
      <c r="DF17">
        <v>236388.16359529659</v>
      </c>
      <c r="DG17">
        <v>236388.16359529659</v>
      </c>
      <c r="DH17">
        <v>236388.16359529659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</row>
    <row r="18" spans="1:128" x14ac:dyDescent="0.25">
      <c r="A18" t="s">
        <v>48</v>
      </c>
      <c r="B18" t="s">
        <v>24</v>
      </c>
      <c r="C18" t="s">
        <v>25</v>
      </c>
      <c r="D18" t="s">
        <v>49</v>
      </c>
      <c r="E18" t="s">
        <v>27</v>
      </c>
      <c r="F18" t="b">
        <v>0</v>
      </c>
      <c r="G18">
        <v>2015</v>
      </c>
      <c r="H18">
        <v>0</v>
      </c>
      <c r="I18">
        <v>0</v>
      </c>
      <c r="J18">
        <v>13</v>
      </c>
      <c r="K18">
        <v>0.79365397793188486</v>
      </c>
      <c r="L18">
        <v>0.78970362066840472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</row>
    <row r="19" spans="1:128" x14ac:dyDescent="0.25">
      <c r="A19" t="s">
        <v>50</v>
      </c>
      <c r="B19" t="s">
        <v>24</v>
      </c>
      <c r="C19" t="s">
        <v>25</v>
      </c>
      <c r="D19" t="s">
        <v>51</v>
      </c>
      <c r="E19" t="s">
        <v>27</v>
      </c>
      <c r="F19" t="b">
        <v>0</v>
      </c>
      <c r="G19">
        <v>2015</v>
      </c>
      <c r="H19">
        <v>3.9856334585790375E-2</v>
      </c>
      <c r="I19">
        <v>125.93624906002323</v>
      </c>
      <c r="J19">
        <v>20</v>
      </c>
      <c r="K19">
        <v>0.79365397793188486</v>
      </c>
      <c r="L19">
        <v>0.78970362066840472</v>
      </c>
      <c r="M19">
        <v>0</v>
      </c>
      <c r="N19">
        <v>0</v>
      </c>
      <c r="O19">
        <v>0</v>
      </c>
      <c r="P19">
        <v>821</v>
      </c>
      <c r="Q19">
        <v>27.696379324206202</v>
      </c>
      <c r="R19">
        <v>27.696379324206202</v>
      </c>
      <c r="S19">
        <v>27.696379324206202</v>
      </c>
      <c r="T19">
        <v>27.696379324206202</v>
      </c>
      <c r="U19">
        <v>27.696379324206202</v>
      </c>
      <c r="V19">
        <v>27.696379324206202</v>
      </c>
      <c r="W19">
        <v>27.696379324206202</v>
      </c>
      <c r="X19">
        <v>27.696379324206202</v>
      </c>
      <c r="Y19">
        <v>27.696379324206202</v>
      </c>
      <c r="Z19">
        <v>27.696379324206202</v>
      </c>
      <c r="AA19">
        <v>27.696379324206202</v>
      </c>
      <c r="AB19">
        <v>27.696379324206202</v>
      </c>
      <c r="AC19">
        <v>27.696379324206202</v>
      </c>
      <c r="AD19">
        <v>27.696379324206202</v>
      </c>
      <c r="AE19">
        <v>27.696379324206202</v>
      </c>
      <c r="AF19">
        <v>27.696379324206202</v>
      </c>
      <c r="AG19">
        <v>27.696379324206202</v>
      </c>
      <c r="AH19">
        <v>27.696379324206202</v>
      </c>
      <c r="AI19">
        <v>27.696379324206202</v>
      </c>
      <c r="AJ19">
        <v>27.696379324206202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87951.543334967733</v>
      </c>
      <c r="AT19">
        <v>87951.543334967733</v>
      </c>
      <c r="AU19">
        <v>87951.543334967733</v>
      </c>
      <c r="AV19">
        <v>87951.543334967733</v>
      </c>
      <c r="AW19">
        <v>87951.543334967733</v>
      </c>
      <c r="AX19">
        <v>87951.543334967733</v>
      </c>
      <c r="AY19">
        <v>87951.543334967733</v>
      </c>
      <c r="AZ19">
        <v>87951.543334967733</v>
      </c>
      <c r="BA19">
        <v>87951.543334967733</v>
      </c>
      <c r="BB19">
        <v>87951.543334967733</v>
      </c>
      <c r="BC19">
        <v>87951.543334967733</v>
      </c>
      <c r="BD19">
        <v>87951.543334967733</v>
      </c>
      <c r="BE19">
        <v>87951.543334967733</v>
      </c>
      <c r="BF19">
        <v>87951.543334967733</v>
      </c>
      <c r="BG19">
        <v>87951.543334967733</v>
      </c>
      <c r="BH19">
        <v>87951.543334967733</v>
      </c>
      <c r="BI19">
        <v>87951.543334967733</v>
      </c>
      <c r="BJ19">
        <v>87951.543334967733</v>
      </c>
      <c r="BK19">
        <v>87951.543334967733</v>
      </c>
      <c r="BL19">
        <v>87951.543334967733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35.071865696606537</v>
      </c>
      <c r="BV19">
        <v>35.071865696606537</v>
      </c>
      <c r="BW19">
        <v>35.071865696606537</v>
      </c>
      <c r="BX19">
        <v>35.071865696606537</v>
      </c>
      <c r="BY19">
        <v>35.071865696606537</v>
      </c>
      <c r="BZ19">
        <v>35.071865696606537</v>
      </c>
      <c r="CA19">
        <v>35.071865696606537</v>
      </c>
      <c r="CB19">
        <v>35.071865696606537</v>
      </c>
      <c r="CC19">
        <v>35.071865696606537</v>
      </c>
      <c r="CD19">
        <v>35.071865696606537</v>
      </c>
      <c r="CE19">
        <v>35.071865696606537</v>
      </c>
      <c r="CF19">
        <v>35.071865696606537</v>
      </c>
      <c r="CG19">
        <v>35.071865696606537</v>
      </c>
      <c r="CH19">
        <v>35.071865696606537</v>
      </c>
      <c r="CI19">
        <v>35.071865696606537</v>
      </c>
      <c r="CJ19">
        <v>35.071865696606537</v>
      </c>
      <c r="CK19">
        <v>35.071865696606537</v>
      </c>
      <c r="CL19">
        <v>35.071865696606537</v>
      </c>
      <c r="CM19">
        <v>35.071865696606537</v>
      </c>
      <c r="CN19">
        <v>35.071865696606537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110818.49997671926</v>
      </c>
      <c r="CX19">
        <v>110818.49997671926</v>
      </c>
      <c r="CY19">
        <v>110818.49997671926</v>
      </c>
      <c r="CZ19">
        <v>110818.49997671926</v>
      </c>
      <c r="DA19">
        <v>110818.49997671926</v>
      </c>
      <c r="DB19">
        <v>110818.49997671926</v>
      </c>
      <c r="DC19">
        <v>110818.49997671926</v>
      </c>
      <c r="DD19">
        <v>110818.49997671926</v>
      </c>
      <c r="DE19">
        <v>110818.49997671926</v>
      </c>
      <c r="DF19">
        <v>110818.49997671926</v>
      </c>
      <c r="DG19">
        <v>110818.49997671926</v>
      </c>
      <c r="DH19">
        <v>110818.49997671926</v>
      </c>
      <c r="DI19">
        <v>110818.49997671926</v>
      </c>
      <c r="DJ19">
        <v>110818.49997671926</v>
      </c>
      <c r="DK19">
        <v>110818.49997671926</v>
      </c>
      <c r="DL19">
        <v>110818.49997671926</v>
      </c>
      <c r="DM19">
        <v>110818.49997671926</v>
      </c>
      <c r="DN19">
        <v>110818.49997671926</v>
      </c>
      <c r="DO19">
        <v>110818.49997671926</v>
      </c>
      <c r="DP19">
        <v>110818.49997671926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</row>
    <row r="20" spans="1:128" x14ac:dyDescent="0.25">
      <c r="A20" t="s">
        <v>52</v>
      </c>
      <c r="B20" t="s">
        <v>24</v>
      </c>
      <c r="C20" t="s">
        <v>25</v>
      </c>
      <c r="D20" t="s">
        <v>53</v>
      </c>
      <c r="E20" t="s">
        <v>27</v>
      </c>
      <c r="F20" t="b">
        <v>0</v>
      </c>
      <c r="G20">
        <v>2015</v>
      </c>
      <c r="H20">
        <v>5.1449875477230657E-2</v>
      </c>
      <c r="I20">
        <v>163.70053099988687</v>
      </c>
      <c r="J20">
        <v>3</v>
      </c>
      <c r="K20">
        <v>0.79365397793188486</v>
      </c>
      <c r="L20">
        <v>0.78970362066840472</v>
      </c>
      <c r="M20">
        <v>0</v>
      </c>
      <c r="N20">
        <v>0</v>
      </c>
      <c r="O20">
        <v>0</v>
      </c>
      <c r="P20">
        <v>205</v>
      </c>
      <c r="Q20">
        <v>8.9273112049282553</v>
      </c>
      <c r="R20">
        <v>8.9273112049282553</v>
      </c>
      <c r="S20">
        <v>8.9273112049282553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28546.541705908377</v>
      </c>
      <c r="AT20">
        <v>28546.541705908377</v>
      </c>
      <c r="AU20">
        <v>28546.541705908377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11.304635019112846</v>
      </c>
      <c r="BV20">
        <v>11.304635019112846</v>
      </c>
      <c r="BW20">
        <v>11.304635019112846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35968.498236845458</v>
      </c>
      <c r="CX20">
        <v>35968.498236845458</v>
      </c>
      <c r="CY20">
        <v>35968.498236845458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</row>
    <row r="21" spans="1:128" x14ac:dyDescent="0.25">
      <c r="A21" t="s">
        <v>54</v>
      </c>
      <c r="B21" t="s">
        <v>24</v>
      </c>
      <c r="C21" t="s">
        <v>25</v>
      </c>
      <c r="D21" t="s">
        <v>55</v>
      </c>
      <c r="E21" t="s">
        <v>27</v>
      </c>
      <c r="F21" t="b">
        <v>0</v>
      </c>
      <c r="G21">
        <v>2015</v>
      </c>
      <c r="H21">
        <v>0</v>
      </c>
      <c r="I21">
        <v>0</v>
      </c>
      <c r="J21">
        <v>5</v>
      </c>
      <c r="K21">
        <v>0.79365397793188486</v>
      </c>
      <c r="L21">
        <v>0.78970362066840472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</row>
    <row r="22" spans="1:128" x14ac:dyDescent="0.25">
      <c r="A22" t="s">
        <v>56</v>
      </c>
      <c r="B22" t="s">
        <v>24</v>
      </c>
      <c r="C22" t="s">
        <v>25</v>
      </c>
      <c r="D22" t="s">
        <v>57</v>
      </c>
      <c r="E22" t="s">
        <v>27</v>
      </c>
      <c r="F22" t="b">
        <v>0</v>
      </c>
      <c r="G22">
        <v>2015</v>
      </c>
      <c r="H22">
        <v>9.2855993766985528E-2</v>
      </c>
      <c r="I22">
        <v>295.02160418063568</v>
      </c>
      <c r="J22">
        <v>8</v>
      </c>
      <c r="K22">
        <v>0.79365397793188486</v>
      </c>
      <c r="L22">
        <v>0.78970362066840472</v>
      </c>
      <c r="M22">
        <v>0</v>
      </c>
      <c r="N22">
        <v>0</v>
      </c>
      <c r="O22">
        <v>0</v>
      </c>
      <c r="P22">
        <v>29</v>
      </c>
      <c r="Q22">
        <v>2.2792419291296757</v>
      </c>
      <c r="R22">
        <v>2.2792419291296757</v>
      </c>
      <c r="S22">
        <v>2.2792419291296757</v>
      </c>
      <c r="T22">
        <v>2.2792419291296757</v>
      </c>
      <c r="U22">
        <v>2.2792419291296757</v>
      </c>
      <c r="V22">
        <v>2.2792419291296757</v>
      </c>
      <c r="W22">
        <v>2.2792419291296757</v>
      </c>
      <c r="X22">
        <v>2.2792419291296757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7277.8210313830841</v>
      </c>
      <c r="AT22">
        <v>7277.8210313830841</v>
      </c>
      <c r="AU22">
        <v>7277.8210313830841</v>
      </c>
      <c r="AV22">
        <v>7277.8210313830841</v>
      </c>
      <c r="AW22">
        <v>7277.8210313830841</v>
      </c>
      <c r="AX22">
        <v>7277.8210313830841</v>
      </c>
      <c r="AY22">
        <v>7277.8210313830841</v>
      </c>
      <c r="AZ22">
        <v>7277.8210313830841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2.886199163175327</v>
      </c>
      <c r="BV22">
        <v>2.886199163175327</v>
      </c>
      <c r="BW22">
        <v>2.886199163175327</v>
      </c>
      <c r="BX22">
        <v>2.886199163175327</v>
      </c>
      <c r="BY22">
        <v>2.886199163175327</v>
      </c>
      <c r="BZ22">
        <v>2.886199163175327</v>
      </c>
      <c r="CA22">
        <v>2.886199163175327</v>
      </c>
      <c r="CB22">
        <v>2.886199163175327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9170.0177076510554</v>
      </c>
      <c r="CX22">
        <v>9170.0177076510554</v>
      </c>
      <c r="CY22">
        <v>9170.0177076510554</v>
      </c>
      <c r="CZ22">
        <v>9170.0177076510554</v>
      </c>
      <c r="DA22">
        <v>9170.0177076510554</v>
      </c>
      <c r="DB22">
        <v>9170.0177076510554</v>
      </c>
      <c r="DC22">
        <v>9170.0177076510554</v>
      </c>
      <c r="DD22">
        <v>9170.0177076510554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</row>
    <row r="23" spans="1:128" x14ac:dyDescent="0.25">
      <c r="A23" t="s">
        <v>58</v>
      </c>
      <c r="B23" t="s">
        <v>24</v>
      </c>
      <c r="C23" t="s">
        <v>25</v>
      </c>
      <c r="D23" t="s">
        <v>59</v>
      </c>
      <c r="E23" t="s">
        <v>27</v>
      </c>
      <c r="F23" t="b">
        <v>0</v>
      </c>
      <c r="G23">
        <v>2015</v>
      </c>
      <c r="H23">
        <v>1.6185802532588087</v>
      </c>
      <c r="I23">
        <v>5753.4194166583202</v>
      </c>
      <c r="J23">
        <v>15</v>
      </c>
      <c r="K23">
        <v>0.79365397793188486</v>
      </c>
      <c r="L23">
        <v>0.78970362066840472</v>
      </c>
      <c r="M23">
        <v>0</v>
      </c>
      <c r="N23">
        <v>0</v>
      </c>
      <c r="O23">
        <v>0</v>
      </c>
      <c r="P23">
        <v>20</v>
      </c>
      <c r="Q23">
        <v>27.399757477832043</v>
      </c>
      <c r="R23">
        <v>27.399757477832043</v>
      </c>
      <c r="S23">
        <v>27.399757477832043</v>
      </c>
      <c r="T23">
        <v>27.399757477832043</v>
      </c>
      <c r="U23">
        <v>27.399757477832043</v>
      </c>
      <c r="V23">
        <v>27.399757477832043</v>
      </c>
      <c r="W23">
        <v>27.399757477832043</v>
      </c>
      <c r="X23">
        <v>27.399757477832043</v>
      </c>
      <c r="Y23">
        <v>27.399757477832043</v>
      </c>
      <c r="Z23">
        <v>27.399757477832043</v>
      </c>
      <c r="AA23">
        <v>27.399757477832043</v>
      </c>
      <c r="AB23">
        <v>27.399757477832043</v>
      </c>
      <c r="AC23">
        <v>27.399757477832043</v>
      </c>
      <c r="AD23">
        <v>27.399757477832043</v>
      </c>
      <c r="AE23">
        <v>27.399757477832043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97882.619651477376</v>
      </c>
      <c r="AT23">
        <v>97882.619651477376</v>
      </c>
      <c r="AU23">
        <v>97882.619651477376</v>
      </c>
      <c r="AV23">
        <v>97882.619651477376</v>
      </c>
      <c r="AW23">
        <v>97882.619651477376</v>
      </c>
      <c r="AX23">
        <v>97882.619651477376</v>
      </c>
      <c r="AY23">
        <v>97882.619651477376</v>
      </c>
      <c r="AZ23">
        <v>97882.619651477376</v>
      </c>
      <c r="BA23">
        <v>97882.619651477376</v>
      </c>
      <c r="BB23">
        <v>97882.619651477376</v>
      </c>
      <c r="BC23">
        <v>97882.619651477376</v>
      </c>
      <c r="BD23">
        <v>97882.619651477376</v>
      </c>
      <c r="BE23">
        <v>97882.619651477376</v>
      </c>
      <c r="BF23">
        <v>97882.619651477376</v>
      </c>
      <c r="BG23">
        <v>97882.619651477376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34.696254089149171</v>
      </c>
      <c r="BV23">
        <v>34.696254089149171</v>
      </c>
      <c r="BW23">
        <v>34.696254089149171</v>
      </c>
      <c r="BX23">
        <v>34.696254089149171</v>
      </c>
      <c r="BY23">
        <v>34.696254089149171</v>
      </c>
      <c r="BZ23">
        <v>34.696254089149171</v>
      </c>
      <c r="CA23">
        <v>34.696254089149171</v>
      </c>
      <c r="CB23">
        <v>34.696254089149171</v>
      </c>
      <c r="CC23">
        <v>34.696254089149171</v>
      </c>
      <c r="CD23">
        <v>34.696254089149171</v>
      </c>
      <c r="CE23">
        <v>34.696254089149171</v>
      </c>
      <c r="CF23">
        <v>34.696254089149171</v>
      </c>
      <c r="CG23">
        <v>34.696254089149171</v>
      </c>
      <c r="CH23">
        <v>34.696254089149171</v>
      </c>
      <c r="CI23">
        <v>34.696254089149171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123331.6059305106</v>
      </c>
      <c r="CX23">
        <v>123331.6059305106</v>
      </c>
      <c r="CY23">
        <v>123331.6059305106</v>
      </c>
      <c r="CZ23">
        <v>123331.6059305106</v>
      </c>
      <c r="DA23">
        <v>123331.6059305106</v>
      </c>
      <c r="DB23">
        <v>123331.6059305106</v>
      </c>
      <c r="DC23">
        <v>123331.6059305106</v>
      </c>
      <c r="DD23">
        <v>123331.6059305106</v>
      </c>
      <c r="DE23">
        <v>123331.6059305106</v>
      </c>
      <c r="DF23">
        <v>123331.6059305106</v>
      </c>
      <c r="DG23">
        <v>123331.6059305106</v>
      </c>
      <c r="DH23">
        <v>123331.6059305106</v>
      </c>
      <c r="DI23">
        <v>123331.6059305106</v>
      </c>
      <c r="DJ23">
        <v>123331.6059305106</v>
      </c>
      <c r="DK23">
        <v>123331.6059305106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</row>
    <row r="24" spans="1:128" x14ac:dyDescent="0.25">
      <c r="A24" t="s">
        <v>60</v>
      </c>
      <c r="B24" t="s">
        <v>61</v>
      </c>
      <c r="C24" t="s">
        <v>62</v>
      </c>
      <c r="D24" t="s">
        <v>63</v>
      </c>
      <c r="E24" t="s">
        <v>27</v>
      </c>
      <c r="F24" t="b">
        <v>0</v>
      </c>
      <c r="G24">
        <v>2015</v>
      </c>
      <c r="H24">
        <v>1.4798554099103342E-3</v>
      </c>
      <c r="I24">
        <v>23.573097797460044</v>
      </c>
      <c r="J24">
        <v>10</v>
      </c>
      <c r="K24">
        <v>1.6653984799677144</v>
      </c>
      <c r="L24">
        <v>1.6653984799677144</v>
      </c>
      <c r="M24">
        <v>1</v>
      </c>
      <c r="N24">
        <v>34.02830295193732</v>
      </c>
      <c r="O24">
        <v>2.1362049504973462E-3</v>
      </c>
      <c r="P24">
        <v>14.690486433664464</v>
      </c>
      <c r="Q24">
        <v>5.6016454068657795E-2</v>
      </c>
      <c r="R24">
        <v>3.8805383621172335E-2</v>
      </c>
      <c r="S24">
        <v>3.8805383621172335E-2</v>
      </c>
      <c r="T24">
        <v>3.8805383621172335E-2</v>
      </c>
      <c r="U24">
        <v>3.8805383621172335E-2</v>
      </c>
      <c r="V24">
        <v>3.8805383621172335E-2</v>
      </c>
      <c r="W24">
        <v>3.8805383621172335E-2</v>
      </c>
      <c r="X24">
        <v>3.8805383621172335E-2</v>
      </c>
      <c r="Y24">
        <v>3.8805383621172335E-2</v>
      </c>
      <c r="Z24">
        <v>3.8805383621172335E-2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892.30430296390091</v>
      </c>
      <c r="AT24">
        <v>618.14356797552</v>
      </c>
      <c r="AU24">
        <v>618.14356797552</v>
      </c>
      <c r="AV24">
        <v>618.14356797552</v>
      </c>
      <c r="AW24">
        <v>618.14356797552</v>
      </c>
      <c r="AX24">
        <v>618.14356797552</v>
      </c>
      <c r="AY24">
        <v>618.14356797552</v>
      </c>
      <c r="AZ24">
        <v>618.14356797552</v>
      </c>
      <c r="BA24">
        <v>618.14356797552</v>
      </c>
      <c r="BB24">
        <v>618.14356797552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3.3635466071605717E-2</v>
      </c>
      <c r="BV24">
        <v>2.3300960153346977E-2</v>
      </c>
      <c r="BW24">
        <v>2.3300960153346977E-2</v>
      </c>
      <c r="BX24">
        <v>2.3300960153346977E-2</v>
      </c>
      <c r="BY24">
        <v>2.3300960153346977E-2</v>
      </c>
      <c r="BZ24">
        <v>2.3300960153346977E-2</v>
      </c>
      <c r="CA24">
        <v>2.3300960153346977E-2</v>
      </c>
      <c r="CB24">
        <v>2.3300960153346977E-2</v>
      </c>
      <c r="CC24">
        <v>2.3300960153346977E-2</v>
      </c>
      <c r="CD24">
        <v>2.3300960153346977E-2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535.79027103543376</v>
      </c>
      <c r="CX24">
        <v>371.16856740946673</v>
      </c>
      <c r="CY24">
        <v>371.16856740946673</v>
      </c>
      <c r="CZ24">
        <v>371.16856740946673</v>
      </c>
      <c r="DA24">
        <v>371.16856740946673</v>
      </c>
      <c r="DB24">
        <v>371.16856740946673</v>
      </c>
      <c r="DC24">
        <v>371.16856740946673</v>
      </c>
      <c r="DD24">
        <v>371.16856740946673</v>
      </c>
      <c r="DE24">
        <v>371.16856740946673</v>
      </c>
      <c r="DF24">
        <v>371.16856740946673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</row>
    <row r="25" spans="1:128" x14ac:dyDescent="0.25">
      <c r="A25" t="s">
        <v>64</v>
      </c>
      <c r="B25" t="s">
        <v>61</v>
      </c>
      <c r="C25" t="s">
        <v>62</v>
      </c>
      <c r="D25" t="s">
        <v>65</v>
      </c>
      <c r="E25" t="s">
        <v>27</v>
      </c>
      <c r="F25" t="b">
        <v>0</v>
      </c>
      <c r="G25">
        <v>2015</v>
      </c>
      <c r="H25">
        <v>6.0192230600227318E-4</v>
      </c>
      <c r="I25">
        <v>9.5882160451905172</v>
      </c>
      <c r="J25">
        <v>10</v>
      </c>
      <c r="K25">
        <v>1.6653984799677144</v>
      </c>
      <c r="L25">
        <v>1.6653984799677144</v>
      </c>
      <c r="M25">
        <v>0</v>
      </c>
      <c r="N25">
        <v>0</v>
      </c>
      <c r="O25">
        <v>0</v>
      </c>
      <c r="P25">
        <v>4776.3877033063209</v>
      </c>
      <c r="Q25">
        <v>5.1318804355086609</v>
      </c>
      <c r="R25">
        <v>5.1318804355086609</v>
      </c>
      <c r="S25">
        <v>5.1318804355086609</v>
      </c>
      <c r="T25">
        <v>5.1318804355086609</v>
      </c>
      <c r="U25">
        <v>5.1318804355086609</v>
      </c>
      <c r="V25">
        <v>5.1318804355086609</v>
      </c>
      <c r="W25">
        <v>5.1318804355086609</v>
      </c>
      <c r="X25">
        <v>5.1318804355086609</v>
      </c>
      <c r="Y25">
        <v>5.1318804355086609</v>
      </c>
      <c r="Z25">
        <v>5.1318804355086609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81747.391387681215</v>
      </c>
      <c r="AT25">
        <v>81747.391387681215</v>
      </c>
      <c r="AU25">
        <v>81747.391387681215</v>
      </c>
      <c r="AV25">
        <v>81747.391387681215</v>
      </c>
      <c r="AW25">
        <v>81747.391387681215</v>
      </c>
      <c r="AX25">
        <v>81747.391387681215</v>
      </c>
      <c r="AY25">
        <v>81747.391387681215</v>
      </c>
      <c r="AZ25">
        <v>81747.391387681215</v>
      </c>
      <c r="BA25">
        <v>81747.391387681215</v>
      </c>
      <c r="BB25">
        <v>81747.391387681215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3.0814729911415242</v>
      </c>
      <c r="BV25">
        <v>3.0814729911415242</v>
      </c>
      <c r="BW25">
        <v>3.0814729911415242</v>
      </c>
      <c r="BX25">
        <v>3.0814729911415242</v>
      </c>
      <c r="BY25">
        <v>3.0814729911415242</v>
      </c>
      <c r="BZ25">
        <v>3.0814729911415242</v>
      </c>
      <c r="CA25">
        <v>3.0814729911415242</v>
      </c>
      <c r="CB25">
        <v>3.0814729911415242</v>
      </c>
      <c r="CC25">
        <v>3.0814729911415242</v>
      </c>
      <c r="CD25">
        <v>3.0814729911415242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49085.784796240463</v>
      </c>
      <c r="CX25">
        <v>49085.784796240463</v>
      </c>
      <c r="CY25">
        <v>49085.784796240463</v>
      </c>
      <c r="CZ25">
        <v>49085.784796240463</v>
      </c>
      <c r="DA25">
        <v>49085.784796240463</v>
      </c>
      <c r="DB25">
        <v>49085.784796240463</v>
      </c>
      <c r="DC25">
        <v>49085.784796240463</v>
      </c>
      <c r="DD25">
        <v>49085.784796240463</v>
      </c>
      <c r="DE25">
        <v>49085.784796240463</v>
      </c>
      <c r="DF25">
        <v>49085.784796240463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</row>
    <row r="26" spans="1:128" x14ac:dyDescent="0.25">
      <c r="A26" t="s">
        <v>66</v>
      </c>
      <c r="B26" t="s">
        <v>61</v>
      </c>
      <c r="C26" t="s">
        <v>62</v>
      </c>
      <c r="D26" t="s">
        <v>67</v>
      </c>
      <c r="E26" t="s">
        <v>27</v>
      </c>
      <c r="F26" t="b">
        <v>0</v>
      </c>
      <c r="G26">
        <v>2015</v>
      </c>
      <c r="H26">
        <v>4.8170491896708153E-4</v>
      </c>
      <c r="I26">
        <v>7.6732342148322479</v>
      </c>
      <c r="J26">
        <v>11</v>
      </c>
      <c r="K26">
        <v>1.6653984799677144</v>
      </c>
      <c r="L26">
        <v>1.6653984799677144</v>
      </c>
      <c r="M26">
        <v>1</v>
      </c>
      <c r="N26">
        <v>9.1616594864245453</v>
      </c>
      <c r="O26">
        <v>5.7514423735189094E-4</v>
      </c>
      <c r="P26">
        <v>4016.9650055549691</v>
      </c>
      <c r="Q26">
        <v>4.1239305349604267</v>
      </c>
      <c r="R26">
        <v>3.453946845256441</v>
      </c>
      <c r="S26">
        <v>3.453946845256441</v>
      </c>
      <c r="T26">
        <v>3.453946845256441</v>
      </c>
      <c r="U26">
        <v>3.453946845256441</v>
      </c>
      <c r="V26">
        <v>3.453946845256441</v>
      </c>
      <c r="W26">
        <v>3.453946845256441</v>
      </c>
      <c r="X26">
        <v>3.453946845256441</v>
      </c>
      <c r="Y26">
        <v>3.453946845256441</v>
      </c>
      <c r="Z26">
        <v>3.453946845256441</v>
      </c>
      <c r="AA26">
        <v>3.453946845256441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65691.429824515159</v>
      </c>
      <c r="AT26">
        <v>55019.041877470991</v>
      </c>
      <c r="AU26">
        <v>55019.041877470991</v>
      </c>
      <c r="AV26">
        <v>55019.041877470991</v>
      </c>
      <c r="AW26">
        <v>55019.041877470991</v>
      </c>
      <c r="AX26">
        <v>55019.041877470991</v>
      </c>
      <c r="AY26">
        <v>55019.041877470991</v>
      </c>
      <c r="AZ26">
        <v>55019.041877470991</v>
      </c>
      <c r="BA26">
        <v>55019.041877470991</v>
      </c>
      <c r="BB26">
        <v>55019.041877470991</v>
      </c>
      <c r="BC26">
        <v>55019.041877470991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2.4762425236753987</v>
      </c>
      <c r="BV26">
        <v>2.0739461977432567</v>
      </c>
      <c r="BW26">
        <v>2.0739461977432567</v>
      </c>
      <c r="BX26">
        <v>2.0739461977432567</v>
      </c>
      <c r="BY26">
        <v>2.0739461977432567</v>
      </c>
      <c r="BZ26">
        <v>2.0739461977432567</v>
      </c>
      <c r="CA26">
        <v>2.0739461977432567</v>
      </c>
      <c r="CB26">
        <v>2.0739461977432567</v>
      </c>
      <c r="CC26">
        <v>2.0739461977432567</v>
      </c>
      <c r="CD26">
        <v>2.0739461977432567</v>
      </c>
      <c r="CE26">
        <v>2.0739461977432567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39444.871971895082</v>
      </c>
      <c r="CX26">
        <v>33036.563044381779</v>
      </c>
      <c r="CY26">
        <v>33036.563044381779</v>
      </c>
      <c r="CZ26">
        <v>33036.563044381779</v>
      </c>
      <c r="DA26">
        <v>33036.563044381779</v>
      </c>
      <c r="DB26">
        <v>33036.563044381779</v>
      </c>
      <c r="DC26">
        <v>33036.563044381779</v>
      </c>
      <c r="DD26">
        <v>33036.563044381779</v>
      </c>
      <c r="DE26">
        <v>33036.563044381779</v>
      </c>
      <c r="DF26">
        <v>33036.563044381779</v>
      </c>
      <c r="DG26">
        <v>33036.563044381779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</row>
    <row r="27" spans="1:128" x14ac:dyDescent="0.25">
      <c r="A27" t="s">
        <v>68</v>
      </c>
      <c r="B27" t="s">
        <v>61</v>
      </c>
      <c r="C27" t="s">
        <v>62</v>
      </c>
      <c r="D27" t="s">
        <v>69</v>
      </c>
      <c r="E27" t="s">
        <v>27</v>
      </c>
      <c r="F27" t="b">
        <v>0</v>
      </c>
      <c r="G27">
        <v>2015</v>
      </c>
      <c r="H27">
        <v>8.4471431880221552E-4</v>
      </c>
      <c r="I27">
        <v>13.455728927764628</v>
      </c>
      <c r="J27">
        <v>16</v>
      </c>
      <c r="K27">
        <v>1.6653984799677144</v>
      </c>
      <c r="L27">
        <v>1.6653984799677144</v>
      </c>
      <c r="M27">
        <v>1</v>
      </c>
      <c r="N27">
        <v>16.048524761377497</v>
      </c>
      <c r="O27">
        <v>1.007483038218397E-3</v>
      </c>
      <c r="P27">
        <v>1282.4104977504248</v>
      </c>
      <c r="Q27">
        <v>2.306223152902608</v>
      </c>
      <c r="R27">
        <v>1.9336302902478499</v>
      </c>
      <c r="S27">
        <v>1.9336302902478499</v>
      </c>
      <c r="T27">
        <v>1.9336302902478499</v>
      </c>
      <c r="U27">
        <v>1.9336302902478499</v>
      </c>
      <c r="V27">
        <v>1.9336302902478499</v>
      </c>
      <c r="W27">
        <v>1.9336302902478499</v>
      </c>
      <c r="X27">
        <v>1.9336302902478499</v>
      </c>
      <c r="Y27">
        <v>1.9336302902478499</v>
      </c>
      <c r="Z27">
        <v>1.9336302902478499</v>
      </c>
      <c r="AA27">
        <v>1.9336302902478499</v>
      </c>
      <c r="AB27">
        <v>1.9336302902478499</v>
      </c>
      <c r="AC27">
        <v>1.9336302902478499</v>
      </c>
      <c r="AD27">
        <v>1.9336302902478499</v>
      </c>
      <c r="AE27">
        <v>1.9336302902478499</v>
      </c>
      <c r="AF27">
        <v>1.9336302902478499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36736.578156263146</v>
      </c>
      <c r="AT27">
        <v>30801.425349322097</v>
      </c>
      <c r="AU27">
        <v>30801.425349322097</v>
      </c>
      <c r="AV27">
        <v>30801.425349322097</v>
      </c>
      <c r="AW27">
        <v>30801.425349322097</v>
      </c>
      <c r="AX27">
        <v>30801.425349322097</v>
      </c>
      <c r="AY27">
        <v>30801.425349322097</v>
      </c>
      <c r="AZ27">
        <v>30801.425349322097</v>
      </c>
      <c r="BA27">
        <v>30801.425349322097</v>
      </c>
      <c r="BB27">
        <v>30801.425349322097</v>
      </c>
      <c r="BC27">
        <v>30801.425349322097</v>
      </c>
      <c r="BD27">
        <v>30801.425349322097</v>
      </c>
      <c r="BE27">
        <v>30801.425349322097</v>
      </c>
      <c r="BF27">
        <v>30801.425349322097</v>
      </c>
      <c r="BG27">
        <v>30801.425349322097</v>
      </c>
      <c r="BH27">
        <v>30801.425349322097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1.3847875932655571</v>
      </c>
      <c r="BV27">
        <v>1.1610616399057452</v>
      </c>
      <c r="BW27">
        <v>1.1610616399057452</v>
      </c>
      <c r="BX27">
        <v>1.1610616399057452</v>
      </c>
      <c r="BY27">
        <v>1.1610616399057452</v>
      </c>
      <c r="BZ27">
        <v>1.1610616399057452</v>
      </c>
      <c r="CA27">
        <v>1.1610616399057452</v>
      </c>
      <c r="CB27">
        <v>1.1610616399057452</v>
      </c>
      <c r="CC27">
        <v>1.1610616399057452</v>
      </c>
      <c r="CD27">
        <v>1.1610616399057452</v>
      </c>
      <c r="CE27">
        <v>1.1610616399057452</v>
      </c>
      <c r="CF27">
        <v>1.1610616399057452</v>
      </c>
      <c r="CG27">
        <v>1.1610616399057452</v>
      </c>
      <c r="CH27">
        <v>1.1610616399057452</v>
      </c>
      <c r="CI27">
        <v>1.1610616399057452</v>
      </c>
      <c r="CJ27">
        <v>1.1610616399057452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22058.731647800785</v>
      </c>
      <c r="CX27">
        <v>18494.928222775379</v>
      </c>
      <c r="CY27">
        <v>18494.928222775379</v>
      </c>
      <c r="CZ27">
        <v>18494.928222775379</v>
      </c>
      <c r="DA27">
        <v>18494.928222775379</v>
      </c>
      <c r="DB27">
        <v>18494.928222775379</v>
      </c>
      <c r="DC27">
        <v>18494.928222775379</v>
      </c>
      <c r="DD27">
        <v>18494.928222775379</v>
      </c>
      <c r="DE27">
        <v>18494.928222775379</v>
      </c>
      <c r="DF27">
        <v>18494.928222775379</v>
      </c>
      <c r="DG27">
        <v>18494.928222775379</v>
      </c>
      <c r="DH27">
        <v>18494.928222775379</v>
      </c>
      <c r="DI27">
        <v>18494.928222775379</v>
      </c>
      <c r="DJ27">
        <v>18494.928222775379</v>
      </c>
      <c r="DK27">
        <v>18494.928222775379</v>
      </c>
      <c r="DL27">
        <v>18494.928222775379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</row>
    <row r="28" spans="1:128" x14ac:dyDescent="0.25">
      <c r="A28" t="s">
        <v>70</v>
      </c>
      <c r="B28" t="s">
        <v>61</v>
      </c>
      <c r="C28" t="s">
        <v>62</v>
      </c>
      <c r="D28" t="s">
        <v>71</v>
      </c>
      <c r="E28" t="s">
        <v>27</v>
      </c>
      <c r="F28" t="b">
        <v>0</v>
      </c>
      <c r="G28">
        <v>2015</v>
      </c>
      <c r="H28">
        <v>7.6820405425393704E-4</v>
      </c>
      <c r="I28">
        <v>12.236972056905611</v>
      </c>
      <c r="J28">
        <v>10</v>
      </c>
      <c r="K28">
        <v>1.6653984799677144</v>
      </c>
      <c r="L28">
        <v>1.6653984799677144</v>
      </c>
      <c r="M28">
        <v>1</v>
      </c>
      <c r="N28">
        <v>12.834440076642451</v>
      </c>
      <c r="O28">
        <v>8.0571148280035587E-4</v>
      </c>
      <c r="P28">
        <v>1073.8671884916246</v>
      </c>
      <c r="Q28">
        <v>1.5444243712960206</v>
      </c>
      <c r="R28">
        <v>1.4725284284078801</v>
      </c>
      <c r="S28">
        <v>1.4725284284078801</v>
      </c>
      <c r="T28">
        <v>1.4725284284078801</v>
      </c>
      <c r="U28">
        <v>1.4725284284078801</v>
      </c>
      <c r="V28">
        <v>1.4725284284078801</v>
      </c>
      <c r="W28">
        <v>1.4725284284078801</v>
      </c>
      <c r="X28">
        <v>1.4725284284078801</v>
      </c>
      <c r="Y28">
        <v>1.4725284284078801</v>
      </c>
      <c r="Z28">
        <v>1.4725284284078801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24601.6377691573</v>
      </c>
      <c r="AT28">
        <v>23456.383927739487</v>
      </c>
      <c r="AU28">
        <v>23456.383927739487</v>
      </c>
      <c r="AV28">
        <v>23456.383927739487</v>
      </c>
      <c r="AW28">
        <v>23456.383927739487</v>
      </c>
      <c r="AX28">
        <v>23456.383927739487</v>
      </c>
      <c r="AY28">
        <v>23456.383927739487</v>
      </c>
      <c r="AZ28">
        <v>23456.383927739487</v>
      </c>
      <c r="BA28">
        <v>23456.383927739487</v>
      </c>
      <c r="BB28">
        <v>23456.383927739487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0.92736026234752</v>
      </c>
      <c r="BV28">
        <v>0.88418984772726983</v>
      </c>
      <c r="BW28">
        <v>0.88418984772726983</v>
      </c>
      <c r="BX28">
        <v>0.88418984772726983</v>
      </c>
      <c r="BY28">
        <v>0.88418984772726983</v>
      </c>
      <c r="BZ28">
        <v>0.88418984772726983</v>
      </c>
      <c r="CA28">
        <v>0.88418984772726983</v>
      </c>
      <c r="CB28">
        <v>0.88418984772726983</v>
      </c>
      <c r="CC28">
        <v>0.88418984772726983</v>
      </c>
      <c r="CD28">
        <v>0.88418984772726983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14772.22302354583</v>
      </c>
      <c r="CX28">
        <v>14084.547458091962</v>
      </c>
      <c r="CY28">
        <v>14084.547458091962</v>
      </c>
      <c r="CZ28">
        <v>14084.547458091962</v>
      </c>
      <c r="DA28">
        <v>14084.547458091962</v>
      </c>
      <c r="DB28">
        <v>14084.547458091962</v>
      </c>
      <c r="DC28">
        <v>14084.547458091962</v>
      </c>
      <c r="DD28">
        <v>14084.547458091962</v>
      </c>
      <c r="DE28">
        <v>14084.547458091962</v>
      </c>
      <c r="DF28">
        <v>14084.547458091962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</row>
    <row r="29" spans="1:128" x14ac:dyDescent="0.25">
      <c r="A29" t="s">
        <v>72</v>
      </c>
      <c r="B29" t="s">
        <v>61</v>
      </c>
      <c r="C29" t="s">
        <v>62</v>
      </c>
      <c r="D29" t="s">
        <v>73</v>
      </c>
      <c r="E29" t="s">
        <v>27</v>
      </c>
      <c r="F29" t="b">
        <v>0</v>
      </c>
      <c r="G29">
        <v>2015</v>
      </c>
      <c r="H29">
        <v>6.2684461059080458E-4</v>
      </c>
      <c r="I29">
        <v>9.9852115350668775</v>
      </c>
      <c r="J29">
        <v>20</v>
      </c>
      <c r="K29">
        <v>1.6653984799677144</v>
      </c>
      <c r="L29">
        <v>1.6653984799677144</v>
      </c>
      <c r="M29">
        <v>1</v>
      </c>
      <c r="N29">
        <v>10.149188882889975</v>
      </c>
      <c r="O29">
        <v>6.3713866559213348E-4</v>
      </c>
      <c r="P29">
        <v>34260.366924460017</v>
      </c>
      <c r="Q29">
        <v>38.963906426301968</v>
      </c>
      <c r="R29">
        <v>38.334378479750136</v>
      </c>
      <c r="S29">
        <v>38.334378479750136</v>
      </c>
      <c r="T29">
        <v>38.334378479750136</v>
      </c>
      <c r="U29">
        <v>38.334378479750136</v>
      </c>
      <c r="V29">
        <v>38.334378479750136</v>
      </c>
      <c r="W29">
        <v>38.334378479750136</v>
      </c>
      <c r="X29">
        <v>38.334378479750136</v>
      </c>
      <c r="Y29">
        <v>38.334378479750136</v>
      </c>
      <c r="Z29">
        <v>38.334378479750136</v>
      </c>
      <c r="AA29">
        <v>38.334378479750136</v>
      </c>
      <c r="AB29">
        <v>38.334378479750136</v>
      </c>
      <c r="AC29">
        <v>38.334378479750136</v>
      </c>
      <c r="AD29">
        <v>38.334378479750136</v>
      </c>
      <c r="AE29">
        <v>38.334378479750136</v>
      </c>
      <c r="AF29">
        <v>38.334378479750136</v>
      </c>
      <c r="AG29">
        <v>38.334378479750136</v>
      </c>
      <c r="AH29">
        <v>38.334378479750136</v>
      </c>
      <c r="AI29">
        <v>38.334378479750136</v>
      </c>
      <c r="AJ29">
        <v>38.334378479750136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620668.72926048271</v>
      </c>
      <c r="AT29">
        <v>610640.77399477246</v>
      </c>
      <c r="AU29">
        <v>610640.77399477246</v>
      </c>
      <c r="AV29">
        <v>610640.77399477246</v>
      </c>
      <c r="AW29">
        <v>610640.77399477246</v>
      </c>
      <c r="AX29">
        <v>610640.77399477246</v>
      </c>
      <c r="AY29">
        <v>610640.77399477246</v>
      </c>
      <c r="AZ29">
        <v>610640.77399477246</v>
      </c>
      <c r="BA29">
        <v>610640.77399477246</v>
      </c>
      <c r="BB29">
        <v>610640.77399477246</v>
      </c>
      <c r="BC29">
        <v>610640.77399477246</v>
      </c>
      <c r="BD29">
        <v>610640.77399477246</v>
      </c>
      <c r="BE29">
        <v>610640.77399477246</v>
      </c>
      <c r="BF29">
        <v>610640.77399477246</v>
      </c>
      <c r="BG29">
        <v>610640.77399477246</v>
      </c>
      <c r="BH29">
        <v>610640.77399477246</v>
      </c>
      <c r="BI29">
        <v>610640.77399477246</v>
      </c>
      <c r="BJ29">
        <v>610640.77399477246</v>
      </c>
      <c r="BK29">
        <v>610640.77399477246</v>
      </c>
      <c r="BL29">
        <v>610640.77399477246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23.396146264680947</v>
      </c>
      <c r="BV29">
        <v>23.018141868661544</v>
      </c>
      <c r="BW29">
        <v>23.018141868661544</v>
      </c>
      <c r="BX29">
        <v>23.018141868661544</v>
      </c>
      <c r="BY29">
        <v>23.018141868661544</v>
      </c>
      <c r="BZ29">
        <v>23.018141868661544</v>
      </c>
      <c r="CA29">
        <v>23.018141868661544</v>
      </c>
      <c r="CB29">
        <v>23.018141868661544</v>
      </c>
      <c r="CC29">
        <v>23.018141868661544</v>
      </c>
      <c r="CD29">
        <v>23.018141868661544</v>
      </c>
      <c r="CE29">
        <v>23.018141868661544</v>
      </c>
      <c r="CF29">
        <v>23.018141868661544</v>
      </c>
      <c r="CG29">
        <v>23.018141868661544</v>
      </c>
      <c r="CH29">
        <v>23.018141868661544</v>
      </c>
      <c r="CI29">
        <v>23.018141868661544</v>
      </c>
      <c r="CJ29">
        <v>23.018141868661544</v>
      </c>
      <c r="CK29">
        <v>23.018141868661544</v>
      </c>
      <c r="CL29">
        <v>23.018141868661544</v>
      </c>
      <c r="CM29">
        <v>23.018141868661544</v>
      </c>
      <c r="CN29">
        <v>23.018141868661544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372684.81791367737</v>
      </c>
      <c r="CX29">
        <v>366663.46303294948</v>
      </c>
      <c r="CY29">
        <v>366663.46303294948</v>
      </c>
      <c r="CZ29">
        <v>366663.46303294948</v>
      </c>
      <c r="DA29">
        <v>366663.46303294948</v>
      </c>
      <c r="DB29">
        <v>366663.46303294948</v>
      </c>
      <c r="DC29">
        <v>366663.46303294948</v>
      </c>
      <c r="DD29">
        <v>366663.46303294948</v>
      </c>
      <c r="DE29">
        <v>366663.46303294948</v>
      </c>
      <c r="DF29">
        <v>366663.46303294948</v>
      </c>
      <c r="DG29">
        <v>366663.46303294948</v>
      </c>
      <c r="DH29">
        <v>366663.46303294948</v>
      </c>
      <c r="DI29">
        <v>366663.46303294948</v>
      </c>
      <c r="DJ29">
        <v>366663.46303294948</v>
      </c>
      <c r="DK29">
        <v>366663.46303294948</v>
      </c>
      <c r="DL29">
        <v>366663.46303294948</v>
      </c>
      <c r="DM29">
        <v>366663.46303294948</v>
      </c>
      <c r="DN29">
        <v>366663.46303294948</v>
      </c>
      <c r="DO29">
        <v>366663.46303294948</v>
      </c>
      <c r="DP29">
        <v>366663.46303294948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</row>
    <row r="30" spans="1:128" x14ac:dyDescent="0.25">
      <c r="A30" t="s">
        <v>74</v>
      </c>
      <c r="B30" t="s">
        <v>61</v>
      </c>
      <c r="C30" t="s">
        <v>62</v>
      </c>
      <c r="D30" t="s">
        <v>75</v>
      </c>
      <c r="E30" t="s">
        <v>27</v>
      </c>
      <c r="F30" t="b">
        <v>0</v>
      </c>
      <c r="G30">
        <v>2015</v>
      </c>
      <c r="H30">
        <v>1.3252063658303428E-3</v>
      </c>
      <c r="I30">
        <v>21.109642911281515</v>
      </c>
      <c r="J30">
        <v>16</v>
      </c>
      <c r="K30">
        <v>1.6653984799677144</v>
      </c>
      <c r="L30">
        <v>1.6653984799677144</v>
      </c>
      <c r="M30">
        <v>0</v>
      </c>
      <c r="N30">
        <v>0</v>
      </c>
      <c r="O30">
        <v>0</v>
      </c>
      <c r="P30">
        <v>26577.567883042284</v>
      </c>
      <c r="Q30">
        <v>62.868814300905171</v>
      </c>
      <c r="R30">
        <v>62.868814300905171</v>
      </c>
      <c r="S30">
        <v>62.868814300905171</v>
      </c>
      <c r="T30">
        <v>62.868814300905171</v>
      </c>
      <c r="U30">
        <v>62.868814300905171</v>
      </c>
      <c r="V30">
        <v>62.868814300905171</v>
      </c>
      <c r="W30">
        <v>62.868814300905171</v>
      </c>
      <c r="X30">
        <v>62.868814300905171</v>
      </c>
      <c r="Y30">
        <v>62.868814300905171</v>
      </c>
      <c r="Z30">
        <v>62.868814300905171</v>
      </c>
      <c r="AA30">
        <v>62.868814300905171</v>
      </c>
      <c r="AB30">
        <v>62.868814300905171</v>
      </c>
      <c r="AC30">
        <v>62.868814300905171</v>
      </c>
      <c r="AD30">
        <v>62.868814300905171</v>
      </c>
      <c r="AE30">
        <v>62.868814300905171</v>
      </c>
      <c r="AF30">
        <v>62.868814300905171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1001457.7762130076</v>
      </c>
      <c r="AT30">
        <v>1001457.7762130076</v>
      </c>
      <c r="AU30">
        <v>1001457.7762130076</v>
      </c>
      <c r="AV30">
        <v>1001457.7762130076</v>
      </c>
      <c r="AW30">
        <v>1001457.7762130076</v>
      </c>
      <c r="AX30">
        <v>1001457.7762130076</v>
      </c>
      <c r="AY30">
        <v>1001457.7762130076</v>
      </c>
      <c r="AZ30">
        <v>1001457.7762130076</v>
      </c>
      <c r="BA30">
        <v>1001457.7762130076</v>
      </c>
      <c r="BB30">
        <v>1001457.7762130076</v>
      </c>
      <c r="BC30">
        <v>1001457.7762130076</v>
      </c>
      <c r="BD30">
        <v>1001457.7762130076</v>
      </c>
      <c r="BE30">
        <v>1001457.7762130076</v>
      </c>
      <c r="BF30">
        <v>1001457.7762130076</v>
      </c>
      <c r="BG30">
        <v>1001457.7762130076</v>
      </c>
      <c r="BH30">
        <v>1001457.7762130076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37.75001301918082</v>
      </c>
      <c r="BV30">
        <v>37.75001301918082</v>
      </c>
      <c r="BW30">
        <v>37.75001301918082</v>
      </c>
      <c r="BX30">
        <v>37.75001301918082</v>
      </c>
      <c r="BY30">
        <v>37.75001301918082</v>
      </c>
      <c r="BZ30">
        <v>37.75001301918082</v>
      </c>
      <c r="CA30">
        <v>37.75001301918082</v>
      </c>
      <c r="CB30">
        <v>37.75001301918082</v>
      </c>
      <c r="CC30">
        <v>37.75001301918082</v>
      </c>
      <c r="CD30">
        <v>37.75001301918082</v>
      </c>
      <c r="CE30">
        <v>37.75001301918082</v>
      </c>
      <c r="CF30">
        <v>37.75001301918082</v>
      </c>
      <c r="CG30">
        <v>37.75001301918082</v>
      </c>
      <c r="CH30">
        <v>37.75001301918082</v>
      </c>
      <c r="CI30">
        <v>37.75001301918082</v>
      </c>
      <c r="CJ30">
        <v>37.75001301918082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601332.2266466954</v>
      </c>
      <c r="CX30">
        <v>601332.2266466954</v>
      </c>
      <c r="CY30">
        <v>601332.2266466954</v>
      </c>
      <c r="CZ30">
        <v>601332.2266466954</v>
      </c>
      <c r="DA30">
        <v>601332.2266466954</v>
      </c>
      <c r="DB30">
        <v>601332.2266466954</v>
      </c>
      <c r="DC30">
        <v>601332.2266466954</v>
      </c>
      <c r="DD30">
        <v>601332.2266466954</v>
      </c>
      <c r="DE30">
        <v>601332.2266466954</v>
      </c>
      <c r="DF30">
        <v>601332.2266466954</v>
      </c>
      <c r="DG30">
        <v>601332.2266466954</v>
      </c>
      <c r="DH30">
        <v>601332.2266466954</v>
      </c>
      <c r="DI30">
        <v>601332.2266466954</v>
      </c>
      <c r="DJ30">
        <v>601332.2266466954</v>
      </c>
      <c r="DK30">
        <v>601332.2266466954</v>
      </c>
      <c r="DL30">
        <v>601332.2266466954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</row>
    <row r="31" spans="1:128" x14ac:dyDescent="0.25">
      <c r="A31" t="s">
        <v>76</v>
      </c>
      <c r="B31" t="s">
        <v>61</v>
      </c>
      <c r="C31" t="s">
        <v>62</v>
      </c>
      <c r="D31" t="s">
        <v>77</v>
      </c>
      <c r="E31" t="s">
        <v>27</v>
      </c>
      <c r="F31" t="b">
        <v>0</v>
      </c>
      <c r="G31">
        <v>2015</v>
      </c>
      <c r="H31">
        <v>4.4469129372286413E-2</v>
      </c>
      <c r="I31">
        <v>114.47372191896464</v>
      </c>
      <c r="J31">
        <v>10</v>
      </c>
      <c r="K31">
        <v>1.6653984799677144</v>
      </c>
      <c r="L31">
        <v>1.6653984799677144</v>
      </c>
      <c r="M31">
        <v>0</v>
      </c>
      <c r="N31">
        <v>0</v>
      </c>
      <c r="O31">
        <v>0</v>
      </c>
      <c r="P31">
        <v>41.700837326330145</v>
      </c>
      <c r="Q31">
        <v>3.3100909160446395</v>
      </c>
      <c r="R31">
        <v>3.3100909160446395</v>
      </c>
      <c r="S31">
        <v>3.3100909160446395</v>
      </c>
      <c r="T31">
        <v>3.3100909160446395</v>
      </c>
      <c r="U31">
        <v>3.3100909160446395</v>
      </c>
      <c r="V31">
        <v>3.3100909160446395</v>
      </c>
      <c r="W31">
        <v>3.3100909160446395</v>
      </c>
      <c r="X31">
        <v>3.3100909160446395</v>
      </c>
      <c r="Y31">
        <v>3.3100909160446395</v>
      </c>
      <c r="Z31">
        <v>3.3100909160446395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8520.9319903152991</v>
      </c>
      <c r="AT31">
        <v>8520.9319903152991</v>
      </c>
      <c r="AU31">
        <v>8520.9319903152991</v>
      </c>
      <c r="AV31">
        <v>8520.9319903152991</v>
      </c>
      <c r="AW31">
        <v>8520.9319903152991</v>
      </c>
      <c r="AX31">
        <v>8520.9319903152991</v>
      </c>
      <c r="AY31">
        <v>8520.9319903152991</v>
      </c>
      <c r="AZ31">
        <v>8520.9319903152991</v>
      </c>
      <c r="BA31">
        <v>8520.9319903152991</v>
      </c>
      <c r="BB31">
        <v>8520.9319903152991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1.9875669131803275</v>
      </c>
      <c r="BV31">
        <v>1.9875669131803275</v>
      </c>
      <c r="BW31">
        <v>1.9875669131803275</v>
      </c>
      <c r="BX31">
        <v>1.9875669131803275</v>
      </c>
      <c r="BY31">
        <v>1.9875669131803275</v>
      </c>
      <c r="BZ31">
        <v>1.9875669131803275</v>
      </c>
      <c r="CA31">
        <v>1.9875669131803275</v>
      </c>
      <c r="CB31">
        <v>1.9875669131803275</v>
      </c>
      <c r="CC31">
        <v>1.9875669131803275</v>
      </c>
      <c r="CD31">
        <v>1.9875669131803275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5116.4523642897084</v>
      </c>
      <c r="CX31">
        <v>5116.4523642897084</v>
      </c>
      <c r="CY31">
        <v>5116.4523642897084</v>
      </c>
      <c r="CZ31">
        <v>5116.4523642897084</v>
      </c>
      <c r="DA31">
        <v>5116.4523642897084</v>
      </c>
      <c r="DB31">
        <v>5116.4523642897084</v>
      </c>
      <c r="DC31">
        <v>5116.4523642897084</v>
      </c>
      <c r="DD31">
        <v>5116.4523642897084</v>
      </c>
      <c r="DE31">
        <v>5116.4523642897084</v>
      </c>
      <c r="DF31">
        <v>5116.4523642897084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</row>
    <row r="32" spans="1:128" x14ac:dyDescent="0.25">
      <c r="A32" t="s">
        <v>78</v>
      </c>
      <c r="B32" t="s">
        <v>61</v>
      </c>
      <c r="C32" t="s">
        <v>62</v>
      </c>
      <c r="D32" t="s">
        <v>79</v>
      </c>
      <c r="E32" t="s">
        <v>27</v>
      </c>
      <c r="F32" t="b">
        <v>0</v>
      </c>
      <c r="G32">
        <v>2015</v>
      </c>
      <c r="H32">
        <v>4.2562841224258674E-4</v>
      </c>
      <c r="I32">
        <v>4.6898227512178519</v>
      </c>
      <c r="J32">
        <v>15</v>
      </c>
      <c r="K32">
        <v>1.6653984799677144</v>
      </c>
      <c r="L32">
        <v>1.6653984799677144</v>
      </c>
      <c r="M32">
        <v>0</v>
      </c>
      <c r="N32">
        <v>0</v>
      </c>
      <c r="O32">
        <v>0</v>
      </c>
      <c r="P32">
        <v>320.43930608815936</v>
      </c>
      <c r="Q32">
        <v>0.24345175731747293</v>
      </c>
      <c r="R32">
        <v>0.24345175731747293</v>
      </c>
      <c r="S32">
        <v>0.24345175731747293</v>
      </c>
      <c r="T32">
        <v>0.24345175731747293</v>
      </c>
      <c r="U32">
        <v>0.24345175731747293</v>
      </c>
      <c r="V32">
        <v>0.24345175731747293</v>
      </c>
      <c r="W32">
        <v>0.24345175731747293</v>
      </c>
      <c r="X32">
        <v>0.24345175731747293</v>
      </c>
      <c r="Y32">
        <v>0.24345175731747293</v>
      </c>
      <c r="Z32">
        <v>0.24345175731747293</v>
      </c>
      <c r="AA32">
        <v>0.24345175731747293</v>
      </c>
      <c r="AB32">
        <v>0.24345175731747293</v>
      </c>
      <c r="AC32">
        <v>0.24345175731747293</v>
      </c>
      <c r="AD32">
        <v>0.24345175731747293</v>
      </c>
      <c r="AE32">
        <v>0.24345175731747293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2682.4938313580301</v>
      </c>
      <c r="AT32">
        <v>2682.4938313580301</v>
      </c>
      <c r="AU32">
        <v>2682.4938313580301</v>
      </c>
      <c r="AV32">
        <v>2682.4938313580301</v>
      </c>
      <c r="AW32">
        <v>2682.4938313580301</v>
      </c>
      <c r="AX32">
        <v>2682.4938313580301</v>
      </c>
      <c r="AY32">
        <v>2682.4938313580301</v>
      </c>
      <c r="AZ32">
        <v>2682.4938313580301</v>
      </c>
      <c r="BA32">
        <v>2682.4938313580301</v>
      </c>
      <c r="BB32">
        <v>2682.4938313580301</v>
      </c>
      <c r="BC32">
        <v>2682.4938313580301</v>
      </c>
      <c r="BD32">
        <v>2682.4938313580301</v>
      </c>
      <c r="BE32">
        <v>2682.4938313580301</v>
      </c>
      <c r="BF32">
        <v>2682.4938313580301</v>
      </c>
      <c r="BG32">
        <v>2682.4938313580301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0.14618228624910989</v>
      </c>
      <c r="BV32">
        <v>0.14618228624910989</v>
      </c>
      <c r="BW32">
        <v>0.14618228624910989</v>
      </c>
      <c r="BX32">
        <v>0.14618228624910989</v>
      </c>
      <c r="BY32">
        <v>0.14618228624910989</v>
      </c>
      <c r="BZ32">
        <v>0.14618228624910989</v>
      </c>
      <c r="CA32">
        <v>0.14618228624910989</v>
      </c>
      <c r="CB32">
        <v>0.14618228624910989</v>
      </c>
      <c r="CC32">
        <v>0.14618228624910989</v>
      </c>
      <c r="CD32">
        <v>0.14618228624910989</v>
      </c>
      <c r="CE32">
        <v>0.14618228624910989</v>
      </c>
      <c r="CF32">
        <v>0.14618228624910989</v>
      </c>
      <c r="CG32">
        <v>0.14618228624910989</v>
      </c>
      <c r="CH32">
        <v>0.14618228624910989</v>
      </c>
      <c r="CI32">
        <v>0.14618228624910989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1610.7219164809335</v>
      </c>
      <c r="CX32">
        <v>1610.7219164809335</v>
      </c>
      <c r="CY32">
        <v>1610.7219164809335</v>
      </c>
      <c r="CZ32">
        <v>1610.7219164809335</v>
      </c>
      <c r="DA32">
        <v>1610.7219164809335</v>
      </c>
      <c r="DB32">
        <v>1610.7219164809335</v>
      </c>
      <c r="DC32">
        <v>1610.7219164809335</v>
      </c>
      <c r="DD32">
        <v>1610.7219164809335</v>
      </c>
      <c r="DE32">
        <v>1610.7219164809335</v>
      </c>
      <c r="DF32">
        <v>1610.7219164809335</v>
      </c>
      <c r="DG32">
        <v>1610.7219164809335</v>
      </c>
      <c r="DH32">
        <v>1610.7219164809335</v>
      </c>
      <c r="DI32">
        <v>1610.7219164809335</v>
      </c>
      <c r="DJ32">
        <v>1610.7219164809335</v>
      </c>
      <c r="DK32">
        <v>1610.7219164809335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</row>
    <row r="33" spans="1:128" x14ac:dyDescent="0.25">
      <c r="A33" t="s">
        <v>80</v>
      </c>
      <c r="B33" t="s">
        <v>61</v>
      </c>
      <c r="C33" t="s">
        <v>62</v>
      </c>
      <c r="D33" t="s">
        <v>81</v>
      </c>
      <c r="E33" t="s">
        <v>27</v>
      </c>
      <c r="F33" t="b">
        <v>0</v>
      </c>
      <c r="G33">
        <v>2015</v>
      </c>
      <c r="H33">
        <v>4.471319718614408E-4</v>
      </c>
      <c r="I33">
        <v>10.020587306059538</v>
      </c>
      <c r="J33">
        <v>10</v>
      </c>
      <c r="K33">
        <v>1.6653984799677144</v>
      </c>
      <c r="L33">
        <v>1.6653984799677144</v>
      </c>
      <c r="M33">
        <v>0</v>
      </c>
      <c r="N33">
        <v>0</v>
      </c>
      <c r="O33">
        <v>0</v>
      </c>
      <c r="P33">
        <v>27.771897848256984</v>
      </c>
      <c r="Q33">
        <v>2.2165513875347743E-2</v>
      </c>
      <c r="R33">
        <v>2.2165513875347743E-2</v>
      </c>
      <c r="S33">
        <v>2.2165513875347743E-2</v>
      </c>
      <c r="T33">
        <v>2.2165513875347743E-2</v>
      </c>
      <c r="U33">
        <v>2.2165513875347743E-2</v>
      </c>
      <c r="V33">
        <v>2.2165513875347743E-2</v>
      </c>
      <c r="W33">
        <v>2.2165513875347743E-2</v>
      </c>
      <c r="X33">
        <v>2.2165513875347743E-2</v>
      </c>
      <c r="Y33">
        <v>2.2165513875347743E-2</v>
      </c>
      <c r="Z33">
        <v>2.2165513875347743E-2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496.74700300882313</v>
      </c>
      <c r="AT33">
        <v>496.74700300882313</v>
      </c>
      <c r="AU33">
        <v>496.74700300882313</v>
      </c>
      <c r="AV33">
        <v>496.74700300882313</v>
      </c>
      <c r="AW33">
        <v>496.74700300882313</v>
      </c>
      <c r="AX33">
        <v>496.74700300882313</v>
      </c>
      <c r="AY33">
        <v>496.74700300882313</v>
      </c>
      <c r="AZ33">
        <v>496.74700300882313</v>
      </c>
      <c r="BA33">
        <v>496.74700300882313</v>
      </c>
      <c r="BB33">
        <v>496.74700300882313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1.3309435634754179E-2</v>
      </c>
      <c r="BV33">
        <v>1.3309435634754179E-2</v>
      </c>
      <c r="BW33">
        <v>1.3309435634754179E-2</v>
      </c>
      <c r="BX33">
        <v>1.3309435634754179E-2</v>
      </c>
      <c r="BY33">
        <v>1.3309435634754179E-2</v>
      </c>
      <c r="BZ33">
        <v>1.3309435634754179E-2</v>
      </c>
      <c r="CA33">
        <v>1.3309435634754179E-2</v>
      </c>
      <c r="CB33">
        <v>1.3309435634754179E-2</v>
      </c>
      <c r="CC33">
        <v>1.3309435634754179E-2</v>
      </c>
      <c r="CD33">
        <v>1.3309435634754179E-2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298.2751629618715</v>
      </c>
      <c r="CX33">
        <v>298.2751629618715</v>
      </c>
      <c r="CY33">
        <v>298.2751629618715</v>
      </c>
      <c r="CZ33">
        <v>298.2751629618715</v>
      </c>
      <c r="DA33">
        <v>298.2751629618715</v>
      </c>
      <c r="DB33">
        <v>298.2751629618715</v>
      </c>
      <c r="DC33">
        <v>298.2751629618715</v>
      </c>
      <c r="DD33">
        <v>298.2751629618715</v>
      </c>
      <c r="DE33">
        <v>298.2751629618715</v>
      </c>
      <c r="DF33">
        <v>298.2751629618715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</row>
    <row r="34" spans="1:128" x14ac:dyDescent="0.25">
      <c r="A34" t="s">
        <v>82</v>
      </c>
      <c r="B34" t="s">
        <v>61</v>
      </c>
      <c r="C34" t="s">
        <v>62</v>
      </c>
      <c r="D34" t="s">
        <v>83</v>
      </c>
      <c r="E34" t="s">
        <v>27</v>
      </c>
      <c r="F34" t="b">
        <v>0</v>
      </c>
      <c r="G34">
        <v>2015</v>
      </c>
      <c r="H34">
        <v>7.6627711242542221E-6</v>
      </c>
      <c r="I34">
        <v>63.15</v>
      </c>
      <c r="J34">
        <v>11</v>
      </c>
      <c r="K34">
        <v>1.6653984799677144</v>
      </c>
      <c r="L34">
        <v>1.6653984799677144</v>
      </c>
      <c r="M34">
        <v>0</v>
      </c>
      <c r="N34">
        <v>0</v>
      </c>
      <c r="O34">
        <v>0</v>
      </c>
      <c r="P34">
        <v>42.695761574763942</v>
      </c>
      <c r="Q34">
        <v>5.8399232399883284E-4</v>
      </c>
      <c r="R34">
        <v>5.8399232399883284E-4</v>
      </c>
      <c r="S34">
        <v>5.8399232399883284E-4</v>
      </c>
      <c r="T34">
        <v>5.8399232399883284E-4</v>
      </c>
      <c r="U34">
        <v>5.8399232399883284E-4</v>
      </c>
      <c r="V34">
        <v>5.8399232399883284E-4</v>
      </c>
      <c r="W34">
        <v>5.8399232399883284E-4</v>
      </c>
      <c r="X34">
        <v>5.8399232399883284E-4</v>
      </c>
      <c r="Y34">
        <v>5.8399232399883284E-4</v>
      </c>
      <c r="Z34">
        <v>5.8399232399883284E-4</v>
      </c>
      <c r="AA34">
        <v>5.8399232399883284E-4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4812.7648160854533</v>
      </c>
      <c r="AT34">
        <v>4812.7648160854533</v>
      </c>
      <c r="AU34">
        <v>4812.7648160854533</v>
      </c>
      <c r="AV34">
        <v>4812.7648160854533</v>
      </c>
      <c r="AW34">
        <v>4812.7648160854533</v>
      </c>
      <c r="AX34">
        <v>4812.7648160854533</v>
      </c>
      <c r="AY34">
        <v>4812.7648160854533</v>
      </c>
      <c r="AZ34">
        <v>4812.7648160854533</v>
      </c>
      <c r="BA34">
        <v>4812.7648160854533</v>
      </c>
      <c r="BB34">
        <v>4812.7648160854533</v>
      </c>
      <c r="BC34">
        <v>4812.7648160854533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3.5066221749533133E-4</v>
      </c>
      <c r="BV34">
        <v>3.5066221749533133E-4</v>
      </c>
      <c r="BW34">
        <v>3.5066221749533133E-4</v>
      </c>
      <c r="BX34">
        <v>3.5066221749533133E-4</v>
      </c>
      <c r="BY34">
        <v>3.5066221749533133E-4</v>
      </c>
      <c r="BZ34">
        <v>3.5066221749533133E-4</v>
      </c>
      <c r="CA34">
        <v>3.5066221749533133E-4</v>
      </c>
      <c r="CB34">
        <v>3.5066221749533133E-4</v>
      </c>
      <c r="CC34">
        <v>3.5066221749533133E-4</v>
      </c>
      <c r="CD34">
        <v>3.5066221749533133E-4</v>
      </c>
      <c r="CE34">
        <v>3.5066221749533133E-4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2889.8578171986528</v>
      </c>
      <c r="CX34">
        <v>2889.8578171986528</v>
      </c>
      <c r="CY34">
        <v>2889.8578171986528</v>
      </c>
      <c r="CZ34">
        <v>2889.8578171986528</v>
      </c>
      <c r="DA34">
        <v>2889.8578171986528</v>
      </c>
      <c r="DB34">
        <v>2889.8578171986528</v>
      </c>
      <c r="DC34">
        <v>2889.8578171986528</v>
      </c>
      <c r="DD34">
        <v>2889.8578171986528</v>
      </c>
      <c r="DE34">
        <v>2889.8578171986528</v>
      </c>
      <c r="DF34">
        <v>2889.8578171986528</v>
      </c>
      <c r="DG34">
        <v>2889.8578171986528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</row>
    <row r="35" spans="1:128" x14ac:dyDescent="0.25">
      <c r="A35" t="s">
        <v>84</v>
      </c>
      <c r="B35" t="s">
        <v>61</v>
      </c>
      <c r="C35" t="s">
        <v>62</v>
      </c>
      <c r="D35" t="s">
        <v>85</v>
      </c>
      <c r="E35" t="s">
        <v>27</v>
      </c>
      <c r="F35" t="b">
        <v>0</v>
      </c>
      <c r="G35">
        <v>2015</v>
      </c>
      <c r="H35">
        <v>7.4948321706100537E-2</v>
      </c>
      <c r="I35">
        <v>295.52720344302327</v>
      </c>
      <c r="J35">
        <v>10</v>
      </c>
      <c r="K35">
        <v>1.6653984799677144</v>
      </c>
      <c r="L35">
        <v>1.6653984799677144</v>
      </c>
      <c r="M35">
        <v>0</v>
      </c>
      <c r="N35">
        <v>0</v>
      </c>
      <c r="O35">
        <v>0</v>
      </c>
      <c r="P35">
        <v>58.639115580530223</v>
      </c>
      <c r="Q35">
        <v>7.8448716762174691</v>
      </c>
      <c r="R35">
        <v>7.8448716762174691</v>
      </c>
      <c r="S35">
        <v>7.8448716762174691</v>
      </c>
      <c r="T35">
        <v>7.8448716762174691</v>
      </c>
      <c r="U35">
        <v>7.8448716762174691</v>
      </c>
      <c r="V35">
        <v>7.8448716762174691</v>
      </c>
      <c r="W35">
        <v>7.8448716762174691</v>
      </c>
      <c r="X35">
        <v>7.8448716762174691</v>
      </c>
      <c r="Y35">
        <v>7.8448716762174691</v>
      </c>
      <c r="Z35">
        <v>7.8448716762174691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30932.954001733473</v>
      </c>
      <c r="AT35">
        <v>30932.954001733473</v>
      </c>
      <c r="AU35">
        <v>30932.954001733473</v>
      </c>
      <c r="AV35">
        <v>30932.954001733473</v>
      </c>
      <c r="AW35">
        <v>30932.954001733473</v>
      </c>
      <c r="AX35">
        <v>30932.954001733473</v>
      </c>
      <c r="AY35">
        <v>30932.954001733473</v>
      </c>
      <c r="AZ35">
        <v>30932.954001733473</v>
      </c>
      <c r="BA35">
        <v>30932.954001733473</v>
      </c>
      <c r="BB35">
        <v>30932.954001733473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4.7105072873427565</v>
      </c>
      <c r="BV35">
        <v>4.7105072873427565</v>
      </c>
      <c r="BW35">
        <v>4.7105072873427565</v>
      </c>
      <c r="BX35">
        <v>4.7105072873427565</v>
      </c>
      <c r="BY35">
        <v>4.7105072873427565</v>
      </c>
      <c r="BZ35">
        <v>4.7105072873427565</v>
      </c>
      <c r="CA35">
        <v>4.7105072873427565</v>
      </c>
      <c r="CB35">
        <v>4.7105072873427565</v>
      </c>
      <c r="CC35">
        <v>4.7105072873427565</v>
      </c>
      <c r="CD35">
        <v>4.7105072873427565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18573.905508988544</v>
      </c>
      <c r="CX35">
        <v>18573.905508988544</v>
      </c>
      <c r="CY35">
        <v>18573.905508988544</v>
      </c>
      <c r="CZ35">
        <v>18573.905508988544</v>
      </c>
      <c r="DA35">
        <v>18573.905508988544</v>
      </c>
      <c r="DB35">
        <v>18573.905508988544</v>
      </c>
      <c r="DC35">
        <v>18573.905508988544</v>
      </c>
      <c r="DD35">
        <v>18573.905508988544</v>
      </c>
      <c r="DE35">
        <v>18573.905508988544</v>
      </c>
      <c r="DF35">
        <v>18573.905508988544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</row>
    <row r="36" spans="1:128" x14ac:dyDescent="0.25">
      <c r="A36" t="s">
        <v>86</v>
      </c>
      <c r="B36" t="s">
        <v>61</v>
      </c>
      <c r="C36" t="s">
        <v>62</v>
      </c>
      <c r="D36" t="s">
        <v>87</v>
      </c>
      <c r="E36" t="s">
        <v>27</v>
      </c>
      <c r="F36" t="b">
        <v>0</v>
      </c>
      <c r="G36">
        <v>2015</v>
      </c>
      <c r="H36">
        <v>8.63864025837781E-3</v>
      </c>
      <c r="I36">
        <v>75.67448866338988</v>
      </c>
      <c r="J36">
        <v>7</v>
      </c>
      <c r="K36">
        <v>1.6653984799677144</v>
      </c>
      <c r="L36">
        <v>1.6653984799677144</v>
      </c>
      <c r="M36">
        <v>0</v>
      </c>
      <c r="N36">
        <v>0</v>
      </c>
      <c r="O36">
        <v>0</v>
      </c>
      <c r="P36">
        <v>5.7730172439985772</v>
      </c>
      <c r="Q36">
        <v>8.9019420718838629E-2</v>
      </c>
      <c r="R36">
        <v>8.9019420718838629E-2</v>
      </c>
      <c r="S36">
        <v>8.9019420718838629E-2</v>
      </c>
      <c r="T36">
        <v>8.9019420718838629E-2</v>
      </c>
      <c r="U36">
        <v>8.9019420718838629E-2</v>
      </c>
      <c r="V36">
        <v>8.9019420718838629E-2</v>
      </c>
      <c r="W36">
        <v>8.9019420718838629E-2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779.81012549702916</v>
      </c>
      <c r="AT36">
        <v>779.81012549702916</v>
      </c>
      <c r="AU36">
        <v>779.81012549702916</v>
      </c>
      <c r="AV36">
        <v>779.81012549702916</v>
      </c>
      <c r="AW36">
        <v>779.81012549702916</v>
      </c>
      <c r="AX36">
        <v>779.81012549702916</v>
      </c>
      <c r="AY36">
        <v>779.81012549702916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5.3452324947819319E-2</v>
      </c>
      <c r="BV36">
        <v>5.3452324947819319E-2</v>
      </c>
      <c r="BW36">
        <v>5.3452324947819319E-2</v>
      </c>
      <c r="BX36">
        <v>5.3452324947819319E-2</v>
      </c>
      <c r="BY36">
        <v>5.3452324947819319E-2</v>
      </c>
      <c r="BZ36">
        <v>5.3452324947819319E-2</v>
      </c>
      <c r="CA36">
        <v>5.3452324947819319E-2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468.24236654289888</v>
      </c>
      <c r="CX36">
        <v>468.24236654289888</v>
      </c>
      <c r="CY36">
        <v>468.24236654289888</v>
      </c>
      <c r="CZ36">
        <v>468.24236654289888</v>
      </c>
      <c r="DA36">
        <v>468.24236654289888</v>
      </c>
      <c r="DB36">
        <v>468.24236654289888</v>
      </c>
      <c r="DC36">
        <v>468.24236654289888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</row>
    <row r="37" spans="1:128" x14ac:dyDescent="0.25">
      <c r="A37" t="s">
        <v>88</v>
      </c>
      <c r="B37" t="s">
        <v>61</v>
      </c>
      <c r="C37" t="s">
        <v>62</v>
      </c>
      <c r="D37" t="s">
        <v>89</v>
      </c>
      <c r="E37" t="s">
        <v>27</v>
      </c>
      <c r="F37" t="b">
        <v>0</v>
      </c>
      <c r="G37">
        <v>2015</v>
      </c>
      <c r="H37">
        <v>6.1721979754671629E-4</v>
      </c>
      <c r="I37">
        <v>39.600036160240585</v>
      </c>
      <c r="J37">
        <v>13</v>
      </c>
      <c r="K37">
        <v>1.6653984799677144</v>
      </c>
      <c r="L37">
        <v>1.6653984799677144</v>
      </c>
      <c r="M37">
        <v>0</v>
      </c>
      <c r="N37">
        <v>0</v>
      </c>
      <c r="O37">
        <v>0</v>
      </c>
      <c r="P37">
        <v>352.78048566996409</v>
      </c>
      <c r="Q37">
        <v>0.38866991175735116</v>
      </c>
      <c r="R37">
        <v>0.38866991175735116</v>
      </c>
      <c r="S37">
        <v>0.38866991175735116</v>
      </c>
      <c r="T37">
        <v>0.38866991175735116</v>
      </c>
      <c r="U37">
        <v>0.38866991175735116</v>
      </c>
      <c r="V37">
        <v>0.38866991175735116</v>
      </c>
      <c r="W37">
        <v>0.38866991175735116</v>
      </c>
      <c r="X37">
        <v>0.38866991175735116</v>
      </c>
      <c r="Y37">
        <v>0.38866991175735116</v>
      </c>
      <c r="Z37">
        <v>0.38866991175735116</v>
      </c>
      <c r="AA37">
        <v>0.38866991175735116</v>
      </c>
      <c r="AB37">
        <v>0.38866991175735116</v>
      </c>
      <c r="AC37">
        <v>0.38866991175735116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24936.566554030014</v>
      </c>
      <c r="AT37">
        <v>24936.566554030014</v>
      </c>
      <c r="AU37">
        <v>24936.566554030014</v>
      </c>
      <c r="AV37">
        <v>24936.566554030014</v>
      </c>
      <c r="AW37">
        <v>24936.566554030014</v>
      </c>
      <c r="AX37">
        <v>24936.566554030014</v>
      </c>
      <c r="AY37">
        <v>24936.566554030014</v>
      </c>
      <c r="AZ37">
        <v>24936.566554030014</v>
      </c>
      <c r="BA37">
        <v>24936.566554030014</v>
      </c>
      <c r="BB37">
        <v>24936.566554030014</v>
      </c>
      <c r="BC37">
        <v>24936.566554030014</v>
      </c>
      <c r="BD37">
        <v>24936.566554030014</v>
      </c>
      <c r="BE37">
        <v>24936.566554030014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0.23337952834260181</v>
      </c>
      <c r="BV37">
        <v>0.23337952834260181</v>
      </c>
      <c r="BW37">
        <v>0.23337952834260181</v>
      </c>
      <c r="BX37">
        <v>0.23337952834260181</v>
      </c>
      <c r="BY37">
        <v>0.23337952834260181</v>
      </c>
      <c r="BZ37">
        <v>0.23337952834260181</v>
      </c>
      <c r="CA37">
        <v>0.23337952834260181</v>
      </c>
      <c r="CB37">
        <v>0.23337952834260181</v>
      </c>
      <c r="CC37">
        <v>0.23337952834260181</v>
      </c>
      <c r="CD37">
        <v>0.23337952834260181</v>
      </c>
      <c r="CE37">
        <v>0.23337952834260181</v>
      </c>
      <c r="CF37">
        <v>0.23337952834260181</v>
      </c>
      <c r="CG37">
        <v>0.23337952834260181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14973.333321712555</v>
      </c>
      <c r="CX37">
        <v>14973.333321712555</v>
      </c>
      <c r="CY37">
        <v>14973.333321712555</v>
      </c>
      <c r="CZ37">
        <v>14973.333321712555</v>
      </c>
      <c r="DA37">
        <v>14973.333321712555</v>
      </c>
      <c r="DB37">
        <v>14973.333321712555</v>
      </c>
      <c r="DC37">
        <v>14973.333321712555</v>
      </c>
      <c r="DD37">
        <v>14973.333321712555</v>
      </c>
      <c r="DE37">
        <v>14973.333321712555</v>
      </c>
      <c r="DF37">
        <v>14973.333321712555</v>
      </c>
      <c r="DG37">
        <v>14973.333321712555</v>
      </c>
      <c r="DH37">
        <v>14973.333321712555</v>
      </c>
      <c r="DI37">
        <v>14973.333321712555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</row>
    <row r="38" spans="1:128" x14ac:dyDescent="0.25">
      <c r="A38" t="s">
        <v>90</v>
      </c>
      <c r="B38" t="s">
        <v>24</v>
      </c>
      <c r="C38" t="s">
        <v>91</v>
      </c>
      <c r="D38" t="s">
        <v>92</v>
      </c>
      <c r="E38" t="s">
        <v>27</v>
      </c>
      <c r="F38" t="b">
        <v>0</v>
      </c>
      <c r="G38">
        <v>2015</v>
      </c>
      <c r="H38">
        <v>0</v>
      </c>
      <c r="I38">
        <v>0</v>
      </c>
      <c r="J38">
        <v>12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</row>
    <row r="39" spans="1:128" x14ac:dyDescent="0.25">
      <c r="A39" t="s">
        <v>93</v>
      </c>
      <c r="B39" t="s">
        <v>24</v>
      </c>
      <c r="C39" t="s">
        <v>91</v>
      </c>
      <c r="D39" t="s">
        <v>94</v>
      </c>
      <c r="E39" t="s">
        <v>27</v>
      </c>
      <c r="F39" t="b">
        <v>0</v>
      </c>
      <c r="G39">
        <v>2015</v>
      </c>
      <c r="H39">
        <v>0</v>
      </c>
      <c r="I39">
        <v>0</v>
      </c>
      <c r="J39">
        <v>12</v>
      </c>
      <c r="K39">
        <v>0</v>
      </c>
      <c r="L39">
        <v>0</v>
      </c>
      <c r="M39">
        <v>1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</row>
    <row r="40" spans="1:128" x14ac:dyDescent="0.25">
      <c r="A40" t="s">
        <v>95</v>
      </c>
      <c r="B40" t="s">
        <v>24</v>
      </c>
      <c r="C40" t="s">
        <v>91</v>
      </c>
      <c r="D40" t="s">
        <v>96</v>
      </c>
      <c r="E40" t="s">
        <v>27</v>
      </c>
      <c r="F40" t="b">
        <v>0</v>
      </c>
      <c r="G40">
        <v>2015</v>
      </c>
      <c r="H40">
        <v>0</v>
      </c>
      <c r="I40">
        <v>0</v>
      </c>
      <c r="J40">
        <v>3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</row>
    <row r="41" spans="1:128" x14ac:dyDescent="0.25">
      <c r="A41" t="s">
        <v>97</v>
      </c>
      <c r="B41" t="s">
        <v>24</v>
      </c>
      <c r="C41" t="s">
        <v>91</v>
      </c>
      <c r="D41" t="s">
        <v>98</v>
      </c>
      <c r="E41" t="s">
        <v>27</v>
      </c>
      <c r="F41" t="b">
        <v>0</v>
      </c>
      <c r="G41">
        <v>2015</v>
      </c>
      <c r="H41">
        <v>0</v>
      </c>
      <c r="I41">
        <v>0</v>
      </c>
      <c r="J41">
        <v>3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</row>
    <row r="42" spans="1:128" x14ac:dyDescent="0.25">
      <c r="A42" t="s">
        <v>99</v>
      </c>
      <c r="B42" t="s">
        <v>24</v>
      </c>
      <c r="C42" t="s">
        <v>91</v>
      </c>
      <c r="D42" t="s">
        <v>100</v>
      </c>
      <c r="E42" t="s">
        <v>27</v>
      </c>
      <c r="F42" t="b">
        <v>0</v>
      </c>
      <c r="G42">
        <v>2015</v>
      </c>
      <c r="H42">
        <v>0</v>
      </c>
      <c r="I42">
        <v>0</v>
      </c>
      <c r="J42">
        <v>3</v>
      </c>
      <c r="K42">
        <v>0</v>
      </c>
      <c r="L42">
        <v>0</v>
      </c>
      <c r="M42">
        <v>1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</row>
    <row r="43" spans="1:128" x14ac:dyDescent="0.25">
      <c r="A43" t="s">
        <v>101</v>
      </c>
      <c r="B43" t="s">
        <v>24</v>
      </c>
      <c r="C43" t="s">
        <v>91</v>
      </c>
      <c r="D43" t="s">
        <v>102</v>
      </c>
      <c r="E43" t="s">
        <v>27</v>
      </c>
      <c r="F43" t="b">
        <v>0</v>
      </c>
      <c r="G43">
        <v>2015</v>
      </c>
      <c r="H43">
        <v>0</v>
      </c>
      <c r="I43">
        <v>0</v>
      </c>
      <c r="J43">
        <v>1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</row>
    <row r="44" spans="1:128" x14ac:dyDescent="0.25">
      <c r="A44" t="s">
        <v>103</v>
      </c>
      <c r="B44" t="s">
        <v>24</v>
      </c>
      <c r="C44" t="s">
        <v>91</v>
      </c>
      <c r="D44" t="s">
        <v>104</v>
      </c>
      <c r="E44" t="s">
        <v>27</v>
      </c>
      <c r="F44" t="b">
        <v>0</v>
      </c>
      <c r="G44">
        <v>2015</v>
      </c>
      <c r="H44">
        <v>0</v>
      </c>
      <c r="I44">
        <v>0</v>
      </c>
      <c r="J44">
        <v>10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</row>
    <row r="45" spans="1:128" x14ac:dyDescent="0.25">
      <c r="A45" t="s">
        <v>105</v>
      </c>
      <c r="B45" t="s">
        <v>24</v>
      </c>
      <c r="C45" t="s">
        <v>91</v>
      </c>
      <c r="D45" t="s">
        <v>106</v>
      </c>
      <c r="E45" t="s">
        <v>27</v>
      </c>
      <c r="F45" t="b">
        <v>0</v>
      </c>
      <c r="G45">
        <v>2015</v>
      </c>
      <c r="H45">
        <v>0</v>
      </c>
      <c r="I45">
        <v>0</v>
      </c>
      <c r="J45">
        <v>15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</row>
    <row r="46" spans="1:128" x14ac:dyDescent="0.25">
      <c r="A46" t="s">
        <v>107</v>
      </c>
      <c r="B46" t="s">
        <v>24</v>
      </c>
      <c r="C46" t="s">
        <v>91</v>
      </c>
      <c r="D46" t="s">
        <v>108</v>
      </c>
      <c r="E46" t="s">
        <v>27</v>
      </c>
      <c r="F46" t="b">
        <v>0</v>
      </c>
      <c r="G46">
        <v>2015</v>
      </c>
      <c r="H46">
        <v>0</v>
      </c>
      <c r="I46">
        <v>0</v>
      </c>
      <c r="J46">
        <v>5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</row>
    <row r="47" spans="1:128" x14ac:dyDescent="0.25">
      <c r="A47" t="s">
        <v>109</v>
      </c>
      <c r="B47" t="s">
        <v>24</v>
      </c>
      <c r="C47" t="s">
        <v>91</v>
      </c>
      <c r="D47" t="s">
        <v>110</v>
      </c>
      <c r="E47" t="s">
        <v>27</v>
      </c>
      <c r="F47" t="b">
        <v>0</v>
      </c>
      <c r="G47">
        <v>2015</v>
      </c>
      <c r="H47">
        <v>0</v>
      </c>
      <c r="I47">
        <v>0</v>
      </c>
      <c r="J47">
        <v>7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</row>
    <row r="48" spans="1:128" x14ac:dyDescent="0.25">
      <c r="A48" t="s">
        <v>111</v>
      </c>
      <c r="B48" t="s">
        <v>24</v>
      </c>
      <c r="C48" t="s">
        <v>91</v>
      </c>
      <c r="D48" t="s">
        <v>112</v>
      </c>
      <c r="E48" t="s">
        <v>27</v>
      </c>
      <c r="F48" t="b">
        <v>0</v>
      </c>
      <c r="G48">
        <v>2015</v>
      </c>
      <c r="H48">
        <v>0</v>
      </c>
      <c r="I48">
        <v>0</v>
      </c>
      <c r="J48">
        <v>11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</row>
    <row r="49" spans="1:128" x14ac:dyDescent="0.25">
      <c r="A49" t="s">
        <v>113</v>
      </c>
      <c r="B49" t="s">
        <v>24</v>
      </c>
      <c r="C49" t="s">
        <v>91</v>
      </c>
      <c r="D49" t="s">
        <v>114</v>
      </c>
      <c r="E49" t="s">
        <v>27</v>
      </c>
      <c r="F49" t="b">
        <v>0</v>
      </c>
      <c r="G49">
        <v>2015</v>
      </c>
      <c r="H49">
        <v>0</v>
      </c>
      <c r="I49">
        <v>0</v>
      </c>
      <c r="J49">
        <v>11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</row>
    <row r="50" spans="1:128" x14ac:dyDescent="0.25">
      <c r="A50" t="s">
        <v>115</v>
      </c>
      <c r="B50" t="s">
        <v>24</v>
      </c>
      <c r="C50" t="s">
        <v>91</v>
      </c>
      <c r="D50" t="s">
        <v>116</v>
      </c>
      <c r="E50" t="s">
        <v>27</v>
      </c>
      <c r="F50" t="b">
        <v>0</v>
      </c>
      <c r="G50">
        <v>2015</v>
      </c>
      <c r="H50">
        <v>0</v>
      </c>
      <c r="I50">
        <v>0</v>
      </c>
      <c r="J50">
        <v>11</v>
      </c>
      <c r="K50">
        <v>0</v>
      </c>
      <c r="L50">
        <v>0</v>
      </c>
      <c r="M50">
        <v>1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</row>
    <row r="51" spans="1:128" x14ac:dyDescent="0.25">
      <c r="A51" t="s">
        <v>117</v>
      </c>
      <c r="B51" t="s">
        <v>24</v>
      </c>
      <c r="C51" t="s">
        <v>91</v>
      </c>
      <c r="D51" t="s">
        <v>118</v>
      </c>
      <c r="E51" t="s">
        <v>27</v>
      </c>
      <c r="F51" t="b">
        <v>0</v>
      </c>
      <c r="G51">
        <v>2015</v>
      </c>
      <c r="H51">
        <v>0</v>
      </c>
      <c r="I51">
        <v>0</v>
      </c>
      <c r="J51">
        <v>12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</row>
    <row r="52" spans="1:128" x14ac:dyDescent="0.25">
      <c r="A52" t="s">
        <v>119</v>
      </c>
      <c r="B52" t="s">
        <v>24</v>
      </c>
      <c r="C52" t="s">
        <v>91</v>
      </c>
      <c r="D52" t="s">
        <v>120</v>
      </c>
      <c r="E52" t="s">
        <v>27</v>
      </c>
      <c r="F52" t="b">
        <v>0</v>
      </c>
      <c r="G52">
        <v>2015</v>
      </c>
      <c r="H52">
        <v>0</v>
      </c>
      <c r="I52">
        <v>0</v>
      </c>
      <c r="J52">
        <v>12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</row>
    <row r="53" spans="1:128" x14ac:dyDescent="0.25">
      <c r="A53" t="s">
        <v>121</v>
      </c>
      <c r="B53" t="s">
        <v>24</v>
      </c>
      <c r="C53" t="s">
        <v>91</v>
      </c>
      <c r="D53" t="s">
        <v>122</v>
      </c>
      <c r="E53" t="s">
        <v>27</v>
      </c>
      <c r="F53" t="b">
        <v>0</v>
      </c>
      <c r="G53">
        <v>2015</v>
      </c>
      <c r="H53">
        <v>0</v>
      </c>
      <c r="I53">
        <v>0</v>
      </c>
      <c r="J53">
        <v>12</v>
      </c>
      <c r="K53">
        <v>0</v>
      </c>
      <c r="L53">
        <v>0</v>
      </c>
      <c r="M53">
        <v>2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</row>
    <row r="54" spans="1:128" x14ac:dyDescent="0.25">
      <c r="A54" t="s">
        <v>123</v>
      </c>
      <c r="B54" t="s">
        <v>61</v>
      </c>
      <c r="C54" t="s">
        <v>124</v>
      </c>
      <c r="D54" t="s">
        <v>125</v>
      </c>
      <c r="E54" t="s">
        <v>27</v>
      </c>
      <c r="F54" t="b">
        <v>0</v>
      </c>
      <c r="G54">
        <v>2015</v>
      </c>
      <c r="H54">
        <v>0</v>
      </c>
      <c r="I54">
        <v>0</v>
      </c>
      <c r="J54">
        <v>9</v>
      </c>
      <c r="K54">
        <v>1</v>
      </c>
      <c r="L54">
        <v>1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</row>
    <row r="55" spans="1:128" x14ac:dyDescent="0.25">
      <c r="A55" t="s">
        <v>126</v>
      </c>
      <c r="B55" t="s">
        <v>61</v>
      </c>
      <c r="C55" t="s">
        <v>124</v>
      </c>
      <c r="D55" t="s">
        <v>127</v>
      </c>
      <c r="E55" t="s">
        <v>27</v>
      </c>
      <c r="F55" t="b">
        <v>0</v>
      </c>
      <c r="G55">
        <v>2015</v>
      </c>
      <c r="H55">
        <v>8.9503937615140541E-4</v>
      </c>
      <c r="I55">
        <v>17.230089075668864</v>
      </c>
      <c r="J55">
        <v>8</v>
      </c>
      <c r="K55">
        <v>1</v>
      </c>
      <c r="L55">
        <v>1</v>
      </c>
      <c r="M55">
        <v>2</v>
      </c>
      <c r="N55">
        <v>37.059382320775661</v>
      </c>
      <c r="O55">
        <v>1.9250977918496843E-3</v>
      </c>
      <c r="P55">
        <v>986</v>
      </c>
      <c r="Q55">
        <v>2.0344549011401809</v>
      </c>
      <c r="R55">
        <v>2.0344549011401809</v>
      </c>
      <c r="S55">
        <v>0.94588298487168887</v>
      </c>
      <c r="T55">
        <v>0.94588298487168887</v>
      </c>
      <c r="U55">
        <v>0.94588298487168887</v>
      </c>
      <c r="V55">
        <v>0.94588298487168887</v>
      </c>
      <c r="W55">
        <v>0.94588298487168887</v>
      </c>
      <c r="X55">
        <v>0.94588298487168887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39164.577672330975</v>
      </c>
      <c r="AT55">
        <v>39164.577672330975</v>
      </c>
      <c r="AU55">
        <v>18208.861552636121</v>
      </c>
      <c r="AV55">
        <v>18208.861552636121</v>
      </c>
      <c r="AW55">
        <v>18208.861552636121</v>
      </c>
      <c r="AX55">
        <v>18208.861552636121</v>
      </c>
      <c r="AY55">
        <v>18208.861552636121</v>
      </c>
      <c r="AZ55">
        <v>18208.861552636121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2.0344549011401809</v>
      </c>
      <c r="BV55">
        <v>2.0344549011401809</v>
      </c>
      <c r="BW55">
        <v>0.94588298487168887</v>
      </c>
      <c r="BX55">
        <v>0.94588298487168887</v>
      </c>
      <c r="BY55">
        <v>0.94588298487168887</v>
      </c>
      <c r="BZ55">
        <v>0.94588298487168887</v>
      </c>
      <c r="CA55">
        <v>0.94588298487168887</v>
      </c>
      <c r="CB55">
        <v>0.94588298487168887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39164.577672330975</v>
      </c>
      <c r="CX55">
        <v>39164.577672330975</v>
      </c>
      <c r="CY55">
        <v>18208.861552636121</v>
      </c>
      <c r="CZ55">
        <v>18208.861552636121</v>
      </c>
      <c r="DA55">
        <v>18208.861552636121</v>
      </c>
      <c r="DB55">
        <v>18208.861552636121</v>
      </c>
      <c r="DC55">
        <v>18208.861552636121</v>
      </c>
      <c r="DD55">
        <v>18208.861552636121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</row>
    <row r="56" spans="1:128" x14ac:dyDescent="0.25">
      <c r="A56" t="s">
        <v>128</v>
      </c>
      <c r="B56" t="s">
        <v>61</v>
      </c>
      <c r="C56" t="s">
        <v>124</v>
      </c>
      <c r="D56" t="s">
        <v>129</v>
      </c>
      <c r="E56" t="s">
        <v>27</v>
      </c>
      <c r="F56" t="b">
        <v>0</v>
      </c>
      <c r="G56">
        <v>2015</v>
      </c>
      <c r="H56">
        <v>1.5633557467409328E-3</v>
      </c>
      <c r="I56">
        <v>30.095613099314772</v>
      </c>
      <c r="J56">
        <v>8</v>
      </c>
      <c r="K56">
        <v>1</v>
      </c>
      <c r="L56">
        <v>1</v>
      </c>
      <c r="M56">
        <v>1</v>
      </c>
      <c r="N56">
        <v>46.485185890773515</v>
      </c>
      <c r="O56">
        <v>2.4147334118378842E-3</v>
      </c>
      <c r="P56">
        <v>96</v>
      </c>
      <c r="Q56">
        <v>0.24846131568749935</v>
      </c>
      <c r="R56">
        <v>0.16085975529167154</v>
      </c>
      <c r="S56">
        <v>0.16085975529167154</v>
      </c>
      <c r="T56">
        <v>0.16085975529167154</v>
      </c>
      <c r="U56">
        <v>0.16085975529167154</v>
      </c>
      <c r="V56">
        <v>0.16085975529167154</v>
      </c>
      <c r="W56">
        <v>0.16085975529167154</v>
      </c>
      <c r="X56">
        <v>0.16085975529167154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4783.0416350635123</v>
      </c>
      <c r="AT56">
        <v>3096.6547240452496</v>
      </c>
      <c r="AU56">
        <v>3096.6547240452496</v>
      </c>
      <c r="AV56">
        <v>3096.6547240452496</v>
      </c>
      <c r="AW56">
        <v>3096.6547240452496</v>
      </c>
      <c r="AX56">
        <v>3096.6547240452496</v>
      </c>
      <c r="AY56">
        <v>3096.6547240452496</v>
      </c>
      <c r="AZ56">
        <v>3096.6547240452496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0.24846131568749935</v>
      </c>
      <c r="BV56">
        <v>0.16085975529167154</v>
      </c>
      <c r="BW56">
        <v>0.16085975529167154</v>
      </c>
      <c r="BX56">
        <v>0.16085975529167154</v>
      </c>
      <c r="BY56">
        <v>0.16085975529167154</v>
      </c>
      <c r="BZ56">
        <v>0.16085975529167154</v>
      </c>
      <c r="CA56">
        <v>0.16085975529167154</v>
      </c>
      <c r="CB56">
        <v>0.16085975529167154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4783.0416350635123</v>
      </c>
      <c r="CX56">
        <v>3096.6547240452496</v>
      </c>
      <c r="CY56">
        <v>3096.6547240452496</v>
      </c>
      <c r="CZ56">
        <v>3096.6547240452496</v>
      </c>
      <c r="DA56">
        <v>3096.6547240452496</v>
      </c>
      <c r="DB56">
        <v>3096.6547240452496</v>
      </c>
      <c r="DC56">
        <v>3096.6547240452496</v>
      </c>
      <c r="DD56">
        <v>3096.6547240452496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</row>
    <row r="57" spans="1:128" x14ac:dyDescent="0.25">
      <c r="A57" t="s">
        <v>130</v>
      </c>
      <c r="B57" t="s">
        <v>61</v>
      </c>
      <c r="C57" t="s">
        <v>124</v>
      </c>
      <c r="D57" t="s">
        <v>131</v>
      </c>
      <c r="E57" t="s">
        <v>27</v>
      </c>
      <c r="F57" t="b">
        <v>0</v>
      </c>
      <c r="G57">
        <v>2015</v>
      </c>
      <c r="H57">
        <v>0</v>
      </c>
      <c r="I57">
        <v>0</v>
      </c>
      <c r="J57">
        <v>7</v>
      </c>
      <c r="K57">
        <v>1</v>
      </c>
      <c r="L57">
        <v>1</v>
      </c>
      <c r="M57">
        <v>1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</row>
    <row r="58" spans="1:128" x14ac:dyDescent="0.25">
      <c r="A58" t="s">
        <v>132</v>
      </c>
      <c r="B58" t="s">
        <v>61</v>
      </c>
      <c r="C58" t="s">
        <v>124</v>
      </c>
      <c r="D58" t="s">
        <v>133</v>
      </c>
      <c r="E58" t="s">
        <v>27</v>
      </c>
      <c r="F58" t="b">
        <v>0</v>
      </c>
      <c r="G58">
        <v>2015</v>
      </c>
      <c r="H58">
        <v>0</v>
      </c>
      <c r="I58">
        <v>0</v>
      </c>
      <c r="J58">
        <v>4</v>
      </c>
      <c r="K58">
        <v>1</v>
      </c>
      <c r="L58">
        <v>1</v>
      </c>
      <c r="M58">
        <v>1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</row>
    <row r="59" spans="1:128" x14ac:dyDescent="0.25">
      <c r="A59" t="s">
        <v>134</v>
      </c>
      <c r="B59" t="s">
        <v>61</v>
      </c>
      <c r="C59" t="s">
        <v>124</v>
      </c>
      <c r="D59" t="s">
        <v>135</v>
      </c>
      <c r="E59" t="s">
        <v>27</v>
      </c>
      <c r="F59" t="b">
        <v>0</v>
      </c>
      <c r="G59">
        <v>2015</v>
      </c>
      <c r="H59">
        <v>3.0029131556323779E-3</v>
      </c>
      <c r="I59">
        <v>57.808027821661206</v>
      </c>
      <c r="J59">
        <v>6</v>
      </c>
      <c r="K59">
        <v>1</v>
      </c>
      <c r="L59">
        <v>1</v>
      </c>
      <c r="M59">
        <v>1</v>
      </c>
      <c r="N59">
        <v>72.890096751219275</v>
      </c>
      <c r="O59">
        <v>3.7863708328678843E-3</v>
      </c>
      <c r="P59">
        <v>12</v>
      </c>
      <c r="Q59">
        <v>4.8699303316628736E-2</v>
      </c>
      <c r="R59">
        <v>3.8622677242860171E-2</v>
      </c>
      <c r="S59">
        <v>3.8622677242860171E-2</v>
      </c>
      <c r="T59">
        <v>3.8622677242860171E-2</v>
      </c>
      <c r="U59">
        <v>3.8622677242860171E-2</v>
      </c>
      <c r="V59">
        <v>3.8622677242860171E-2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937.4932058034633</v>
      </c>
      <c r="AT59">
        <v>743.51161185416345</v>
      </c>
      <c r="AU59">
        <v>743.51161185416345</v>
      </c>
      <c r="AV59">
        <v>743.51161185416345</v>
      </c>
      <c r="AW59">
        <v>743.51161185416345</v>
      </c>
      <c r="AX59">
        <v>743.51161185416345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4.8699303316628736E-2</v>
      </c>
      <c r="BV59">
        <v>3.8622677242860171E-2</v>
      </c>
      <c r="BW59">
        <v>3.8622677242860171E-2</v>
      </c>
      <c r="BX59">
        <v>3.8622677242860171E-2</v>
      </c>
      <c r="BY59">
        <v>3.8622677242860171E-2</v>
      </c>
      <c r="BZ59">
        <v>3.8622677242860171E-2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937.4932058034633</v>
      </c>
      <c r="CX59">
        <v>743.51161185416345</v>
      </c>
      <c r="CY59">
        <v>743.51161185416345</v>
      </c>
      <c r="CZ59">
        <v>743.51161185416345</v>
      </c>
      <c r="DA59">
        <v>743.51161185416345</v>
      </c>
      <c r="DB59">
        <v>743.51161185416345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</row>
    <row r="60" spans="1:128" x14ac:dyDescent="0.25">
      <c r="A60" t="s">
        <v>136</v>
      </c>
      <c r="B60" t="s">
        <v>61</v>
      </c>
      <c r="C60" t="s">
        <v>124</v>
      </c>
      <c r="D60" t="s">
        <v>137</v>
      </c>
      <c r="E60" t="s">
        <v>27</v>
      </c>
      <c r="F60" t="b">
        <v>0</v>
      </c>
      <c r="G60">
        <v>2015</v>
      </c>
      <c r="H60">
        <v>0</v>
      </c>
      <c r="I60">
        <v>0</v>
      </c>
      <c r="J60">
        <v>20</v>
      </c>
      <c r="K60">
        <v>1</v>
      </c>
      <c r="L60">
        <v>1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</row>
    <row r="61" spans="1:128" x14ac:dyDescent="0.25">
      <c r="A61" t="s">
        <v>138</v>
      </c>
      <c r="B61" t="s">
        <v>61</v>
      </c>
      <c r="C61" t="s">
        <v>124</v>
      </c>
      <c r="D61" t="s">
        <v>139</v>
      </c>
      <c r="E61" t="s">
        <v>27</v>
      </c>
      <c r="F61" t="b">
        <v>0</v>
      </c>
      <c r="G61">
        <v>2015</v>
      </c>
      <c r="H61">
        <v>7.8851106139657734E-2</v>
      </c>
      <c r="I61">
        <v>262.15271449645201</v>
      </c>
      <c r="J61">
        <v>12</v>
      </c>
      <c r="K61">
        <v>1</v>
      </c>
      <c r="L61">
        <v>1</v>
      </c>
      <c r="M61">
        <v>0</v>
      </c>
      <c r="N61">
        <v>0</v>
      </c>
      <c r="O61">
        <v>0</v>
      </c>
      <c r="P61">
        <v>4</v>
      </c>
      <c r="Q61">
        <v>0.33805404561482416</v>
      </c>
      <c r="R61">
        <v>0.33805404561482416</v>
      </c>
      <c r="S61">
        <v>0.33805404561482416</v>
      </c>
      <c r="T61">
        <v>0.33805404561482416</v>
      </c>
      <c r="U61">
        <v>0.33805404561482416</v>
      </c>
      <c r="V61">
        <v>0.33805404561482416</v>
      </c>
      <c r="W61">
        <v>0.33805404561482416</v>
      </c>
      <c r="X61">
        <v>0.33805404561482416</v>
      </c>
      <c r="Y61">
        <v>0.33805404561482416</v>
      </c>
      <c r="Z61">
        <v>0.33805404561482416</v>
      </c>
      <c r="AA61">
        <v>0.33805404561482416</v>
      </c>
      <c r="AB61">
        <v>0.33805404561482416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1123.9130310673183</v>
      </c>
      <c r="AT61">
        <v>1123.9130310673183</v>
      </c>
      <c r="AU61">
        <v>1123.9130310673183</v>
      </c>
      <c r="AV61">
        <v>1123.9130310673183</v>
      </c>
      <c r="AW61">
        <v>1123.9130310673183</v>
      </c>
      <c r="AX61">
        <v>1123.9130310673183</v>
      </c>
      <c r="AY61">
        <v>1123.9130310673183</v>
      </c>
      <c r="AZ61">
        <v>1123.9130310673183</v>
      </c>
      <c r="BA61">
        <v>1123.9130310673183</v>
      </c>
      <c r="BB61">
        <v>1123.9130310673183</v>
      </c>
      <c r="BC61">
        <v>1123.9130310673183</v>
      </c>
      <c r="BD61">
        <v>1123.9130310673183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0.33805404561482416</v>
      </c>
      <c r="BV61">
        <v>0.33805404561482416</v>
      </c>
      <c r="BW61">
        <v>0.33805404561482416</v>
      </c>
      <c r="BX61">
        <v>0.33805404561482416</v>
      </c>
      <c r="BY61">
        <v>0.33805404561482416</v>
      </c>
      <c r="BZ61">
        <v>0.33805404561482416</v>
      </c>
      <c r="CA61">
        <v>0.33805404561482416</v>
      </c>
      <c r="CB61">
        <v>0.33805404561482416</v>
      </c>
      <c r="CC61">
        <v>0.33805404561482416</v>
      </c>
      <c r="CD61">
        <v>0.33805404561482416</v>
      </c>
      <c r="CE61">
        <v>0.33805404561482416</v>
      </c>
      <c r="CF61">
        <v>0.33805404561482416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1123.9130310673183</v>
      </c>
      <c r="CX61">
        <v>1123.9130310673183</v>
      </c>
      <c r="CY61">
        <v>1123.9130310673183</v>
      </c>
      <c r="CZ61">
        <v>1123.9130310673183</v>
      </c>
      <c r="DA61">
        <v>1123.9130310673183</v>
      </c>
      <c r="DB61">
        <v>1123.9130310673183</v>
      </c>
      <c r="DC61">
        <v>1123.9130310673183</v>
      </c>
      <c r="DD61">
        <v>1123.9130310673183</v>
      </c>
      <c r="DE61">
        <v>1123.9130310673183</v>
      </c>
      <c r="DF61">
        <v>1123.9130310673183</v>
      </c>
      <c r="DG61">
        <v>1123.9130310673183</v>
      </c>
      <c r="DH61">
        <v>1123.9130310673183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</row>
    <row r="62" spans="1:128" x14ac:dyDescent="0.25">
      <c r="A62" t="s">
        <v>140</v>
      </c>
      <c r="B62" t="s">
        <v>61</v>
      </c>
      <c r="C62" t="s">
        <v>124</v>
      </c>
      <c r="D62" t="s">
        <v>141</v>
      </c>
      <c r="E62" t="s">
        <v>27</v>
      </c>
      <c r="F62" t="b">
        <v>0</v>
      </c>
      <c r="G62">
        <v>2015</v>
      </c>
      <c r="H62">
        <v>7.51478180100318E-2</v>
      </c>
      <c r="I62">
        <v>554.01748438555569</v>
      </c>
      <c r="J62">
        <v>21</v>
      </c>
      <c r="K62">
        <v>1</v>
      </c>
      <c r="L62">
        <v>1</v>
      </c>
      <c r="M62">
        <v>0</v>
      </c>
      <c r="N62">
        <v>0</v>
      </c>
      <c r="O62">
        <v>0</v>
      </c>
      <c r="P62">
        <v>6</v>
      </c>
      <c r="Q62">
        <v>0.48326571067544571</v>
      </c>
      <c r="R62">
        <v>0.48326571067544571</v>
      </c>
      <c r="S62">
        <v>0.48326571067544571</v>
      </c>
      <c r="T62">
        <v>0.48326571067544571</v>
      </c>
      <c r="U62">
        <v>0.48326571067544571</v>
      </c>
      <c r="V62">
        <v>0.48326571067544571</v>
      </c>
      <c r="W62">
        <v>0.48326571067544571</v>
      </c>
      <c r="X62">
        <v>0.48326571067544571</v>
      </c>
      <c r="Y62">
        <v>0.48326571067544571</v>
      </c>
      <c r="Z62">
        <v>0.48326571067544571</v>
      </c>
      <c r="AA62">
        <v>0.48326571067544571</v>
      </c>
      <c r="AB62">
        <v>0.48326571067544571</v>
      </c>
      <c r="AC62">
        <v>0.48326571067544571</v>
      </c>
      <c r="AD62">
        <v>0.48326571067544571</v>
      </c>
      <c r="AE62">
        <v>0.48326571067544571</v>
      </c>
      <c r="AF62">
        <v>0.48326571067544571</v>
      </c>
      <c r="AG62">
        <v>0.48326571067544571</v>
      </c>
      <c r="AH62">
        <v>0.48326571067544571</v>
      </c>
      <c r="AI62">
        <v>0.48326571067544571</v>
      </c>
      <c r="AJ62">
        <v>0.48326571067544571</v>
      </c>
      <c r="AK62">
        <v>0.48326571067544571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3562.8134044087183</v>
      </c>
      <c r="AT62">
        <v>3562.8134044087183</v>
      </c>
      <c r="AU62">
        <v>3562.8134044087183</v>
      </c>
      <c r="AV62">
        <v>3562.8134044087183</v>
      </c>
      <c r="AW62">
        <v>3562.8134044087183</v>
      </c>
      <c r="AX62">
        <v>3562.8134044087183</v>
      </c>
      <c r="AY62">
        <v>3562.8134044087183</v>
      </c>
      <c r="AZ62">
        <v>3562.8134044087183</v>
      </c>
      <c r="BA62">
        <v>3562.8134044087183</v>
      </c>
      <c r="BB62">
        <v>3562.8134044087183</v>
      </c>
      <c r="BC62">
        <v>3562.8134044087183</v>
      </c>
      <c r="BD62">
        <v>3562.8134044087183</v>
      </c>
      <c r="BE62">
        <v>3562.8134044087183</v>
      </c>
      <c r="BF62">
        <v>3562.8134044087183</v>
      </c>
      <c r="BG62">
        <v>3562.8134044087183</v>
      </c>
      <c r="BH62">
        <v>3562.8134044087183</v>
      </c>
      <c r="BI62">
        <v>3562.8134044087183</v>
      </c>
      <c r="BJ62">
        <v>3562.8134044087183</v>
      </c>
      <c r="BK62">
        <v>3562.8134044087183</v>
      </c>
      <c r="BL62">
        <v>3562.8134044087183</v>
      </c>
      <c r="BM62">
        <v>3562.8134044087183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0.48326571067544571</v>
      </c>
      <c r="BV62">
        <v>0.48326571067544571</v>
      </c>
      <c r="BW62">
        <v>0.48326571067544571</v>
      </c>
      <c r="BX62">
        <v>0.48326571067544571</v>
      </c>
      <c r="BY62">
        <v>0.48326571067544571</v>
      </c>
      <c r="BZ62">
        <v>0.48326571067544571</v>
      </c>
      <c r="CA62">
        <v>0.48326571067544571</v>
      </c>
      <c r="CB62">
        <v>0.48326571067544571</v>
      </c>
      <c r="CC62">
        <v>0.48326571067544571</v>
      </c>
      <c r="CD62">
        <v>0.48326571067544571</v>
      </c>
      <c r="CE62">
        <v>0.48326571067544571</v>
      </c>
      <c r="CF62">
        <v>0.48326571067544571</v>
      </c>
      <c r="CG62">
        <v>0.48326571067544571</v>
      </c>
      <c r="CH62">
        <v>0.48326571067544571</v>
      </c>
      <c r="CI62">
        <v>0.48326571067544571</v>
      </c>
      <c r="CJ62">
        <v>0.48326571067544571</v>
      </c>
      <c r="CK62">
        <v>0.48326571067544571</v>
      </c>
      <c r="CL62">
        <v>0.48326571067544571</v>
      </c>
      <c r="CM62">
        <v>0.48326571067544571</v>
      </c>
      <c r="CN62">
        <v>0.48326571067544571</v>
      </c>
      <c r="CO62">
        <v>0.48326571067544571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3562.8134044087183</v>
      </c>
      <c r="CX62">
        <v>3562.8134044087183</v>
      </c>
      <c r="CY62">
        <v>3562.8134044087183</v>
      </c>
      <c r="CZ62">
        <v>3562.8134044087183</v>
      </c>
      <c r="DA62">
        <v>3562.8134044087183</v>
      </c>
      <c r="DB62">
        <v>3562.8134044087183</v>
      </c>
      <c r="DC62">
        <v>3562.8134044087183</v>
      </c>
      <c r="DD62">
        <v>3562.8134044087183</v>
      </c>
      <c r="DE62">
        <v>3562.8134044087183</v>
      </c>
      <c r="DF62">
        <v>3562.8134044087183</v>
      </c>
      <c r="DG62">
        <v>3562.8134044087183</v>
      </c>
      <c r="DH62">
        <v>3562.8134044087183</v>
      </c>
      <c r="DI62">
        <v>3562.8134044087183</v>
      </c>
      <c r="DJ62">
        <v>3562.8134044087183</v>
      </c>
      <c r="DK62">
        <v>3562.8134044087183</v>
      </c>
      <c r="DL62">
        <v>3562.8134044087183</v>
      </c>
      <c r="DM62">
        <v>3562.8134044087183</v>
      </c>
      <c r="DN62">
        <v>3562.8134044087183</v>
      </c>
      <c r="DO62">
        <v>3562.8134044087183</v>
      </c>
      <c r="DP62">
        <v>3562.8134044087183</v>
      </c>
      <c r="DQ62">
        <v>3562.8134044087183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</row>
    <row r="63" spans="1:128" x14ac:dyDescent="0.25">
      <c r="A63" t="s">
        <v>142</v>
      </c>
      <c r="B63" t="s">
        <v>61</v>
      </c>
      <c r="C63" t="s">
        <v>124</v>
      </c>
      <c r="D63" t="s">
        <v>143</v>
      </c>
      <c r="E63" t="s">
        <v>27</v>
      </c>
      <c r="F63" t="b">
        <v>0</v>
      </c>
      <c r="G63">
        <v>2015</v>
      </c>
      <c r="H63">
        <v>0</v>
      </c>
      <c r="I63">
        <v>0</v>
      </c>
      <c r="J63">
        <v>20</v>
      </c>
      <c r="K63">
        <v>1</v>
      </c>
      <c r="L63">
        <v>1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</row>
    <row r="64" spans="1:128" x14ac:dyDescent="0.25">
      <c r="A64" t="s">
        <v>144</v>
      </c>
      <c r="B64" t="s">
        <v>61</v>
      </c>
      <c r="C64" t="s">
        <v>124</v>
      </c>
      <c r="D64" t="s">
        <v>145</v>
      </c>
      <c r="E64" t="s">
        <v>27</v>
      </c>
      <c r="F64" t="b">
        <v>0</v>
      </c>
      <c r="G64">
        <v>2015</v>
      </c>
      <c r="H64">
        <v>2.3377392265741172E-3</v>
      </c>
      <c r="I64">
        <v>52.604037924454765</v>
      </c>
      <c r="J64">
        <v>10</v>
      </c>
      <c r="K64">
        <v>1</v>
      </c>
      <c r="L64">
        <v>1</v>
      </c>
      <c r="M64">
        <v>0</v>
      </c>
      <c r="N64">
        <v>0</v>
      </c>
      <c r="O64">
        <v>0</v>
      </c>
      <c r="P64">
        <v>1</v>
      </c>
      <c r="Q64">
        <v>2.505615462566042E-3</v>
      </c>
      <c r="R64">
        <v>2.505615462566042E-3</v>
      </c>
      <c r="S64">
        <v>2.505615462566042E-3</v>
      </c>
      <c r="T64">
        <v>2.505615462566042E-3</v>
      </c>
      <c r="U64">
        <v>2.505615462566042E-3</v>
      </c>
      <c r="V64">
        <v>2.505615462566042E-3</v>
      </c>
      <c r="W64">
        <v>2.505615462566042E-3</v>
      </c>
      <c r="X64">
        <v>2.505615462566042E-3</v>
      </c>
      <c r="Y64">
        <v>2.505615462566042E-3</v>
      </c>
      <c r="Z64">
        <v>2.505615462566042E-3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56.381605492448841</v>
      </c>
      <c r="AT64">
        <v>56.381605492448841</v>
      </c>
      <c r="AU64">
        <v>56.381605492448841</v>
      </c>
      <c r="AV64">
        <v>56.381605492448841</v>
      </c>
      <c r="AW64">
        <v>56.381605492448841</v>
      </c>
      <c r="AX64">
        <v>56.381605492448841</v>
      </c>
      <c r="AY64">
        <v>56.381605492448841</v>
      </c>
      <c r="AZ64">
        <v>56.381605492448841</v>
      </c>
      <c r="BA64">
        <v>56.381605492448841</v>
      </c>
      <c r="BB64">
        <v>56.381605492448841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2.505615462566042E-3</v>
      </c>
      <c r="BV64">
        <v>2.505615462566042E-3</v>
      </c>
      <c r="BW64">
        <v>2.505615462566042E-3</v>
      </c>
      <c r="BX64">
        <v>2.505615462566042E-3</v>
      </c>
      <c r="BY64">
        <v>2.505615462566042E-3</v>
      </c>
      <c r="BZ64">
        <v>2.505615462566042E-3</v>
      </c>
      <c r="CA64">
        <v>2.505615462566042E-3</v>
      </c>
      <c r="CB64">
        <v>2.505615462566042E-3</v>
      </c>
      <c r="CC64">
        <v>2.505615462566042E-3</v>
      </c>
      <c r="CD64">
        <v>2.505615462566042E-3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56.381605492448841</v>
      </c>
      <c r="CX64">
        <v>56.381605492448841</v>
      </c>
      <c r="CY64">
        <v>56.381605492448841</v>
      </c>
      <c r="CZ64">
        <v>56.381605492448841</v>
      </c>
      <c r="DA64">
        <v>56.381605492448841</v>
      </c>
      <c r="DB64">
        <v>56.381605492448841</v>
      </c>
      <c r="DC64">
        <v>56.381605492448841</v>
      </c>
      <c r="DD64">
        <v>56.381605492448841</v>
      </c>
      <c r="DE64">
        <v>56.381605492448841</v>
      </c>
      <c r="DF64">
        <v>56.381605492448841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</row>
    <row r="65" spans="1:128" x14ac:dyDescent="0.25">
      <c r="A65" t="s">
        <v>146</v>
      </c>
      <c r="B65" t="s">
        <v>61</v>
      </c>
      <c r="C65" t="s">
        <v>124</v>
      </c>
      <c r="D65" t="s">
        <v>147</v>
      </c>
      <c r="E65" t="s">
        <v>27</v>
      </c>
      <c r="F65" t="b">
        <v>0</v>
      </c>
      <c r="G65">
        <v>2015</v>
      </c>
      <c r="H65">
        <v>0</v>
      </c>
      <c r="I65">
        <v>0</v>
      </c>
      <c r="J65">
        <v>11</v>
      </c>
      <c r="K65">
        <v>1</v>
      </c>
      <c r="L65">
        <v>1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</row>
    <row r="66" spans="1:128" x14ac:dyDescent="0.25">
      <c r="A66" t="s">
        <v>148</v>
      </c>
      <c r="B66" t="s">
        <v>61</v>
      </c>
      <c r="C66" t="s">
        <v>124</v>
      </c>
      <c r="D66" t="s">
        <v>149</v>
      </c>
      <c r="E66" t="s">
        <v>27</v>
      </c>
      <c r="F66" t="b">
        <v>0</v>
      </c>
      <c r="G66">
        <v>2015</v>
      </c>
      <c r="H66">
        <v>0.11267886820444868</v>
      </c>
      <c r="I66">
        <v>882.24045133808409</v>
      </c>
      <c r="J66">
        <v>14</v>
      </c>
      <c r="K66">
        <v>1</v>
      </c>
      <c r="L66">
        <v>1</v>
      </c>
      <c r="M66">
        <v>0</v>
      </c>
      <c r="N66">
        <v>0</v>
      </c>
      <c r="O66">
        <v>0</v>
      </c>
      <c r="P66">
        <v>34</v>
      </c>
      <c r="Q66">
        <v>4.1061966976969506</v>
      </c>
      <c r="R66">
        <v>4.1061966976969506</v>
      </c>
      <c r="S66">
        <v>4.1061966976969506</v>
      </c>
      <c r="T66">
        <v>4.1061966976969506</v>
      </c>
      <c r="U66">
        <v>4.1061966976969506</v>
      </c>
      <c r="V66">
        <v>4.1061966976969506</v>
      </c>
      <c r="W66">
        <v>4.1061966976969506</v>
      </c>
      <c r="X66">
        <v>4.1061966976969506</v>
      </c>
      <c r="Y66">
        <v>4.1061966976969506</v>
      </c>
      <c r="Z66">
        <v>4.1061966976969506</v>
      </c>
      <c r="AA66">
        <v>4.1061966976969506</v>
      </c>
      <c r="AB66">
        <v>4.1061966976969506</v>
      </c>
      <c r="AC66">
        <v>4.1061966976969506</v>
      </c>
      <c r="AD66">
        <v>4.1061966976969506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32150.241527861584</v>
      </c>
      <c r="AT66">
        <v>32150.241527861584</v>
      </c>
      <c r="AU66">
        <v>32150.241527861584</v>
      </c>
      <c r="AV66">
        <v>32150.241527861584</v>
      </c>
      <c r="AW66">
        <v>32150.241527861584</v>
      </c>
      <c r="AX66">
        <v>32150.241527861584</v>
      </c>
      <c r="AY66">
        <v>32150.241527861584</v>
      </c>
      <c r="AZ66">
        <v>32150.241527861584</v>
      </c>
      <c r="BA66">
        <v>32150.241527861584</v>
      </c>
      <c r="BB66">
        <v>32150.241527861584</v>
      </c>
      <c r="BC66">
        <v>32150.241527861584</v>
      </c>
      <c r="BD66">
        <v>32150.241527861584</v>
      </c>
      <c r="BE66">
        <v>32150.241527861584</v>
      </c>
      <c r="BF66">
        <v>32150.241527861584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4.1061966976969506</v>
      </c>
      <c r="BV66">
        <v>4.1061966976969506</v>
      </c>
      <c r="BW66">
        <v>4.1061966976969506</v>
      </c>
      <c r="BX66">
        <v>4.1061966976969506</v>
      </c>
      <c r="BY66">
        <v>4.1061966976969506</v>
      </c>
      <c r="BZ66">
        <v>4.1061966976969506</v>
      </c>
      <c r="CA66">
        <v>4.1061966976969506</v>
      </c>
      <c r="CB66">
        <v>4.1061966976969506</v>
      </c>
      <c r="CC66">
        <v>4.1061966976969506</v>
      </c>
      <c r="CD66">
        <v>4.1061966976969506</v>
      </c>
      <c r="CE66">
        <v>4.1061966976969506</v>
      </c>
      <c r="CF66">
        <v>4.1061966976969506</v>
      </c>
      <c r="CG66">
        <v>4.1061966976969506</v>
      </c>
      <c r="CH66">
        <v>4.1061966976969506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32150.241527861584</v>
      </c>
      <c r="CX66">
        <v>32150.241527861584</v>
      </c>
      <c r="CY66">
        <v>32150.241527861584</v>
      </c>
      <c r="CZ66">
        <v>32150.241527861584</v>
      </c>
      <c r="DA66">
        <v>32150.241527861584</v>
      </c>
      <c r="DB66">
        <v>32150.241527861584</v>
      </c>
      <c r="DC66">
        <v>32150.241527861584</v>
      </c>
      <c r="DD66">
        <v>32150.241527861584</v>
      </c>
      <c r="DE66">
        <v>32150.241527861584</v>
      </c>
      <c r="DF66">
        <v>32150.241527861584</v>
      </c>
      <c r="DG66">
        <v>32150.241527861584</v>
      </c>
      <c r="DH66">
        <v>32150.241527861584</v>
      </c>
      <c r="DI66">
        <v>32150.241527861584</v>
      </c>
      <c r="DJ66">
        <v>32150.241527861584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</row>
    <row r="67" spans="1:128" x14ac:dyDescent="0.25">
      <c r="A67" t="s">
        <v>150</v>
      </c>
      <c r="B67" t="s">
        <v>61</v>
      </c>
      <c r="C67" t="s">
        <v>124</v>
      </c>
      <c r="D67" t="s">
        <v>151</v>
      </c>
      <c r="E67" t="s">
        <v>27</v>
      </c>
      <c r="F67" t="b">
        <v>0</v>
      </c>
      <c r="G67">
        <v>2015</v>
      </c>
      <c r="H67">
        <v>1.5265566994387325E-2</v>
      </c>
      <c r="I67">
        <v>125.88434898304476</v>
      </c>
      <c r="J67">
        <v>10</v>
      </c>
      <c r="K67">
        <v>1</v>
      </c>
      <c r="L67">
        <v>1</v>
      </c>
      <c r="M67">
        <v>0</v>
      </c>
      <c r="N67">
        <v>0</v>
      </c>
      <c r="O67">
        <v>0</v>
      </c>
      <c r="P67">
        <v>1</v>
      </c>
      <c r="Q67">
        <v>1.6361808139750616E-2</v>
      </c>
      <c r="R67">
        <v>1.6361808139750616E-2</v>
      </c>
      <c r="S67">
        <v>1.6361808139750616E-2</v>
      </c>
      <c r="T67">
        <v>1.6361808139750616E-2</v>
      </c>
      <c r="U67">
        <v>1.6361808139750616E-2</v>
      </c>
      <c r="V67">
        <v>1.6361808139750616E-2</v>
      </c>
      <c r="W67">
        <v>1.6361808139750616E-2</v>
      </c>
      <c r="X67">
        <v>1.6361808139750616E-2</v>
      </c>
      <c r="Y67">
        <v>1.6361808139750616E-2</v>
      </c>
      <c r="Z67">
        <v>1.6361808139750616E-2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134.92427543734701</v>
      </c>
      <c r="AT67">
        <v>134.92427543734701</v>
      </c>
      <c r="AU67">
        <v>134.92427543734701</v>
      </c>
      <c r="AV67">
        <v>134.92427543734701</v>
      </c>
      <c r="AW67">
        <v>134.92427543734701</v>
      </c>
      <c r="AX67">
        <v>134.92427543734701</v>
      </c>
      <c r="AY67">
        <v>134.92427543734701</v>
      </c>
      <c r="AZ67">
        <v>134.92427543734701</v>
      </c>
      <c r="BA67">
        <v>134.92427543734701</v>
      </c>
      <c r="BB67">
        <v>134.92427543734701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1.6361808139750616E-2</v>
      </c>
      <c r="BV67">
        <v>1.6361808139750616E-2</v>
      </c>
      <c r="BW67">
        <v>1.6361808139750616E-2</v>
      </c>
      <c r="BX67">
        <v>1.6361808139750616E-2</v>
      </c>
      <c r="BY67">
        <v>1.6361808139750616E-2</v>
      </c>
      <c r="BZ67">
        <v>1.6361808139750616E-2</v>
      </c>
      <c r="CA67">
        <v>1.6361808139750616E-2</v>
      </c>
      <c r="CB67">
        <v>1.6361808139750616E-2</v>
      </c>
      <c r="CC67">
        <v>1.6361808139750616E-2</v>
      </c>
      <c r="CD67">
        <v>1.6361808139750616E-2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134.92427543734701</v>
      </c>
      <c r="CX67">
        <v>134.92427543734701</v>
      </c>
      <c r="CY67">
        <v>134.92427543734701</v>
      </c>
      <c r="CZ67">
        <v>134.92427543734701</v>
      </c>
      <c r="DA67">
        <v>134.92427543734701</v>
      </c>
      <c r="DB67">
        <v>134.92427543734701</v>
      </c>
      <c r="DC67">
        <v>134.92427543734701</v>
      </c>
      <c r="DD67">
        <v>134.92427543734701</v>
      </c>
      <c r="DE67">
        <v>134.92427543734701</v>
      </c>
      <c r="DF67">
        <v>134.92427543734701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</row>
    <row r="68" spans="1:128" x14ac:dyDescent="0.25">
      <c r="A68" t="s">
        <v>152</v>
      </c>
      <c r="B68" t="s">
        <v>61</v>
      </c>
      <c r="C68" t="s">
        <v>124</v>
      </c>
      <c r="D68" t="s">
        <v>153</v>
      </c>
      <c r="E68" t="s">
        <v>27</v>
      </c>
      <c r="F68" t="b">
        <v>0</v>
      </c>
      <c r="G68">
        <v>2015</v>
      </c>
      <c r="H68">
        <v>1.6634464768443002E-3</v>
      </c>
      <c r="I68">
        <v>13.71726820776939</v>
      </c>
      <c r="J68">
        <v>15</v>
      </c>
      <c r="K68">
        <v>1</v>
      </c>
      <c r="L68">
        <v>1</v>
      </c>
      <c r="M68">
        <v>0</v>
      </c>
      <c r="N68">
        <v>0</v>
      </c>
      <c r="O68">
        <v>0</v>
      </c>
      <c r="P68">
        <v>21</v>
      </c>
      <c r="Q68">
        <v>3.7440917485241483E-2</v>
      </c>
      <c r="R68">
        <v>3.7440917485241483E-2</v>
      </c>
      <c r="S68">
        <v>3.7440917485241483E-2</v>
      </c>
      <c r="T68">
        <v>3.7440917485241483E-2</v>
      </c>
      <c r="U68">
        <v>3.7440917485241483E-2</v>
      </c>
      <c r="V68">
        <v>3.7440917485241483E-2</v>
      </c>
      <c r="W68">
        <v>3.7440917485241483E-2</v>
      </c>
      <c r="X68">
        <v>3.7440917485241483E-2</v>
      </c>
      <c r="Y68">
        <v>3.7440917485241483E-2</v>
      </c>
      <c r="Z68">
        <v>3.7440917485241483E-2</v>
      </c>
      <c r="AA68">
        <v>3.7440917485241483E-2</v>
      </c>
      <c r="AB68">
        <v>3.7440917485241483E-2</v>
      </c>
      <c r="AC68">
        <v>3.7440917485241483E-2</v>
      </c>
      <c r="AD68">
        <v>3.7440917485241483E-2</v>
      </c>
      <c r="AE68">
        <v>3.7440917485241483E-2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308.7488021041342</v>
      </c>
      <c r="AT68">
        <v>308.7488021041342</v>
      </c>
      <c r="AU68">
        <v>308.7488021041342</v>
      </c>
      <c r="AV68">
        <v>308.7488021041342</v>
      </c>
      <c r="AW68">
        <v>308.7488021041342</v>
      </c>
      <c r="AX68">
        <v>308.7488021041342</v>
      </c>
      <c r="AY68">
        <v>308.7488021041342</v>
      </c>
      <c r="AZ68">
        <v>308.7488021041342</v>
      </c>
      <c r="BA68">
        <v>308.7488021041342</v>
      </c>
      <c r="BB68">
        <v>308.7488021041342</v>
      </c>
      <c r="BC68">
        <v>308.7488021041342</v>
      </c>
      <c r="BD68">
        <v>308.7488021041342</v>
      </c>
      <c r="BE68">
        <v>308.7488021041342</v>
      </c>
      <c r="BF68">
        <v>308.7488021041342</v>
      </c>
      <c r="BG68">
        <v>308.7488021041342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3.7440917485241483E-2</v>
      </c>
      <c r="BV68">
        <v>3.7440917485241483E-2</v>
      </c>
      <c r="BW68">
        <v>3.7440917485241483E-2</v>
      </c>
      <c r="BX68">
        <v>3.7440917485241483E-2</v>
      </c>
      <c r="BY68">
        <v>3.7440917485241483E-2</v>
      </c>
      <c r="BZ68">
        <v>3.7440917485241483E-2</v>
      </c>
      <c r="CA68">
        <v>3.7440917485241483E-2</v>
      </c>
      <c r="CB68">
        <v>3.7440917485241483E-2</v>
      </c>
      <c r="CC68">
        <v>3.7440917485241483E-2</v>
      </c>
      <c r="CD68">
        <v>3.7440917485241483E-2</v>
      </c>
      <c r="CE68">
        <v>3.7440917485241483E-2</v>
      </c>
      <c r="CF68">
        <v>3.7440917485241483E-2</v>
      </c>
      <c r="CG68">
        <v>3.7440917485241483E-2</v>
      </c>
      <c r="CH68">
        <v>3.7440917485241483E-2</v>
      </c>
      <c r="CI68">
        <v>3.7440917485241483E-2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308.7488021041342</v>
      </c>
      <c r="CX68">
        <v>308.7488021041342</v>
      </c>
      <c r="CY68">
        <v>308.7488021041342</v>
      </c>
      <c r="CZ68">
        <v>308.7488021041342</v>
      </c>
      <c r="DA68">
        <v>308.7488021041342</v>
      </c>
      <c r="DB68">
        <v>308.7488021041342</v>
      </c>
      <c r="DC68">
        <v>308.7488021041342</v>
      </c>
      <c r="DD68">
        <v>308.7488021041342</v>
      </c>
      <c r="DE68">
        <v>308.7488021041342</v>
      </c>
      <c r="DF68">
        <v>308.7488021041342</v>
      </c>
      <c r="DG68">
        <v>308.7488021041342</v>
      </c>
      <c r="DH68">
        <v>308.7488021041342</v>
      </c>
      <c r="DI68">
        <v>308.7488021041342</v>
      </c>
      <c r="DJ68">
        <v>308.7488021041342</v>
      </c>
      <c r="DK68">
        <v>308.7488021041342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</row>
    <row r="69" spans="1:128" x14ac:dyDescent="0.25">
      <c r="A69" t="s">
        <v>154</v>
      </c>
      <c r="B69" t="s">
        <v>24</v>
      </c>
      <c r="C69" t="s">
        <v>155</v>
      </c>
      <c r="D69" t="s">
        <v>156</v>
      </c>
      <c r="E69" t="s">
        <v>27</v>
      </c>
      <c r="F69" t="b">
        <v>0</v>
      </c>
      <c r="G69">
        <v>2015</v>
      </c>
      <c r="H69">
        <v>0</v>
      </c>
      <c r="I69">
        <v>0</v>
      </c>
      <c r="J69">
        <v>15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</row>
    <row r="70" spans="1:128" x14ac:dyDescent="0.25">
      <c r="A70" t="s">
        <v>157</v>
      </c>
      <c r="B70" t="s">
        <v>24</v>
      </c>
      <c r="C70" t="s">
        <v>155</v>
      </c>
      <c r="D70" t="s">
        <v>158</v>
      </c>
      <c r="E70" t="s">
        <v>27</v>
      </c>
      <c r="F70" t="b">
        <v>0</v>
      </c>
      <c r="G70">
        <v>2015</v>
      </c>
      <c r="H70">
        <v>0</v>
      </c>
      <c r="I70">
        <v>0</v>
      </c>
      <c r="J70">
        <v>14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</row>
    <row r="71" spans="1:128" x14ac:dyDescent="0.25">
      <c r="A71" t="s">
        <v>159</v>
      </c>
      <c r="B71" t="s">
        <v>24</v>
      </c>
      <c r="C71" t="s">
        <v>155</v>
      </c>
      <c r="D71" t="s">
        <v>160</v>
      </c>
      <c r="E71" t="s">
        <v>27</v>
      </c>
      <c r="F71" t="b">
        <v>0</v>
      </c>
      <c r="G71">
        <v>2015</v>
      </c>
      <c r="H71">
        <v>0</v>
      </c>
      <c r="I71">
        <v>0</v>
      </c>
      <c r="J71">
        <v>15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</row>
    <row r="72" spans="1:128" x14ac:dyDescent="0.25">
      <c r="A72" t="s">
        <v>161</v>
      </c>
      <c r="B72" t="s">
        <v>24</v>
      </c>
      <c r="C72" t="s">
        <v>155</v>
      </c>
      <c r="D72" t="s">
        <v>162</v>
      </c>
      <c r="E72" t="s">
        <v>27</v>
      </c>
      <c r="F72" t="b">
        <v>0</v>
      </c>
      <c r="G72">
        <v>2015</v>
      </c>
      <c r="H72">
        <v>0</v>
      </c>
      <c r="I72">
        <v>0</v>
      </c>
      <c r="J72">
        <v>17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</row>
    <row r="73" spans="1:128" x14ac:dyDescent="0.25">
      <c r="A73" t="s">
        <v>163</v>
      </c>
      <c r="B73" t="s">
        <v>24</v>
      </c>
      <c r="C73" t="s">
        <v>155</v>
      </c>
      <c r="D73" t="s">
        <v>164</v>
      </c>
      <c r="E73" t="s">
        <v>27</v>
      </c>
      <c r="F73" t="b">
        <v>0</v>
      </c>
      <c r="G73">
        <v>2015</v>
      </c>
      <c r="H73">
        <v>0</v>
      </c>
      <c r="I73">
        <v>0</v>
      </c>
      <c r="J73">
        <v>15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</row>
    <row r="74" spans="1:128" x14ac:dyDescent="0.25">
      <c r="A74" t="s">
        <v>165</v>
      </c>
      <c r="B74" t="s">
        <v>24</v>
      </c>
      <c r="C74" t="s">
        <v>155</v>
      </c>
      <c r="D74" t="s">
        <v>166</v>
      </c>
      <c r="E74" t="s">
        <v>27</v>
      </c>
      <c r="F74" t="b">
        <v>0</v>
      </c>
      <c r="G74">
        <v>2015</v>
      </c>
      <c r="H74">
        <v>0</v>
      </c>
      <c r="I74">
        <v>0</v>
      </c>
      <c r="J74">
        <v>11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</row>
    <row r="75" spans="1:128" x14ac:dyDescent="0.25">
      <c r="A75" t="s">
        <v>167</v>
      </c>
      <c r="B75" t="s">
        <v>24</v>
      </c>
      <c r="C75" t="s">
        <v>155</v>
      </c>
      <c r="D75" t="s">
        <v>168</v>
      </c>
      <c r="E75" t="s">
        <v>27</v>
      </c>
      <c r="F75" t="b">
        <v>0</v>
      </c>
      <c r="G75">
        <v>2015</v>
      </c>
      <c r="H75">
        <v>0</v>
      </c>
      <c r="I75">
        <v>0</v>
      </c>
      <c r="J75">
        <v>15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</row>
    <row r="76" spans="1:128" x14ac:dyDescent="0.25">
      <c r="A76" t="s">
        <v>169</v>
      </c>
      <c r="B76" t="s">
        <v>24</v>
      </c>
      <c r="C76" t="s">
        <v>155</v>
      </c>
      <c r="D76" t="s">
        <v>170</v>
      </c>
      <c r="E76" t="s">
        <v>27</v>
      </c>
      <c r="F76" t="b">
        <v>0</v>
      </c>
      <c r="G76">
        <v>2015</v>
      </c>
      <c r="H76">
        <v>0</v>
      </c>
      <c r="I76">
        <v>0</v>
      </c>
      <c r="J76">
        <v>2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</row>
    <row r="77" spans="1:128" x14ac:dyDescent="0.25">
      <c r="A77" t="s">
        <v>171</v>
      </c>
      <c r="B77" t="s">
        <v>24</v>
      </c>
      <c r="C77" t="s">
        <v>155</v>
      </c>
      <c r="D77" t="s">
        <v>172</v>
      </c>
      <c r="E77" t="s">
        <v>27</v>
      </c>
      <c r="F77" t="b">
        <v>0</v>
      </c>
      <c r="G77">
        <v>2015</v>
      </c>
      <c r="H77">
        <v>0</v>
      </c>
      <c r="I77">
        <v>0</v>
      </c>
      <c r="J77">
        <v>4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</row>
    <row r="78" spans="1:128" x14ac:dyDescent="0.25">
      <c r="A78" t="s">
        <v>173</v>
      </c>
      <c r="B78" t="s">
        <v>24</v>
      </c>
      <c r="C78" t="s">
        <v>155</v>
      </c>
      <c r="D78" t="s">
        <v>174</v>
      </c>
      <c r="E78" t="s">
        <v>27</v>
      </c>
      <c r="F78" t="b">
        <v>0</v>
      </c>
      <c r="G78">
        <v>2015</v>
      </c>
      <c r="H78">
        <v>0</v>
      </c>
      <c r="I78">
        <v>0</v>
      </c>
      <c r="J78">
        <v>8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</row>
    <row r="79" spans="1:128" x14ac:dyDescent="0.25">
      <c r="A79" t="s">
        <v>175</v>
      </c>
      <c r="B79" t="s">
        <v>24</v>
      </c>
      <c r="C79" t="s">
        <v>155</v>
      </c>
      <c r="D79" t="s">
        <v>176</v>
      </c>
      <c r="E79" t="s">
        <v>27</v>
      </c>
      <c r="F79" t="b">
        <v>0</v>
      </c>
      <c r="G79">
        <v>2015</v>
      </c>
      <c r="H79">
        <v>0</v>
      </c>
      <c r="I79">
        <v>0</v>
      </c>
      <c r="J79">
        <v>10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</row>
    <row r="80" spans="1:128" x14ac:dyDescent="0.25">
      <c r="A80" t="s">
        <v>177</v>
      </c>
      <c r="B80" t="s">
        <v>24</v>
      </c>
      <c r="C80" t="s">
        <v>155</v>
      </c>
      <c r="D80" t="s">
        <v>178</v>
      </c>
      <c r="E80" t="s">
        <v>27</v>
      </c>
      <c r="F80" t="b">
        <v>0</v>
      </c>
      <c r="G80">
        <v>2015</v>
      </c>
      <c r="H80">
        <v>0</v>
      </c>
      <c r="I80">
        <v>0</v>
      </c>
      <c r="J80">
        <v>11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</row>
    <row r="81" spans="1:128" x14ac:dyDescent="0.25">
      <c r="A81" t="s">
        <v>179</v>
      </c>
      <c r="B81" t="s">
        <v>24</v>
      </c>
      <c r="C81" t="s">
        <v>155</v>
      </c>
      <c r="D81" t="s">
        <v>180</v>
      </c>
      <c r="E81" t="s">
        <v>27</v>
      </c>
      <c r="F81" t="b">
        <v>0</v>
      </c>
      <c r="G81">
        <v>2015</v>
      </c>
      <c r="H81">
        <v>0</v>
      </c>
      <c r="I81">
        <v>0</v>
      </c>
      <c r="J81">
        <v>12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</row>
    <row r="82" spans="1:128" x14ac:dyDescent="0.25">
      <c r="A82" t="s">
        <v>181</v>
      </c>
      <c r="B82" t="s">
        <v>24</v>
      </c>
      <c r="C82" t="s">
        <v>155</v>
      </c>
      <c r="D82" t="s">
        <v>182</v>
      </c>
      <c r="E82" t="s">
        <v>27</v>
      </c>
      <c r="F82" t="b">
        <v>0</v>
      </c>
      <c r="G82">
        <v>2015</v>
      </c>
      <c r="H82">
        <v>0</v>
      </c>
      <c r="I82">
        <v>0</v>
      </c>
      <c r="J82">
        <v>12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</row>
    <row r="83" spans="1:128" x14ac:dyDescent="0.25">
      <c r="A83" t="s">
        <v>183</v>
      </c>
      <c r="B83" t="s">
        <v>24</v>
      </c>
      <c r="C83" t="s">
        <v>155</v>
      </c>
      <c r="D83" t="s">
        <v>184</v>
      </c>
      <c r="E83" t="s">
        <v>27</v>
      </c>
      <c r="F83" t="b">
        <v>0</v>
      </c>
      <c r="G83">
        <v>2015</v>
      </c>
      <c r="H83">
        <v>0</v>
      </c>
      <c r="I83">
        <v>0</v>
      </c>
      <c r="J83">
        <v>16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</row>
    <row r="84" spans="1:128" x14ac:dyDescent="0.25">
      <c r="A84" t="s">
        <v>185</v>
      </c>
      <c r="B84" t="s">
        <v>24</v>
      </c>
      <c r="C84" t="s">
        <v>155</v>
      </c>
      <c r="D84" t="s">
        <v>186</v>
      </c>
      <c r="E84" t="s">
        <v>27</v>
      </c>
      <c r="F84" t="b">
        <v>0</v>
      </c>
      <c r="G84">
        <v>2015</v>
      </c>
      <c r="H84">
        <v>0</v>
      </c>
      <c r="I84">
        <v>0</v>
      </c>
      <c r="J84">
        <v>14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</row>
    <row r="85" spans="1:128" x14ac:dyDescent="0.25">
      <c r="A85" t="s">
        <v>187</v>
      </c>
      <c r="B85" t="s">
        <v>24</v>
      </c>
      <c r="C85" t="s">
        <v>155</v>
      </c>
      <c r="D85" t="s">
        <v>188</v>
      </c>
      <c r="E85" t="s">
        <v>27</v>
      </c>
      <c r="F85" t="b">
        <v>0</v>
      </c>
      <c r="G85">
        <v>2015</v>
      </c>
      <c r="H85">
        <v>0</v>
      </c>
      <c r="I85">
        <v>0</v>
      </c>
      <c r="J85">
        <v>15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</row>
    <row r="86" spans="1:128" x14ac:dyDescent="0.25">
      <c r="A86" t="s">
        <v>189</v>
      </c>
      <c r="B86" t="s">
        <v>24</v>
      </c>
      <c r="C86" t="s">
        <v>155</v>
      </c>
      <c r="D86" t="s">
        <v>190</v>
      </c>
      <c r="E86" t="s">
        <v>27</v>
      </c>
      <c r="F86" t="b">
        <v>0</v>
      </c>
      <c r="G86">
        <v>2015</v>
      </c>
      <c r="H86">
        <v>0</v>
      </c>
      <c r="I86">
        <v>0</v>
      </c>
      <c r="J86">
        <v>15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</row>
    <row r="87" spans="1:128" x14ac:dyDescent="0.25">
      <c r="A87" t="s">
        <v>191</v>
      </c>
      <c r="B87" t="s">
        <v>24</v>
      </c>
      <c r="C87" t="s">
        <v>155</v>
      </c>
      <c r="D87" t="s">
        <v>192</v>
      </c>
      <c r="E87" t="s">
        <v>27</v>
      </c>
      <c r="F87" t="b">
        <v>0</v>
      </c>
      <c r="G87">
        <v>2015</v>
      </c>
      <c r="H87">
        <v>0</v>
      </c>
      <c r="I87">
        <v>0</v>
      </c>
      <c r="J87">
        <v>15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</row>
    <row r="88" spans="1:128" x14ac:dyDescent="0.25">
      <c r="A88" t="s">
        <v>193</v>
      </c>
      <c r="B88" t="s">
        <v>24</v>
      </c>
      <c r="C88" t="s">
        <v>155</v>
      </c>
      <c r="D88" t="s">
        <v>194</v>
      </c>
      <c r="E88" t="s">
        <v>27</v>
      </c>
      <c r="F88" t="b">
        <v>0</v>
      </c>
      <c r="G88">
        <v>2015</v>
      </c>
      <c r="H88">
        <v>0</v>
      </c>
      <c r="I88">
        <v>0</v>
      </c>
      <c r="J88">
        <v>8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</row>
    <row r="89" spans="1:128" x14ac:dyDescent="0.25">
      <c r="A89" t="s">
        <v>195</v>
      </c>
      <c r="B89" t="s">
        <v>24</v>
      </c>
      <c r="C89" t="s">
        <v>155</v>
      </c>
      <c r="D89" t="s">
        <v>196</v>
      </c>
      <c r="E89" t="s">
        <v>27</v>
      </c>
      <c r="F89" t="b">
        <v>0</v>
      </c>
      <c r="G89">
        <v>2015</v>
      </c>
      <c r="H89">
        <v>0</v>
      </c>
      <c r="I89">
        <v>0</v>
      </c>
      <c r="J89">
        <v>15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</row>
    <row r="90" spans="1:128" x14ac:dyDescent="0.25">
      <c r="A90" t="s">
        <v>197</v>
      </c>
      <c r="B90" t="s">
        <v>24</v>
      </c>
      <c r="C90" t="s">
        <v>155</v>
      </c>
      <c r="D90" t="s">
        <v>198</v>
      </c>
      <c r="E90" t="s">
        <v>27</v>
      </c>
      <c r="F90" t="b">
        <v>0</v>
      </c>
      <c r="G90">
        <v>2015</v>
      </c>
      <c r="H90">
        <v>0</v>
      </c>
      <c r="I90">
        <v>0</v>
      </c>
      <c r="J90">
        <v>14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</row>
    <row r="91" spans="1:128" x14ac:dyDescent="0.25">
      <c r="A91" t="s">
        <v>199</v>
      </c>
      <c r="B91" t="s">
        <v>61</v>
      </c>
      <c r="C91" t="s">
        <v>200</v>
      </c>
      <c r="D91" t="s">
        <v>201</v>
      </c>
      <c r="E91" t="s">
        <v>27</v>
      </c>
      <c r="F91" t="b">
        <v>0</v>
      </c>
      <c r="G91">
        <v>2015</v>
      </c>
      <c r="H91">
        <v>0</v>
      </c>
      <c r="I91">
        <v>0</v>
      </c>
      <c r="J91">
        <v>18</v>
      </c>
      <c r="K91">
        <v>0.5</v>
      </c>
      <c r="L91">
        <v>0.5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</row>
    <row r="92" spans="1:128" x14ac:dyDescent="0.25">
      <c r="A92" t="s">
        <v>202</v>
      </c>
      <c r="B92" t="s">
        <v>61</v>
      </c>
      <c r="C92" t="s">
        <v>200</v>
      </c>
      <c r="D92" t="s">
        <v>201</v>
      </c>
      <c r="E92" t="s">
        <v>27</v>
      </c>
      <c r="F92" t="b">
        <v>0</v>
      </c>
      <c r="G92">
        <v>2015</v>
      </c>
      <c r="H92">
        <v>0</v>
      </c>
      <c r="I92">
        <v>0</v>
      </c>
      <c r="J92">
        <v>13</v>
      </c>
      <c r="K92">
        <v>0.5</v>
      </c>
      <c r="L92">
        <v>0.5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</row>
    <row r="93" spans="1:128" x14ac:dyDescent="0.25">
      <c r="A93" t="s">
        <v>203</v>
      </c>
      <c r="B93" t="s">
        <v>61</v>
      </c>
      <c r="C93" t="s">
        <v>200</v>
      </c>
      <c r="D93" t="s">
        <v>201</v>
      </c>
      <c r="E93" t="s">
        <v>27</v>
      </c>
      <c r="F93" t="b">
        <v>0</v>
      </c>
      <c r="G93">
        <v>2015</v>
      </c>
      <c r="H93">
        <v>0</v>
      </c>
      <c r="I93">
        <v>0</v>
      </c>
      <c r="J93">
        <v>18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</row>
    <row r="94" spans="1:128" x14ac:dyDescent="0.25">
      <c r="A94" t="s">
        <v>204</v>
      </c>
      <c r="B94" t="s">
        <v>61</v>
      </c>
      <c r="C94" t="s">
        <v>200</v>
      </c>
      <c r="D94" t="s">
        <v>201</v>
      </c>
      <c r="E94" t="s">
        <v>27</v>
      </c>
      <c r="F94" t="b">
        <v>0</v>
      </c>
      <c r="G94">
        <v>2015</v>
      </c>
      <c r="H94">
        <v>0</v>
      </c>
      <c r="I94">
        <v>0</v>
      </c>
      <c r="J94">
        <v>20</v>
      </c>
      <c r="K94">
        <v>0.5</v>
      </c>
      <c r="L94">
        <v>0.5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</row>
    <row r="95" spans="1:128" x14ac:dyDescent="0.25">
      <c r="A95" t="s">
        <v>205</v>
      </c>
      <c r="B95" t="s">
        <v>61</v>
      </c>
      <c r="C95" t="s">
        <v>200</v>
      </c>
      <c r="D95" t="s">
        <v>201</v>
      </c>
      <c r="E95" t="s">
        <v>27</v>
      </c>
      <c r="F95" t="b">
        <v>0</v>
      </c>
      <c r="G95">
        <v>2015</v>
      </c>
      <c r="H95">
        <v>0</v>
      </c>
      <c r="I95">
        <v>0</v>
      </c>
      <c r="J95">
        <v>10</v>
      </c>
      <c r="K95">
        <v>0.5</v>
      </c>
      <c r="L95">
        <v>0.5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</row>
    <row r="96" spans="1:128" x14ac:dyDescent="0.25">
      <c r="A96" t="s">
        <v>206</v>
      </c>
      <c r="B96" t="s">
        <v>61</v>
      </c>
      <c r="C96" t="s">
        <v>200</v>
      </c>
      <c r="D96" t="s">
        <v>201</v>
      </c>
      <c r="E96" t="s">
        <v>27</v>
      </c>
      <c r="F96" t="b">
        <v>0</v>
      </c>
      <c r="G96">
        <v>2015</v>
      </c>
      <c r="H96">
        <v>0</v>
      </c>
      <c r="I96">
        <v>0</v>
      </c>
      <c r="J96">
        <v>23</v>
      </c>
      <c r="K96">
        <v>0.49</v>
      </c>
      <c r="L96">
        <v>0.4900000000000001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</row>
    <row r="97" spans="1:128" x14ac:dyDescent="0.25">
      <c r="A97" t="s">
        <v>207</v>
      </c>
      <c r="B97" t="s">
        <v>61</v>
      </c>
      <c r="C97" t="s">
        <v>200</v>
      </c>
      <c r="D97" t="s">
        <v>201</v>
      </c>
      <c r="E97" t="s">
        <v>27</v>
      </c>
      <c r="F97" t="b">
        <v>0</v>
      </c>
      <c r="G97">
        <v>2015</v>
      </c>
      <c r="H97">
        <v>0</v>
      </c>
      <c r="I97">
        <v>0</v>
      </c>
      <c r="J97">
        <v>23</v>
      </c>
      <c r="K97">
        <v>0.49000000000000016</v>
      </c>
      <c r="L97">
        <v>0.48999999999999966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</row>
    <row r="98" spans="1:128" x14ac:dyDescent="0.25">
      <c r="A98" t="s">
        <v>208</v>
      </c>
      <c r="B98" t="s">
        <v>61</v>
      </c>
      <c r="C98" t="s">
        <v>200</v>
      </c>
      <c r="D98" t="s">
        <v>201</v>
      </c>
      <c r="E98" t="s">
        <v>27</v>
      </c>
      <c r="F98" t="b">
        <v>0</v>
      </c>
      <c r="G98">
        <v>2015</v>
      </c>
      <c r="H98">
        <v>0</v>
      </c>
      <c r="I98">
        <v>0</v>
      </c>
      <c r="J98">
        <v>23</v>
      </c>
      <c r="K98">
        <v>0.49000000000000093</v>
      </c>
      <c r="L98">
        <v>0.48999999999999855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</row>
    <row r="99" spans="1:128" x14ac:dyDescent="0.25">
      <c r="A99" t="s">
        <v>209</v>
      </c>
      <c r="B99" t="s">
        <v>61</v>
      </c>
      <c r="C99" t="s">
        <v>210</v>
      </c>
      <c r="D99" t="s">
        <v>211</v>
      </c>
      <c r="E99" t="s">
        <v>27</v>
      </c>
      <c r="F99" t="b">
        <v>0</v>
      </c>
      <c r="G99">
        <v>2015</v>
      </c>
      <c r="H99">
        <v>7.2937285311450717E-2</v>
      </c>
      <c r="I99">
        <v>65.224489795918345</v>
      </c>
      <c r="J99">
        <v>18</v>
      </c>
      <c r="K99">
        <v>0.75130716759907124</v>
      </c>
      <c r="L99">
        <v>0.75130716759907124</v>
      </c>
      <c r="M99">
        <v>0</v>
      </c>
      <c r="N99">
        <v>0</v>
      </c>
      <c r="O99">
        <v>0</v>
      </c>
      <c r="P99">
        <v>86</v>
      </c>
      <c r="Q99">
        <v>5.0510763672188412</v>
      </c>
      <c r="R99">
        <v>5.0510763672188412</v>
      </c>
      <c r="S99">
        <v>5.0510763672188412</v>
      </c>
      <c r="T99">
        <v>5.0510763672188412</v>
      </c>
      <c r="U99">
        <v>5.0510763672188412</v>
      </c>
      <c r="V99">
        <v>5.0510763672188412</v>
      </c>
      <c r="W99">
        <v>5.0510763672188412</v>
      </c>
      <c r="X99">
        <v>5.0510763672188412</v>
      </c>
      <c r="Y99">
        <v>5.0510763672188412</v>
      </c>
      <c r="Z99">
        <v>5.0510763672188412</v>
      </c>
      <c r="AA99">
        <v>5.0510763672188412</v>
      </c>
      <c r="AB99">
        <v>5.0510763672188412</v>
      </c>
      <c r="AC99">
        <v>5.0510763672188412</v>
      </c>
      <c r="AD99">
        <v>5.0510763672188412</v>
      </c>
      <c r="AE99">
        <v>5.0510763672188412</v>
      </c>
      <c r="AF99">
        <v>5.0510763672188412</v>
      </c>
      <c r="AG99">
        <v>5.0510763672188412</v>
      </c>
      <c r="AH99">
        <v>5.0510763672188412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4516.9473687602049</v>
      </c>
      <c r="AT99">
        <v>4516.9473687602049</v>
      </c>
      <c r="AU99">
        <v>4516.9473687602049</v>
      </c>
      <c r="AV99">
        <v>4516.9473687602049</v>
      </c>
      <c r="AW99">
        <v>4516.9473687602049</v>
      </c>
      <c r="AX99">
        <v>4516.9473687602049</v>
      </c>
      <c r="AY99">
        <v>4516.9473687602049</v>
      </c>
      <c r="AZ99">
        <v>4516.9473687602049</v>
      </c>
      <c r="BA99">
        <v>4516.9473687602049</v>
      </c>
      <c r="BB99">
        <v>4516.9473687602049</v>
      </c>
      <c r="BC99">
        <v>4516.9473687602049</v>
      </c>
      <c r="BD99">
        <v>4516.9473687602049</v>
      </c>
      <c r="BE99">
        <v>4516.9473687602049</v>
      </c>
      <c r="BF99">
        <v>4516.9473687602049</v>
      </c>
      <c r="BG99">
        <v>4516.9473687602049</v>
      </c>
      <c r="BH99">
        <v>4516.9473687602049</v>
      </c>
      <c r="BI99">
        <v>4516.9473687602049</v>
      </c>
      <c r="BJ99">
        <v>4516.9473687602049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6.723050950465983</v>
      </c>
      <c r="BV99">
        <v>6.723050950465983</v>
      </c>
      <c r="BW99">
        <v>6.723050950465983</v>
      </c>
      <c r="BX99">
        <v>6.723050950465983</v>
      </c>
      <c r="BY99">
        <v>6.723050950465983</v>
      </c>
      <c r="BZ99">
        <v>6.723050950465983</v>
      </c>
      <c r="CA99">
        <v>6.723050950465983</v>
      </c>
      <c r="CB99">
        <v>6.723050950465983</v>
      </c>
      <c r="CC99">
        <v>6.723050950465983</v>
      </c>
      <c r="CD99">
        <v>6.723050950465983</v>
      </c>
      <c r="CE99">
        <v>6.723050950465983</v>
      </c>
      <c r="CF99">
        <v>6.723050950465983</v>
      </c>
      <c r="CG99">
        <v>6.723050950465983</v>
      </c>
      <c r="CH99">
        <v>6.723050950465983</v>
      </c>
      <c r="CI99">
        <v>6.723050950465983</v>
      </c>
      <c r="CJ99">
        <v>6.723050950465983</v>
      </c>
      <c r="CK99">
        <v>6.723050950465983</v>
      </c>
      <c r="CL99">
        <v>6.723050950465983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6012.1180304919371</v>
      </c>
      <c r="CX99">
        <v>6012.1180304919371</v>
      </c>
      <c r="CY99">
        <v>6012.1180304919371</v>
      </c>
      <c r="CZ99">
        <v>6012.1180304919371</v>
      </c>
      <c r="DA99">
        <v>6012.1180304919371</v>
      </c>
      <c r="DB99">
        <v>6012.1180304919371</v>
      </c>
      <c r="DC99">
        <v>6012.1180304919371</v>
      </c>
      <c r="DD99">
        <v>6012.1180304919371</v>
      </c>
      <c r="DE99">
        <v>6012.1180304919371</v>
      </c>
      <c r="DF99">
        <v>6012.1180304919371</v>
      </c>
      <c r="DG99">
        <v>6012.1180304919371</v>
      </c>
      <c r="DH99">
        <v>6012.1180304919371</v>
      </c>
      <c r="DI99">
        <v>6012.1180304919371</v>
      </c>
      <c r="DJ99">
        <v>6012.1180304919371</v>
      </c>
      <c r="DK99">
        <v>6012.1180304919371</v>
      </c>
      <c r="DL99">
        <v>6012.1180304919371</v>
      </c>
      <c r="DM99">
        <v>6012.1180304919371</v>
      </c>
      <c r="DN99">
        <v>6012.1180304919371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</row>
    <row r="100" spans="1:128" x14ac:dyDescent="0.25">
      <c r="A100" t="s">
        <v>212</v>
      </c>
      <c r="B100" t="s">
        <v>61</v>
      </c>
      <c r="C100" t="s">
        <v>210</v>
      </c>
      <c r="D100" t="s">
        <v>213</v>
      </c>
      <c r="E100" t="s">
        <v>27</v>
      </c>
      <c r="F100" t="b">
        <v>0</v>
      </c>
      <c r="G100">
        <v>2015</v>
      </c>
      <c r="H100">
        <v>0.10511549941944202</v>
      </c>
      <c r="I100">
        <v>94</v>
      </c>
      <c r="J100">
        <v>18</v>
      </c>
      <c r="K100">
        <v>0.75130716759906657</v>
      </c>
      <c r="L100">
        <v>0.75130716759906657</v>
      </c>
      <c r="M100">
        <v>0</v>
      </c>
      <c r="N100">
        <v>0</v>
      </c>
      <c r="O100">
        <v>0</v>
      </c>
      <c r="P100">
        <v>719</v>
      </c>
      <c r="Q100">
        <v>60.85994237123225</v>
      </c>
      <c r="R100">
        <v>60.85994237123225</v>
      </c>
      <c r="S100">
        <v>60.85994237123225</v>
      </c>
      <c r="T100">
        <v>60.85994237123225</v>
      </c>
      <c r="U100">
        <v>60.85994237123225</v>
      </c>
      <c r="V100">
        <v>60.85994237123225</v>
      </c>
      <c r="W100">
        <v>60.85994237123225</v>
      </c>
      <c r="X100">
        <v>60.85994237123225</v>
      </c>
      <c r="Y100">
        <v>60.85994237123225</v>
      </c>
      <c r="Z100">
        <v>60.85994237123225</v>
      </c>
      <c r="AA100">
        <v>60.85994237123225</v>
      </c>
      <c r="AB100">
        <v>60.85994237123225</v>
      </c>
      <c r="AC100">
        <v>60.85994237123225</v>
      </c>
      <c r="AD100">
        <v>60.85994237123225</v>
      </c>
      <c r="AE100">
        <v>60.85994237123225</v>
      </c>
      <c r="AF100">
        <v>60.85994237123225</v>
      </c>
      <c r="AG100">
        <v>60.85994237123225</v>
      </c>
      <c r="AH100">
        <v>60.85994237123225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54424.272485906222</v>
      </c>
      <c r="AT100">
        <v>54424.272485906222</v>
      </c>
      <c r="AU100">
        <v>54424.272485906222</v>
      </c>
      <c r="AV100">
        <v>54424.272485906222</v>
      </c>
      <c r="AW100">
        <v>54424.272485906222</v>
      </c>
      <c r="AX100">
        <v>54424.272485906222</v>
      </c>
      <c r="AY100">
        <v>54424.272485906222</v>
      </c>
      <c r="AZ100">
        <v>54424.272485906222</v>
      </c>
      <c r="BA100">
        <v>54424.272485906222</v>
      </c>
      <c r="BB100">
        <v>54424.272485906222</v>
      </c>
      <c r="BC100">
        <v>54424.272485906222</v>
      </c>
      <c r="BD100">
        <v>54424.272485906222</v>
      </c>
      <c r="BE100">
        <v>54424.272485906222</v>
      </c>
      <c r="BF100">
        <v>54424.272485906222</v>
      </c>
      <c r="BG100">
        <v>54424.272485906222</v>
      </c>
      <c r="BH100">
        <v>54424.272485906222</v>
      </c>
      <c r="BI100">
        <v>54424.272485906222</v>
      </c>
      <c r="BJ100">
        <v>54424.272485906222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81.005406305014802</v>
      </c>
      <c r="BV100">
        <v>81.005406305014802</v>
      </c>
      <c r="BW100">
        <v>81.005406305014802</v>
      </c>
      <c r="BX100">
        <v>81.005406305014802</v>
      </c>
      <c r="BY100">
        <v>81.005406305014802</v>
      </c>
      <c r="BZ100">
        <v>81.005406305014802</v>
      </c>
      <c r="CA100">
        <v>81.005406305014802</v>
      </c>
      <c r="CB100">
        <v>81.005406305014802</v>
      </c>
      <c r="CC100">
        <v>81.005406305014802</v>
      </c>
      <c r="CD100">
        <v>81.005406305014802</v>
      </c>
      <c r="CE100">
        <v>81.005406305014802</v>
      </c>
      <c r="CF100">
        <v>81.005406305014802</v>
      </c>
      <c r="CG100">
        <v>81.005406305014802</v>
      </c>
      <c r="CH100">
        <v>81.005406305014802</v>
      </c>
      <c r="CI100">
        <v>81.005406305014802</v>
      </c>
      <c r="CJ100">
        <v>81.005406305014802</v>
      </c>
      <c r="CK100">
        <v>81.005406305014802</v>
      </c>
      <c r="CL100">
        <v>81.005406305014802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72439.442658092172</v>
      </c>
      <c r="CX100">
        <v>72439.442658092172</v>
      </c>
      <c r="CY100">
        <v>72439.442658092172</v>
      </c>
      <c r="CZ100">
        <v>72439.442658092172</v>
      </c>
      <c r="DA100">
        <v>72439.442658092172</v>
      </c>
      <c r="DB100">
        <v>72439.442658092172</v>
      </c>
      <c r="DC100">
        <v>72439.442658092172</v>
      </c>
      <c r="DD100">
        <v>72439.442658092172</v>
      </c>
      <c r="DE100">
        <v>72439.442658092172</v>
      </c>
      <c r="DF100">
        <v>72439.442658092172</v>
      </c>
      <c r="DG100">
        <v>72439.442658092172</v>
      </c>
      <c r="DH100">
        <v>72439.442658092172</v>
      </c>
      <c r="DI100">
        <v>72439.442658092172</v>
      </c>
      <c r="DJ100">
        <v>72439.442658092172</v>
      </c>
      <c r="DK100">
        <v>72439.442658092172</v>
      </c>
      <c r="DL100">
        <v>72439.442658092172</v>
      </c>
      <c r="DM100">
        <v>72439.442658092172</v>
      </c>
      <c r="DN100">
        <v>72439.442658092172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</row>
    <row r="101" spans="1:128" x14ac:dyDescent="0.25">
      <c r="A101" t="s">
        <v>214</v>
      </c>
      <c r="B101" t="s">
        <v>61</v>
      </c>
      <c r="C101" t="s">
        <v>210</v>
      </c>
      <c r="D101" t="s">
        <v>215</v>
      </c>
      <c r="E101" t="s">
        <v>27</v>
      </c>
      <c r="F101" t="b">
        <v>0</v>
      </c>
      <c r="G101">
        <v>2015</v>
      </c>
      <c r="H101">
        <v>0.71043167434768795</v>
      </c>
      <c r="I101">
        <v>1428.2341583799573</v>
      </c>
      <c r="J101">
        <v>19</v>
      </c>
      <c r="K101">
        <v>0.75130716759906635</v>
      </c>
      <c r="L101">
        <v>0.75130716759906635</v>
      </c>
      <c r="M101">
        <v>0</v>
      </c>
      <c r="N101">
        <v>0</v>
      </c>
      <c r="O101">
        <v>0</v>
      </c>
      <c r="P101">
        <v>1128</v>
      </c>
      <c r="Q101">
        <v>645.30837875911811</v>
      </c>
      <c r="R101">
        <v>645.30837875911811</v>
      </c>
      <c r="S101">
        <v>645.30837875911811</v>
      </c>
      <c r="T101">
        <v>645.30837875911811</v>
      </c>
      <c r="U101">
        <v>645.30837875911811</v>
      </c>
      <c r="V101">
        <v>645.30837875911811</v>
      </c>
      <c r="W101">
        <v>645.30837875911811</v>
      </c>
      <c r="X101">
        <v>645.30837875911811</v>
      </c>
      <c r="Y101">
        <v>645.30837875911811</v>
      </c>
      <c r="Z101">
        <v>645.30837875911811</v>
      </c>
      <c r="AA101">
        <v>645.30837875911811</v>
      </c>
      <c r="AB101">
        <v>645.30837875911811</v>
      </c>
      <c r="AC101">
        <v>645.30837875911811</v>
      </c>
      <c r="AD101">
        <v>645.30837875911811</v>
      </c>
      <c r="AE101">
        <v>645.30837875911811</v>
      </c>
      <c r="AF101">
        <v>645.30837875911811</v>
      </c>
      <c r="AG101">
        <v>645.30837875911811</v>
      </c>
      <c r="AH101">
        <v>645.30837875911811</v>
      </c>
      <c r="AI101">
        <v>645.30837875911811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1297311.9055802459</v>
      </c>
      <c r="AT101">
        <v>1297311.9055802459</v>
      </c>
      <c r="AU101">
        <v>1297311.9055802459</v>
      </c>
      <c r="AV101">
        <v>1297311.9055802459</v>
      </c>
      <c r="AW101">
        <v>1297311.9055802459</v>
      </c>
      <c r="AX101">
        <v>1297311.9055802459</v>
      </c>
      <c r="AY101">
        <v>1297311.9055802459</v>
      </c>
      <c r="AZ101">
        <v>1297311.9055802459</v>
      </c>
      <c r="BA101">
        <v>1297311.9055802459</v>
      </c>
      <c r="BB101">
        <v>1297311.9055802459</v>
      </c>
      <c r="BC101">
        <v>1297311.9055802459</v>
      </c>
      <c r="BD101">
        <v>1297311.9055802459</v>
      </c>
      <c r="BE101">
        <v>1297311.9055802459</v>
      </c>
      <c r="BF101">
        <v>1297311.9055802459</v>
      </c>
      <c r="BG101">
        <v>1297311.9055802459</v>
      </c>
      <c r="BH101">
        <v>1297311.9055802459</v>
      </c>
      <c r="BI101">
        <v>1297311.9055802459</v>
      </c>
      <c r="BJ101">
        <v>1297311.9055802459</v>
      </c>
      <c r="BK101">
        <v>1297311.9055802459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858.91417863257448</v>
      </c>
      <c r="BV101">
        <v>858.91417863257448</v>
      </c>
      <c r="BW101">
        <v>858.91417863257448</v>
      </c>
      <c r="BX101">
        <v>858.91417863257448</v>
      </c>
      <c r="BY101">
        <v>858.91417863257448</v>
      </c>
      <c r="BZ101">
        <v>858.91417863257448</v>
      </c>
      <c r="CA101">
        <v>858.91417863257448</v>
      </c>
      <c r="CB101">
        <v>858.91417863257448</v>
      </c>
      <c r="CC101">
        <v>858.91417863257448</v>
      </c>
      <c r="CD101">
        <v>858.91417863257448</v>
      </c>
      <c r="CE101">
        <v>858.91417863257448</v>
      </c>
      <c r="CF101">
        <v>858.91417863257448</v>
      </c>
      <c r="CG101">
        <v>858.91417863257448</v>
      </c>
      <c r="CH101">
        <v>858.91417863257448</v>
      </c>
      <c r="CI101">
        <v>858.91417863257448</v>
      </c>
      <c r="CJ101">
        <v>858.91417863257448</v>
      </c>
      <c r="CK101">
        <v>858.91417863257448</v>
      </c>
      <c r="CL101">
        <v>858.91417863257448</v>
      </c>
      <c r="CM101">
        <v>858.91417863257448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1726739.6898741606</v>
      </c>
      <c r="CX101">
        <v>1726739.6898741606</v>
      </c>
      <c r="CY101">
        <v>1726739.6898741606</v>
      </c>
      <c r="CZ101">
        <v>1726739.6898741606</v>
      </c>
      <c r="DA101">
        <v>1726739.6898741606</v>
      </c>
      <c r="DB101">
        <v>1726739.6898741606</v>
      </c>
      <c r="DC101">
        <v>1726739.6898741606</v>
      </c>
      <c r="DD101">
        <v>1726739.6898741606</v>
      </c>
      <c r="DE101">
        <v>1726739.6898741606</v>
      </c>
      <c r="DF101">
        <v>1726739.6898741606</v>
      </c>
      <c r="DG101">
        <v>1726739.6898741606</v>
      </c>
      <c r="DH101">
        <v>1726739.6898741606</v>
      </c>
      <c r="DI101">
        <v>1726739.6898741606</v>
      </c>
      <c r="DJ101">
        <v>1726739.6898741606</v>
      </c>
      <c r="DK101">
        <v>1726739.6898741606</v>
      </c>
      <c r="DL101">
        <v>1726739.6898741606</v>
      </c>
      <c r="DM101">
        <v>1726739.6898741606</v>
      </c>
      <c r="DN101">
        <v>1726739.6898741606</v>
      </c>
      <c r="DO101">
        <v>1726739.6898741606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</row>
    <row r="102" spans="1:128" x14ac:dyDescent="0.25">
      <c r="A102" t="s">
        <v>216</v>
      </c>
      <c r="B102" t="s">
        <v>24</v>
      </c>
      <c r="C102" t="s">
        <v>217</v>
      </c>
      <c r="D102" t="s">
        <v>218</v>
      </c>
      <c r="E102" t="s">
        <v>27</v>
      </c>
      <c r="F102" t="b">
        <v>0</v>
      </c>
      <c r="G102">
        <v>2015</v>
      </c>
      <c r="H102">
        <v>20.075980000000001</v>
      </c>
      <c r="I102">
        <v>354720.62670000002</v>
      </c>
      <c r="J102">
        <v>10</v>
      </c>
      <c r="K102">
        <v>1</v>
      </c>
      <c r="L102">
        <v>1</v>
      </c>
      <c r="M102">
        <v>0</v>
      </c>
      <c r="N102">
        <v>0</v>
      </c>
      <c r="O102">
        <v>0</v>
      </c>
      <c r="P102">
        <v>1</v>
      </c>
      <c r="Q102">
        <v>21.517663451232586</v>
      </c>
      <c r="R102">
        <v>21.517663451232586</v>
      </c>
      <c r="S102">
        <v>21.517663451232586</v>
      </c>
      <c r="T102">
        <v>21.517663451232586</v>
      </c>
      <c r="U102">
        <v>21.517663451232586</v>
      </c>
      <c r="V102">
        <v>21.517663451232586</v>
      </c>
      <c r="W102">
        <v>21.517663451232586</v>
      </c>
      <c r="X102">
        <v>21.517663451232586</v>
      </c>
      <c r="Y102">
        <v>21.517663451232586</v>
      </c>
      <c r="Z102">
        <v>21.517663451232586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380193.59774919617</v>
      </c>
      <c r="AT102">
        <v>380193.59774919617</v>
      </c>
      <c r="AU102">
        <v>380193.59774919617</v>
      </c>
      <c r="AV102">
        <v>380193.59774919617</v>
      </c>
      <c r="AW102">
        <v>380193.59774919617</v>
      </c>
      <c r="AX102">
        <v>380193.59774919617</v>
      </c>
      <c r="AY102">
        <v>380193.59774919617</v>
      </c>
      <c r="AZ102">
        <v>380193.59774919617</v>
      </c>
      <c r="BA102">
        <v>380193.59774919617</v>
      </c>
      <c r="BB102">
        <v>380193.59774919617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21.517663451232586</v>
      </c>
      <c r="BV102">
        <v>21.517663451232586</v>
      </c>
      <c r="BW102">
        <v>21.517663451232586</v>
      </c>
      <c r="BX102">
        <v>21.517663451232586</v>
      </c>
      <c r="BY102">
        <v>21.517663451232586</v>
      </c>
      <c r="BZ102">
        <v>21.517663451232586</v>
      </c>
      <c r="CA102">
        <v>21.517663451232586</v>
      </c>
      <c r="CB102">
        <v>21.517663451232586</v>
      </c>
      <c r="CC102">
        <v>21.517663451232586</v>
      </c>
      <c r="CD102">
        <v>21.517663451232586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380193.59774919617</v>
      </c>
      <c r="CX102">
        <v>380193.59774919617</v>
      </c>
      <c r="CY102">
        <v>380193.59774919617</v>
      </c>
      <c r="CZ102">
        <v>380193.59774919617</v>
      </c>
      <c r="DA102">
        <v>380193.59774919617</v>
      </c>
      <c r="DB102">
        <v>380193.59774919617</v>
      </c>
      <c r="DC102">
        <v>380193.59774919617</v>
      </c>
      <c r="DD102">
        <v>380193.59774919617</v>
      </c>
      <c r="DE102">
        <v>380193.59774919617</v>
      </c>
      <c r="DF102">
        <v>380193.59774919617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</row>
    <row r="103" spans="1:128" x14ac:dyDescent="0.25">
      <c r="A103" t="s">
        <v>219</v>
      </c>
      <c r="B103" t="s">
        <v>24</v>
      </c>
      <c r="C103" t="s">
        <v>220</v>
      </c>
      <c r="D103" t="s">
        <v>221</v>
      </c>
      <c r="E103" t="s">
        <v>27</v>
      </c>
      <c r="F103" t="b">
        <v>0</v>
      </c>
      <c r="G103">
        <v>2015</v>
      </c>
      <c r="H103">
        <v>0</v>
      </c>
      <c r="I103">
        <v>0</v>
      </c>
      <c r="J103">
        <v>4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</row>
    <row r="104" spans="1:128" x14ac:dyDescent="0.25">
      <c r="A104" t="s">
        <v>222</v>
      </c>
      <c r="B104" t="s">
        <v>61</v>
      </c>
      <c r="C104" t="s">
        <v>223</v>
      </c>
      <c r="D104" t="s">
        <v>224</v>
      </c>
      <c r="E104" t="s">
        <v>27</v>
      </c>
      <c r="F104" t="b">
        <v>0</v>
      </c>
      <c r="G104">
        <v>2015</v>
      </c>
      <c r="H104">
        <v>0.30466473681290229</v>
      </c>
      <c r="I104">
        <v>272.44778761061946</v>
      </c>
      <c r="J104">
        <v>3</v>
      </c>
      <c r="K104">
        <v>0.38322222222222224</v>
      </c>
      <c r="L104">
        <v>0.3832222222222243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</row>
    <row r="105" spans="1:128" x14ac:dyDescent="0.25">
      <c r="A105" t="s">
        <v>225</v>
      </c>
      <c r="B105" t="s">
        <v>61</v>
      </c>
      <c r="C105" t="s">
        <v>223</v>
      </c>
      <c r="D105" t="s">
        <v>226</v>
      </c>
      <c r="E105" t="s">
        <v>27</v>
      </c>
      <c r="F105" t="b">
        <v>0</v>
      </c>
      <c r="G105">
        <v>2015</v>
      </c>
      <c r="H105">
        <v>0.46184647995319622</v>
      </c>
      <c r="I105">
        <v>823.50080422112387</v>
      </c>
      <c r="J105">
        <v>4</v>
      </c>
      <c r="K105">
        <v>0.38322222222222019</v>
      </c>
      <c r="L105">
        <v>0.38322222222221652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</row>
    <row r="106" spans="1:128" x14ac:dyDescent="0.25">
      <c r="A106" t="s">
        <v>227</v>
      </c>
      <c r="B106" t="s">
        <v>61</v>
      </c>
      <c r="C106" t="s">
        <v>223</v>
      </c>
      <c r="D106" t="s">
        <v>228</v>
      </c>
      <c r="E106" t="s">
        <v>27</v>
      </c>
      <c r="F106" t="b">
        <v>0</v>
      </c>
      <c r="G106">
        <v>2015</v>
      </c>
      <c r="H106">
        <v>0.14512155093054463</v>
      </c>
      <c r="I106">
        <v>1050.7625397238044</v>
      </c>
      <c r="J106">
        <v>4</v>
      </c>
      <c r="K106">
        <v>0.4845294117646623</v>
      </c>
      <c r="L106">
        <v>0.48452941176471354</v>
      </c>
      <c r="M106">
        <v>0</v>
      </c>
      <c r="N106">
        <v>0</v>
      </c>
      <c r="O106">
        <v>0</v>
      </c>
      <c r="P106">
        <v>11</v>
      </c>
      <c r="Q106">
        <v>0.82901635238409088</v>
      </c>
      <c r="R106">
        <v>0.82901635238409088</v>
      </c>
      <c r="S106">
        <v>0.82901635238409088</v>
      </c>
      <c r="T106">
        <v>0.82901635238409088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6002.5497406686954</v>
      </c>
      <c r="AT106">
        <v>6002.5497406686954</v>
      </c>
      <c r="AU106">
        <v>6002.5497406686954</v>
      </c>
      <c r="AV106">
        <v>6002.5497406686954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1.7109721974662284</v>
      </c>
      <c r="BV106">
        <v>1.7109721974662284</v>
      </c>
      <c r="BW106">
        <v>1.7109721974662284</v>
      </c>
      <c r="BX106">
        <v>1.7109721974662284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12388.411507997695</v>
      </c>
      <c r="CX106">
        <v>12388.411507997695</v>
      </c>
      <c r="CY106">
        <v>12388.411507997695</v>
      </c>
      <c r="CZ106">
        <v>12388.411507997695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</row>
    <row r="107" spans="1:128" x14ac:dyDescent="0.25">
      <c r="A107" t="s">
        <v>229</v>
      </c>
      <c r="B107" t="s">
        <v>61</v>
      </c>
      <c r="C107" t="s">
        <v>223</v>
      </c>
      <c r="D107" t="s">
        <v>230</v>
      </c>
      <c r="E107" t="s">
        <v>27</v>
      </c>
      <c r="F107" t="b">
        <v>0</v>
      </c>
      <c r="G107">
        <v>2015</v>
      </c>
      <c r="H107">
        <v>0.1285231000846235</v>
      </c>
      <c r="I107">
        <v>874.52006375477981</v>
      </c>
      <c r="J107">
        <v>5</v>
      </c>
      <c r="K107">
        <v>0.46536965252308521</v>
      </c>
      <c r="L107">
        <v>0.46536965252312601</v>
      </c>
      <c r="M107">
        <v>0</v>
      </c>
      <c r="N107">
        <v>0</v>
      </c>
      <c r="O107">
        <v>0</v>
      </c>
      <c r="P107">
        <v>10</v>
      </c>
      <c r="Q107">
        <v>0.64105841830199561</v>
      </c>
      <c r="R107">
        <v>0.64105841830199561</v>
      </c>
      <c r="S107">
        <v>0.64105841830199561</v>
      </c>
      <c r="T107">
        <v>0.64105841830199561</v>
      </c>
      <c r="U107">
        <v>0.64105841830199561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4362.0053397001957</v>
      </c>
      <c r="AT107">
        <v>4362.0053397001957</v>
      </c>
      <c r="AU107">
        <v>4362.0053397001957</v>
      </c>
      <c r="AV107">
        <v>4362.0053397001957</v>
      </c>
      <c r="AW107">
        <v>4362.0053397001957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1.3775251884739925</v>
      </c>
      <c r="BV107">
        <v>1.3775251884739925</v>
      </c>
      <c r="BW107">
        <v>1.3775251884739925</v>
      </c>
      <c r="BX107">
        <v>1.3775251884739925</v>
      </c>
      <c r="BY107">
        <v>1.3775251884739925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9373.2053993009631</v>
      </c>
      <c r="CX107">
        <v>9373.2053993009631</v>
      </c>
      <c r="CY107">
        <v>9373.2053993009631</v>
      </c>
      <c r="CZ107">
        <v>9373.2053993009631</v>
      </c>
      <c r="DA107">
        <v>9373.2053993009631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</row>
    <row r="108" spans="1:128" x14ac:dyDescent="0.25">
      <c r="A108" t="s">
        <v>231</v>
      </c>
      <c r="B108" t="s">
        <v>24</v>
      </c>
      <c r="C108" t="s">
        <v>232</v>
      </c>
      <c r="D108" t="s">
        <v>233</v>
      </c>
      <c r="E108" t="s">
        <v>27</v>
      </c>
      <c r="F108" t="b">
        <v>0</v>
      </c>
      <c r="G108">
        <v>2015</v>
      </c>
      <c r="H108">
        <v>0</v>
      </c>
      <c r="I108">
        <v>0</v>
      </c>
      <c r="J108">
        <v>3</v>
      </c>
      <c r="K108">
        <v>0.94849094379354182</v>
      </c>
      <c r="L108">
        <v>0.9214034530003391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</row>
    <row r="109" spans="1:128" x14ac:dyDescent="0.25">
      <c r="A109" t="s">
        <v>234</v>
      </c>
      <c r="B109" t="s">
        <v>24</v>
      </c>
      <c r="C109" t="s">
        <v>235</v>
      </c>
      <c r="D109" t="s">
        <v>236</v>
      </c>
      <c r="E109" t="s">
        <v>27</v>
      </c>
      <c r="F109" t="b">
        <v>0</v>
      </c>
      <c r="G109">
        <v>2015</v>
      </c>
      <c r="H109">
        <v>0</v>
      </c>
      <c r="I109">
        <v>0</v>
      </c>
      <c r="J109">
        <v>10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</row>
    <row r="110" spans="1:128" x14ac:dyDescent="0.25">
      <c r="A110" t="s">
        <v>237</v>
      </c>
      <c r="B110" t="s">
        <v>24</v>
      </c>
      <c r="C110" t="s">
        <v>235</v>
      </c>
      <c r="D110" t="s">
        <v>238</v>
      </c>
      <c r="E110" t="s">
        <v>27</v>
      </c>
      <c r="F110" t="b">
        <v>0</v>
      </c>
      <c r="G110">
        <v>2015</v>
      </c>
      <c r="H110">
        <v>0</v>
      </c>
      <c r="I110">
        <v>0</v>
      </c>
      <c r="J110">
        <v>15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</row>
    <row r="111" spans="1:128" x14ac:dyDescent="0.25">
      <c r="A111" t="s">
        <v>239</v>
      </c>
      <c r="B111" t="s">
        <v>24</v>
      </c>
      <c r="C111" t="s">
        <v>235</v>
      </c>
      <c r="D111" t="s">
        <v>240</v>
      </c>
      <c r="E111" t="s">
        <v>27</v>
      </c>
      <c r="F111" t="b">
        <v>1</v>
      </c>
      <c r="G111">
        <v>2015</v>
      </c>
      <c r="H111">
        <v>0</v>
      </c>
      <c r="I111">
        <v>0</v>
      </c>
      <c r="J111">
        <v>20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</row>
    <row r="112" spans="1:128" x14ac:dyDescent="0.25">
      <c r="A112" t="s">
        <v>241</v>
      </c>
      <c r="B112" t="s">
        <v>24</v>
      </c>
      <c r="C112" t="s">
        <v>242</v>
      </c>
      <c r="D112" t="s">
        <v>243</v>
      </c>
      <c r="E112" t="s">
        <v>27</v>
      </c>
      <c r="F112" t="b">
        <v>0</v>
      </c>
      <c r="G112">
        <v>2015</v>
      </c>
      <c r="H112">
        <v>0</v>
      </c>
      <c r="I112">
        <v>0</v>
      </c>
      <c r="J112">
        <v>1</v>
      </c>
      <c r="K112">
        <v>0.75</v>
      </c>
      <c r="L112">
        <v>0.81000000000000016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</row>
    <row r="113" spans="1:128" x14ac:dyDescent="0.25">
      <c r="A113" t="s">
        <v>244</v>
      </c>
      <c r="B113" t="s">
        <v>24</v>
      </c>
      <c r="C113" t="s">
        <v>242</v>
      </c>
      <c r="D113" t="s">
        <v>245</v>
      </c>
      <c r="E113" t="s">
        <v>27</v>
      </c>
      <c r="F113" t="b">
        <v>0</v>
      </c>
      <c r="G113">
        <v>2015</v>
      </c>
      <c r="H113">
        <v>0</v>
      </c>
      <c r="I113">
        <v>0</v>
      </c>
      <c r="J113">
        <v>1</v>
      </c>
      <c r="K113">
        <v>0.75</v>
      </c>
      <c r="L113">
        <v>0.81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0</v>
      </c>
      <c r="DW113">
        <v>0</v>
      </c>
      <c r="DX113">
        <v>0</v>
      </c>
    </row>
    <row r="114" spans="1:128" x14ac:dyDescent="0.25">
      <c r="A114" t="s">
        <v>246</v>
      </c>
      <c r="B114" t="s">
        <v>24</v>
      </c>
      <c r="C114" t="s">
        <v>242</v>
      </c>
      <c r="D114" t="s">
        <v>247</v>
      </c>
      <c r="E114" t="s">
        <v>27</v>
      </c>
      <c r="F114" t="b">
        <v>0</v>
      </c>
      <c r="G114">
        <v>2015</v>
      </c>
      <c r="H114">
        <v>0</v>
      </c>
      <c r="I114">
        <v>0</v>
      </c>
      <c r="J114">
        <v>2</v>
      </c>
      <c r="K114">
        <v>0.75</v>
      </c>
      <c r="L114">
        <v>0.81000000000000039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</v>
      </c>
      <c r="DR114">
        <v>0</v>
      </c>
      <c r="DS114">
        <v>0</v>
      </c>
      <c r="DT114">
        <v>0</v>
      </c>
      <c r="DU114">
        <v>0</v>
      </c>
      <c r="DV114">
        <v>0</v>
      </c>
      <c r="DW114">
        <v>0</v>
      </c>
      <c r="DX114">
        <v>0</v>
      </c>
    </row>
    <row r="115" spans="1:128" x14ac:dyDescent="0.25">
      <c r="A115" t="s">
        <v>248</v>
      </c>
      <c r="B115" t="s">
        <v>24</v>
      </c>
      <c r="C115" t="s">
        <v>242</v>
      </c>
      <c r="D115" t="s">
        <v>249</v>
      </c>
      <c r="E115" t="s">
        <v>27</v>
      </c>
      <c r="F115" t="b">
        <v>0</v>
      </c>
      <c r="G115">
        <v>2015</v>
      </c>
      <c r="H115">
        <v>0</v>
      </c>
      <c r="I115">
        <v>0</v>
      </c>
      <c r="J115">
        <v>3</v>
      </c>
      <c r="K115">
        <v>0.75</v>
      </c>
      <c r="L115">
        <v>0.81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J115">
        <v>0</v>
      </c>
      <c r="DK115">
        <v>0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0</v>
      </c>
      <c r="DV115">
        <v>0</v>
      </c>
      <c r="DW115">
        <v>0</v>
      </c>
      <c r="DX115">
        <v>0</v>
      </c>
    </row>
    <row r="116" spans="1:128" x14ac:dyDescent="0.25">
      <c r="A116" t="s">
        <v>250</v>
      </c>
      <c r="B116" t="s">
        <v>24</v>
      </c>
      <c r="C116" t="s">
        <v>242</v>
      </c>
      <c r="D116" t="s">
        <v>251</v>
      </c>
      <c r="E116" t="s">
        <v>27</v>
      </c>
      <c r="F116" t="b">
        <v>0</v>
      </c>
      <c r="G116">
        <v>2015</v>
      </c>
      <c r="H116">
        <v>0</v>
      </c>
      <c r="I116">
        <v>0</v>
      </c>
      <c r="J116">
        <v>4</v>
      </c>
      <c r="K116">
        <v>0.75</v>
      </c>
      <c r="L116">
        <v>0.81000000000000016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0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>
        <v>0</v>
      </c>
      <c r="DT116">
        <v>0</v>
      </c>
      <c r="DU116">
        <v>0</v>
      </c>
      <c r="DV116">
        <v>0</v>
      </c>
      <c r="DW116">
        <v>0</v>
      </c>
      <c r="DX116">
        <v>0</v>
      </c>
    </row>
    <row r="117" spans="1:128" x14ac:dyDescent="0.25">
      <c r="A117" t="s">
        <v>252</v>
      </c>
      <c r="B117" t="s">
        <v>24</v>
      </c>
      <c r="C117" t="s">
        <v>242</v>
      </c>
      <c r="D117" t="s">
        <v>253</v>
      </c>
      <c r="E117" t="s">
        <v>27</v>
      </c>
      <c r="F117" t="b">
        <v>0</v>
      </c>
      <c r="G117">
        <v>2015</v>
      </c>
      <c r="H117">
        <v>0</v>
      </c>
      <c r="I117">
        <v>0</v>
      </c>
      <c r="J117">
        <v>5</v>
      </c>
      <c r="K117">
        <v>0.75</v>
      </c>
      <c r="L117">
        <v>0.81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0</v>
      </c>
    </row>
    <row r="118" spans="1:128" x14ac:dyDescent="0.25">
      <c r="A118" t="s">
        <v>254</v>
      </c>
      <c r="B118" t="s">
        <v>24</v>
      </c>
      <c r="C118" t="s">
        <v>242</v>
      </c>
      <c r="D118" t="s">
        <v>255</v>
      </c>
      <c r="E118" t="s">
        <v>27</v>
      </c>
      <c r="F118" t="b">
        <v>0</v>
      </c>
      <c r="G118">
        <v>2015</v>
      </c>
      <c r="H118">
        <v>0</v>
      </c>
      <c r="I118">
        <v>0</v>
      </c>
      <c r="J118">
        <v>6</v>
      </c>
      <c r="K118">
        <v>0.75</v>
      </c>
      <c r="L118">
        <v>0.81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>
        <v>0</v>
      </c>
      <c r="DV118">
        <v>0</v>
      </c>
      <c r="DW118">
        <v>0</v>
      </c>
      <c r="DX118">
        <v>0</v>
      </c>
    </row>
    <row r="119" spans="1:128" x14ac:dyDescent="0.25">
      <c r="A119" t="s">
        <v>256</v>
      </c>
      <c r="B119" t="s">
        <v>24</v>
      </c>
      <c r="C119" t="s">
        <v>242</v>
      </c>
      <c r="D119" t="s">
        <v>257</v>
      </c>
      <c r="E119" t="s">
        <v>27</v>
      </c>
      <c r="F119" t="b">
        <v>0</v>
      </c>
      <c r="G119">
        <v>2015</v>
      </c>
      <c r="H119">
        <v>0</v>
      </c>
      <c r="I119">
        <v>0</v>
      </c>
      <c r="J119">
        <v>7</v>
      </c>
      <c r="K119">
        <v>0.75</v>
      </c>
      <c r="L119">
        <v>0.81000000000000028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</row>
    <row r="120" spans="1:128" x14ac:dyDescent="0.25">
      <c r="A120" t="s">
        <v>258</v>
      </c>
      <c r="B120" t="s">
        <v>24</v>
      </c>
      <c r="C120" t="s">
        <v>242</v>
      </c>
      <c r="D120" t="s">
        <v>259</v>
      </c>
      <c r="E120" t="s">
        <v>27</v>
      </c>
      <c r="F120" t="b">
        <v>0</v>
      </c>
      <c r="G120">
        <v>2015</v>
      </c>
      <c r="H120">
        <v>0</v>
      </c>
      <c r="I120">
        <v>0</v>
      </c>
      <c r="J120">
        <v>8</v>
      </c>
      <c r="K120">
        <v>0.75</v>
      </c>
      <c r="L120">
        <v>0.81000000000000094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</row>
    <row r="121" spans="1:128" x14ac:dyDescent="0.25">
      <c r="A121" t="s">
        <v>260</v>
      </c>
      <c r="B121" t="s">
        <v>24</v>
      </c>
      <c r="C121" t="s">
        <v>242</v>
      </c>
      <c r="D121" t="s">
        <v>261</v>
      </c>
      <c r="E121" t="s">
        <v>27</v>
      </c>
      <c r="F121" t="b">
        <v>0</v>
      </c>
      <c r="G121">
        <v>2015</v>
      </c>
      <c r="H121">
        <v>0</v>
      </c>
      <c r="I121">
        <v>0</v>
      </c>
      <c r="J121">
        <v>9</v>
      </c>
      <c r="K121">
        <v>0.75</v>
      </c>
      <c r="L121">
        <v>0.81000000000000028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</row>
    <row r="122" spans="1:128" x14ac:dyDescent="0.25">
      <c r="A122" t="s">
        <v>262</v>
      </c>
      <c r="B122" t="s">
        <v>24</v>
      </c>
      <c r="C122" t="s">
        <v>242</v>
      </c>
      <c r="D122" t="s">
        <v>263</v>
      </c>
      <c r="E122" t="s">
        <v>27</v>
      </c>
      <c r="F122" t="b">
        <v>0</v>
      </c>
      <c r="G122">
        <v>2015</v>
      </c>
      <c r="H122">
        <v>6.8677049999999999</v>
      </c>
      <c r="I122">
        <v>26373.656750992064</v>
      </c>
      <c r="J122">
        <v>10</v>
      </c>
      <c r="K122">
        <v>0.75</v>
      </c>
      <c r="L122">
        <v>0.81000000000000139</v>
      </c>
      <c r="M122">
        <v>0</v>
      </c>
      <c r="N122">
        <v>0</v>
      </c>
      <c r="O122">
        <v>0</v>
      </c>
      <c r="P122">
        <v>2</v>
      </c>
      <c r="Q122">
        <v>11.924632475884264</v>
      </c>
      <c r="R122">
        <v>11.924632475884264</v>
      </c>
      <c r="S122">
        <v>11.924632475884264</v>
      </c>
      <c r="T122">
        <v>11.924632475884264</v>
      </c>
      <c r="U122">
        <v>11.924632475884264</v>
      </c>
      <c r="V122">
        <v>11.924632475884264</v>
      </c>
      <c r="W122">
        <v>11.924632475884264</v>
      </c>
      <c r="X122">
        <v>11.924632475884264</v>
      </c>
      <c r="Y122">
        <v>11.924632475884264</v>
      </c>
      <c r="Z122">
        <v>11.924632475884264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42401.377413170529</v>
      </c>
      <c r="AT122">
        <v>42401.377413170529</v>
      </c>
      <c r="AU122">
        <v>42401.377413170529</v>
      </c>
      <c r="AV122">
        <v>42401.377413170529</v>
      </c>
      <c r="AW122">
        <v>42401.377413170529</v>
      </c>
      <c r="AX122">
        <v>42401.377413170529</v>
      </c>
      <c r="AY122">
        <v>42401.377413170529</v>
      </c>
      <c r="AZ122">
        <v>42401.377413170529</v>
      </c>
      <c r="BA122">
        <v>42401.377413170529</v>
      </c>
      <c r="BB122">
        <v>42401.377413170529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14.721768488745981</v>
      </c>
      <c r="BV122">
        <v>14.721768488745981</v>
      </c>
      <c r="BW122">
        <v>14.721768488745981</v>
      </c>
      <c r="BX122">
        <v>14.721768488745981</v>
      </c>
      <c r="BY122">
        <v>14.721768488745981</v>
      </c>
      <c r="BZ122">
        <v>14.721768488745981</v>
      </c>
      <c r="CA122">
        <v>14.721768488745981</v>
      </c>
      <c r="CB122">
        <v>14.721768488745981</v>
      </c>
      <c r="CC122">
        <v>14.721768488745981</v>
      </c>
      <c r="CD122">
        <v>14.721768488745981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56535.169884227362</v>
      </c>
      <c r="CX122">
        <v>56535.169884227362</v>
      </c>
      <c r="CY122">
        <v>56535.169884227362</v>
      </c>
      <c r="CZ122">
        <v>56535.169884227362</v>
      </c>
      <c r="DA122">
        <v>56535.169884227362</v>
      </c>
      <c r="DB122">
        <v>56535.169884227362</v>
      </c>
      <c r="DC122">
        <v>56535.169884227362</v>
      </c>
      <c r="DD122">
        <v>56535.169884227362</v>
      </c>
      <c r="DE122">
        <v>56535.169884227362</v>
      </c>
      <c r="DF122">
        <v>56535.169884227362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</row>
    <row r="123" spans="1:128" x14ac:dyDescent="0.25">
      <c r="A123" t="s">
        <v>264</v>
      </c>
      <c r="B123" t="s">
        <v>24</v>
      </c>
      <c r="C123" t="s">
        <v>242</v>
      </c>
      <c r="D123" t="s">
        <v>265</v>
      </c>
      <c r="E123" t="s">
        <v>27</v>
      </c>
      <c r="F123" t="b">
        <v>0</v>
      </c>
      <c r="G123">
        <v>2015</v>
      </c>
      <c r="H123">
        <v>0</v>
      </c>
      <c r="I123">
        <v>0</v>
      </c>
      <c r="J123">
        <v>11</v>
      </c>
      <c r="K123">
        <v>0.75</v>
      </c>
      <c r="L123">
        <v>0.81000000000000039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</row>
    <row r="124" spans="1:128" x14ac:dyDescent="0.25">
      <c r="A124" t="s">
        <v>266</v>
      </c>
      <c r="B124" t="s">
        <v>24</v>
      </c>
      <c r="C124" t="s">
        <v>242</v>
      </c>
      <c r="D124" t="s">
        <v>267</v>
      </c>
      <c r="E124" t="s">
        <v>27</v>
      </c>
      <c r="F124" t="b">
        <v>0</v>
      </c>
      <c r="G124">
        <v>2015</v>
      </c>
      <c r="H124">
        <v>0</v>
      </c>
      <c r="I124">
        <v>0</v>
      </c>
      <c r="J124">
        <v>12</v>
      </c>
      <c r="K124">
        <v>0.75</v>
      </c>
      <c r="L124">
        <v>0.80999999999999961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</row>
    <row r="125" spans="1:128" x14ac:dyDescent="0.25">
      <c r="A125" t="s">
        <v>268</v>
      </c>
      <c r="B125" t="s">
        <v>24</v>
      </c>
      <c r="C125" t="s">
        <v>242</v>
      </c>
      <c r="D125" t="s">
        <v>269</v>
      </c>
      <c r="E125" t="s">
        <v>27</v>
      </c>
      <c r="F125" t="b">
        <v>0</v>
      </c>
      <c r="G125">
        <v>2015</v>
      </c>
      <c r="H125">
        <v>0</v>
      </c>
      <c r="I125">
        <v>0</v>
      </c>
      <c r="J125">
        <v>13</v>
      </c>
      <c r="K125">
        <v>0.75</v>
      </c>
      <c r="L125">
        <v>0.81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</row>
    <row r="126" spans="1:128" x14ac:dyDescent="0.25">
      <c r="A126" t="s">
        <v>270</v>
      </c>
      <c r="B126" t="s">
        <v>24</v>
      </c>
      <c r="C126" t="s">
        <v>242</v>
      </c>
      <c r="D126" t="s">
        <v>271</v>
      </c>
      <c r="E126" t="s">
        <v>27</v>
      </c>
      <c r="F126" t="b">
        <v>0</v>
      </c>
      <c r="G126">
        <v>2015</v>
      </c>
      <c r="H126">
        <v>0</v>
      </c>
      <c r="I126">
        <v>0</v>
      </c>
      <c r="J126">
        <v>14</v>
      </c>
      <c r="K126">
        <v>0.75</v>
      </c>
      <c r="L126">
        <v>0.81000000000000028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</row>
    <row r="127" spans="1:128" x14ac:dyDescent="0.25">
      <c r="A127" t="s">
        <v>272</v>
      </c>
      <c r="B127" t="s">
        <v>24</v>
      </c>
      <c r="C127" t="s">
        <v>242</v>
      </c>
      <c r="D127" t="s">
        <v>273</v>
      </c>
      <c r="E127" t="s">
        <v>27</v>
      </c>
      <c r="F127" t="b">
        <v>0</v>
      </c>
      <c r="G127">
        <v>2015</v>
      </c>
      <c r="H127">
        <v>0</v>
      </c>
      <c r="I127">
        <v>0</v>
      </c>
      <c r="J127">
        <v>15</v>
      </c>
      <c r="K127">
        <v>0.75</v>
      </c>
      <c r="L127">
        <v>0.81000000000000039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</row>
    <row r="128" spans="1:128" x14ac:dyDescent="0.25">
      <c r="A128" t="s">
        <v>274</v>
      </c>
      <c r="B128" t="s">
        <v>24</v>
      </c>
      <c r="C128" t="s">
        <v>242</v>
      </c>
      <c r="D128" t="s">
        <v>275</v>
      </c>
      <c r="E128" t="s">
        <v>27</v>
      </c>
      <c r="F128" t="b">
        <v>0</v>
      </c>
      <c r="G128">
        <v>2015</v>
      </c>
      <c r="H128">
        <v>0</v>
      </c>
      <c r="I128">
        <v>0</v>
      </c>
      <c r="J128">
        <v>17</v>
      </c>
      <c r="K128">
        <v>0.75</v>
      </c>
      <c r="L128">
        <v>0.81000000000000016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</row>
    <row r="129" spans="1:128" x14ac:dyDescent="0.25">
      <c r="A129" t="s">
        <v>276</v>
      </c>
      <c r="B129" t="s">
        <v>24</v>
      </c>
      <c r="C129" t="s">
        <v>242</v>
      </c>
      <c r="D129" t="s">
        <v>277</v>
      </c>
      <c r="E129" t="s">
        <v>27</v>
      </c>
      <c r="F129" t="b">
        <v>0</v>
      </c>
      <c r="G129">
        <v>2015</v>
      </c>
      <c r="H129">
        <v>0</v>
      </c>
      <c r="I129">
        <v>0</v>
      </c>
      <c r="J129">
        <v>18</v>
      </c>
      <c r="K129">
        <v>0.75</v>
      </c>
      <c r="L129">
        <v>0.81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</row>
    <row r="130" spans="1:128" x14ac:dyDescent="0.25">
      <c r="A130" t="s">
        <v>278</v>
      </c>
      <c r="B130" t="s">
        <v>24</v>
      </c>
      <c r="C130" t="s">
        <v>279</v>
      </c>
      <c r="D130" t="s">
        <v>280</v>
      </c>
      <c r="E130" t="s">
        <v>27</v>
      </c>
      <c r="F130" t="b">
        <v>0</v>
      </c>
      <c r="G130">
        <v>2015</v>
      </c>
      <c r="H130">
        <v>0</v>
      </c>
      <c r="I130">
        <v>0</v>
      </c>
      <c r="J130">
        <v>1</v>
      </c>
      <c r="K130">
        <v>1</v>
      </c>
      <c r="L130">
        <v>1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>
        <v>0</v>
      </c>
      <c r="DV130">
        <v>0</v>
      </c>
      <c r="DW130">
        <v>0</v>
      </c>
      <c r="DX130">
        <v>0</v>
      </c>
    </row>
    <row r="131" spans="1:128" x14ac:dyDescent="0.25">
      <c r="A131" t="s">
        <v>281</v>
      </c>
      <c r="B131" t="s">
        <v>24</v>
      </c>
      <c r="C131" t="s">
        <v>282</v>
      </c>
      <c r="D131" t="s">
        <v>283</v>
      </c>
      <c r="E131" t="s">
        <v>27</v>
      </c>
      <c r="F131" t="b">
        <v>0</v>
      </c>
      <c r="G131">
        <v>2015</v>
      </c>
      <c r="H131">
        <v>0</v>
      </c>
      <c r="I131">
        <v>0</v>
      </c>
      <c r="J131">
        <v>2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</row>
    <row r="132" spans="1:128" x14ac:dyDescent="0.25">
      <c r="A132" t="s">
        <v>284</v>
      </c>
      <c r="B132" t="s">
        <v>24</v>
      </c>
      <c r="C132" t="s">
        <v>282</v>
      </c>
      <c r="D132" t="s">
        <v>285</v>
      </c>
      <c r="E132" t="s">
        <v>27</v>
      </c>
      <c r="F132" t="b">
        <v>0</v>
      </c>
      <c r="G132">
        <v>2015</v>
      </c>
      <c r="H132">
        <v>0</v>
      </c>
      <c r="I132">
        <v>0</v>
      </c>
      <c r="J132">
        <v>5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</row>
    <row r="133" spans="1:128" x14ac:dyDescent="0.25">
      <c r="A133" t="s">
        <v>286</v>
      </c>
      <c r="B133" t="s">
        <v>24</v>
      </c>
      <c r="C133" t="s">
        <v>282</v>
      </c>
      <c r="D133" t="s">
        <v>287</v>
      </c>
      <c r="E133" t="s">
        <v>27</v>
      </c>
      <c r="F133" t="b">
        <v>0</v>
      </c>
      <c r="G133">
        <v>2015</v>
      </c>
      <c r="H133">
        <v>0</v>
      </c>
      <c r="I133">
        <v>0</v>
      </c>
      <c r="J133">
        <v>8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</row>
    <row r="134" spans="1:128" x14ac:dyDescent="0.25">
      <c r="A134" t="s">
        <v>288</v>
      </c>
      <c r="B134" t="s">
        <v>24</v>
      </c>
      <c r="C134" t="s">
        <v>282</v>
      </c>
      <c r="D134" t="s">
        <v>289</v>
      </c>
      <c r="E134" t="s">
        <v>27</v>
      </c>
      <c r="F134" t="b">
        <v>0</v>
      </c>
      <c r="G134">
        <v>2015</v>
      </c>
      <c r="H134">
        <v>0</v>
      </c>
      <c r="I134">
        <v>0</v>
      </c>
      <c r="J134">
        <v>10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</row>
    <row r="135" spans="1:128" x14ac:dyDescent="0.25">
      <c r="A135" t="s">
        <v>290</v>
      </c>
      <c r="B135" t="s">
        <v>24</v>
      </c>
      <c r="C135" t="s">
        <v>282</v>
      </c>
      <c r="D135" t="s">
        <v>291</v>
      </c>
      <c r="E135" t="s">
        <v>27</v>
      </c>
      <c r="F135" t="b">
        <v>0</v>
      </c>
      <c r="G135">
        <v>2015</v>
      </c>
      <c r="H135">
        <v>0</v>
      </c>
      <c r="I135">
        <v>0</v>
      </c>
      <c r="J135">
        <v>11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CP135">
        <v>0</v>
      </c>
      <c r="CQ135">
        <v>0</v>
      </c>
      <c r="CR135">
        <v>0</v>
      </c>
      <c r="CS135">
        <v>0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0</v>
      </c>
      <c r="DV135">
        <v>0</v>
      </c>
      <c r="DW135">
        <v>0</v>
      </c>
      <c r="DX135">
        <v>0</v>
      </c>
    </row>
    <row r="136" spans="1:128" x14ac:dyDescent="0.25">
      <c r="A136" t="s">
        <v>292</v>
      </c>
      <c r="B136" t="s">
        <v>24</v>
      </c>
      <c r="C136" t="s">
        <v>282</v>
      </c>
      <c r="D136" t="s">
        <v>293</v>
      </c>
      <c r="E136" t="s">
        <v>27</v>
      </c>
      <c r="F136" t="b">
        <v>0</v>
      </c>
      <c r="G136">
        <v>2015</v>
      </c>
      <c r="H136">
        <v>0</v>
      </c>
      <c r="I136">
        <v>0</v>
      </c>
      <c r="J136">
        <v>15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0</v>
      </c>
      <c r="DG136">
        <v>0</v>
      </c>
      <c r="DH136">
        <v>0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0</v>
      </c>
      <c r="DS136">
        <v>0</v>
      </c>
      <c r="DT136">
        <v>0</v>
      </c>
      <c r="DU136">
        <v>0</v>
      </c>
      <c r="DV136">
        <v>0</v>
      </c>
      <c r="DW136">
        <v>0</v>
      </c>
      <c r="DX136">
        <v>0</v>
      </c>
    </row>
    <row r="137" spans="1:128" x14ac:dyDescent="0.25">
      <c r="A137" t="s">
        <v>294</v>
      </c>
      <c r="B137" t="s">
        <v>24</v>
      </c>
      <c r="C137" t="s">
        <v>282</v>
      </c>
      <c r="D137" t="s">
        <v>295</v>
      </c>
      <c r="E137" t="s">
        <v>27</v>
      </c>
      <c r="F137" t="b">
        <v>0</v>
      </c>
      <c r="G137">
        <v>2015</v>
      </c>
      <c r="H137">
        <v>0</v>
      </c>
      <c r="I137">
        <v>0</v>
      </c>
      <c r="J137">
        <v>18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0</v>
      </c>
      <c r="DW137">
        <v>0</v>
      </c>
      <c r="DX137">
        <v>0</v>
      </c>
    </row>
    <row r="138" spans="1:128" x14ac:dyDescent="0.25">
      <c r="A138" t="s">
        <v>296</v>
      </c>
      <c r="B138" t="s">
        <v>24</v>
      </c>
      <c r="C138" t="s">
        <v>282</v>
      </c>
      <c r="D138" t="s">
        <v>297</v>
      </c>
      <c r="E138" t="s">
        <v>27</v>
      </c>
      <c r="F138" t="b">
        <v>0</v>
      </c>
      <c r="G138">
        <v>2015</v>
      </c>
      <c r="H138">
        <v>0</v>
      </c>
      <c r="I138">
        <v>0</v>
      </c>
      <c r="J138">
        <v>20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</row>
    <row r="139" spans="1:128" x14ac:dyDescent="0.25">
      <c r="A139" t="s">
        <v>298</v>
      </c>
      <c r="B139" t="s">
        <v>24</v>
      </c>
      <c r="C139" t="s">
        <v>282</v>
      </c>
      <c r="D139" t="s">
        <v>299</v>
      </c>
      <c r="E139" t="s">
        <v>27</v>
      </c>
      <c r="F139" t="b">
        <v>0</v>
      </c>
      <c r="G139">
        <v>2015</v>
      </c>
      <c r="H139">
        <v>0</v>
      </c>
      <c r="I139">
        <v>0</v>
      </c>
      <c r="J139">
        <v>2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</row>
    <row r="140" spans="1:128" x14ac:dyDescent="0.25">
      <c r="A140" t="s">
        <v>300</v>
      </c>
      <c r="B140" t="s">
        <v>24</v>
      </c>
      <c r="C140" t="s">
        <v>282</v>
      </c>
      <c r="D140" t="s">
        <v>301</v>
      </c>
      <c r="E140" t="s">
        <v>27</v>
      </c>
      <c r="F140" t="b">
        <v>0</v>
      </c>
      <c r="G140">
        <v>2015</v>
      </c>
      <c r="H140">
        <v>0</v>
      </c>
      <c r="I140">
        <v>0</v>
      </c>
      <c r="J140">
        <v>5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</row>
    <row r="141" spans="1:128" x14ac:dyDescent="0.25">
      <c r="A141" t="s">
        <v>302</v>
      </c>
      <c r="B141" t="s">
        <v>24</v>
      </c>
      <c r="C141" t="s">
        <v>282</v>
      </c>
      <c r="D141" t="s">
        <v>303</v>
      </c>
      <c r="E141" t="s">
        <v>27</v>
      </c>
      <c r="F141" t="b">
        <v>0</v>
      </c>
      <c r="G141">
        <v>2015</v>
      </c>
      <c r="H141">
        <v>0</v>
      </c>
      <c r="I141">
        <v>0</v>
      </c>
      <c r="J141">
        <v>8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</row>
    <row r="142" spans="1:128" x14ac:dyDescent="0.25">
      <c r="A142" t="s">
        <v>304</v>
      </c>
      <c r="B142" t="s">
        <v>24</v>
      </c>
      <c r="C142" t="s">
        <v>282</v>
      </c>
      <c r="D142" t="s">
        <v>305</v>
      </c>
      <c r="E142" t="s">
        <v>27</v>
      </c>
      <c r="F142" t="b">
        <v>0</v>
      </c>
      <c r="G142">
        <v>2015</v>
      </c>
      <c r="H142">
        <v>0</v>
      </c>
      <c r="I142">
        <v>0</v>
      </c>
      <c r="J142">
        <v>10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0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0</v>
      </c>
      <c r="DV142">
        <v>0</v>
      </c>
      <c r="DW142">
        <v>0</v>
      </c>
      <c r="DX142">
        <v>0</v>
      </c>
    </row>
    <row r="143" spans="1:128" x14ac:dyDescent="0.25">
      <c r="A143" t="s">
        <v>306</v>
      </c>
      <c r="B143" t="s">
        <v>24</v>
      </c>
      <c r="C143" t="s">
        <v>282</v>
      </c>
      <c r="D143" t="s">
        <v>307</v>
      </c>
      <c r="E143" t="s">
        <v>27</v>
      </c>
      <c r="F143" t="b">
        <v>0</v>
      </c>
      <c r="G143">
        <v>2015</v>
      </c>
      <c r="H143">
        <v>0</v>
      </c>
      <c r="I143">
        <v>0</v>
      </c>
      <c r="J143">
        <v>11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>
        <v>0</v>
      </c>
      <c r="DF143">
        <v>0</v>
      </c>
      <c r="DG143">
        <v>0</v>
      </c>
      <c r="DH143">
        <v>0</v>
      </c>
      <c r="DI143">
        <v>0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0</v>
      </c>
      <c r="DS143">
        <v>0</v>
      </c>
      <c r="DT143">
        <v>0</v>
      </c>
      <c r="DU143">
        <v>0</v>
      </c>
      <c r="DV143">
        <v>0</v>
      </c>
      <c r="DW143">
        <v>0</v>
      </c>
      <c r="DX143">
        <v>0</v>
      </c>
    </row>
    <row r="144" spans="1:128" x14ac:dyDescent="0.25">
      <c r="A144" t="s">
        <v>308</v>
      </c>
      <c r="B144" t="s">
        <v>24</v>
      </c>
      <c r="C144" t="s">
        <v>282</v>
      </c>
      <c r="D144" t="s">
        <v>309</v>
      </c>
      <c r="E144" t="s">
        <v>27</v>
      </c>
      <c r="F144" t="b">
        <v>0</v>
      </c>
      <c r="G144">
        <v>2015</v>
      </c>
      <c r="H144">
        <v>0</v>
      </c>
      <c r="I144">
        <v>0</v>
      </c>
      <c r="J144">
        <v>15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>
        <v>0</v>
      </c>
      <c r="DF144">
        <v>0</v>
      </c>
      <c r="DG144">
        <v>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0</v>
      </c>
      <c r="DS144">
        <v>0</v>
      </c>
      <c r="DT144">
        <v>0</v>
      </c>
      <c r="DU144">
        <v>0</v>
      </c>
      <c r="DV144">
        <v>0</v>
      </c>
      <c r="DW144">
        <v>0</v>
      </c>
      <c r="DX144">
        <v>0</v>
      </c>
    </row>
    <row r="145" spans="1:128" x14ac:dyDescent="0.25">
      <c r="A145" t="s">
        <v>310</v>
      </c>
      <c r="B145" t="s">
        <v>24</v>
      </c>
      <c r="C145" t="s">
        <v>282</v>
      </c>
      <c r="D145" t="s">
        <v>311</v>
      </c>
      <c r="E145" t="s">
        <v>27</v>
      </c>
      <c r="F145" t="b">
        <v>0</v>
      </c>
      <c r="G145">
        <v>2015</v>
      </c>
      <c r="H145">
        <v>0</v>
      </c>
      <c r="I145">
        <v>0</v>
      </c>
      <c r="J145">
        <v>18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</row>
    <row r="146" spans="1:128" x14ac:dyDescent="0.25">
      <c r="A146" t="s">
        <v>312</v>
      </c>
      <c r="B146" t="s">
        <v>24</v>
      </c>
      <c r="C146" t="s">
        <v>282</v>
      </c>
      <c r="D146" t="s">
        <v>313</v>
      </c>
      <c r="E146" t="s">
        <v>27</v>
      </c>
      <c r="F146" t="b">
        <v>0</v>
      </c>
      <c r="G146">
        <v>2015</v>
      </c>
      <c r="H146">
        <v>0</v>
      </c>
      <c r="I146">
        <v>0</v>
      </c>
      <c r="J146">
        <v>20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</row>
    <row r="147" spans="1:128" x14ac:dyDescent="0.25">
      <c r="A147" t="s">
        <v>314</v>
      </c>
      <c r="B147" t="s">
        <v>24</v>
      </c>
      <c r="C147" t="s">
        <v>315</v>
      </c>
      <c r="D147" t="s">
        <v>316</v>
      </c>
      <c r="E147" t="s">
        <v>27</v>
      </c>
      <c r="F147" t="b">
        <v>0</v>
      </c>
      <c r="G147">
        <v>2015</v>
      </c>
      <c r="H147">
        <v>0</v>
      </c>
      <c r="I147">
        <v>0</v>
      </c>
      <c r="J147">
        <v>1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</row>
    <row r="148" spans="1:128" x14ac:dyDescent="0.25">
      <c r="A148" t="s">
        <v>317</v>
      </c>
      <c r="B148" t="s">
        <v>24</v>
      </c>
      <c r="C148" t="s">
        <v>318</v>
      </c>
      <c r="D148" t="s">
        <v>319</v>
      </c>
      <c r="E148" t="s">
        <v>27</v>
      </c>
      <c r="F148" t="b">
        <v>0</v>
      </c>
      <c r="G148">
        <v>2015</v>
      </c>
      <c r="H148">
        <v>0</v>
      </c>
      <c r="I148">
        <v>0</v>
      </c>
      <c r="J148">
        <v>1</v>
      </c>
      <c r="K148">
        <v>1</v>
      </c>
      <c r="L148">
        <v>1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</row>
    <row r="149" spans="1:128" x14ac:dyDescent="0.25">
      <c r="A149" t="s">
        <v>320</v>
      </c>
      <c r="B149" t="s">
        <v>24</v>
      </c>
      <c r="C149" t="s">
        <v>321</v>
      </c>
      <c r="D149" t="s">
        <v>26</v>
      </c>
      <c r="E149" t="s">
        <v>27</v>
      </c>
      <c r="F149" t="b">
        <v>0</v>
      </c>
      <c r="G149">
        <v>2015</v>
      </c>
      <c r="H149">
        <v>0</v>
      </c>
      <c r="I149">
        <v>0</v>
      </c>
      <c r="J149">
        <v>10</v>
      </c>
      <c r="K149">
        <v>0.71147541997000729</v>
      </c>
      <c r="L149">
        <v>0.70752506270652715</v>
      </c>
      <c r="M149">
        <v>8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</row>
    <row r="150" spans="1:128" x14ac:dyDescent="0.25">
      <c r="A150" t="s">
        <v>322</v>
      </c>
      <c r="B150" t="s">
        <v>24</v>
      </c>
      <c r="C150" t="s">
        <v>321</v>
      </c>
      <c r="D150" t="s">
        <v>29</v>
      </c>
      <c r="E150" t="s">
        <v>27</v>
      </c>
      <c r="F150" t="b">
        <v>0</v>
      </c>
      <c r="G150">
        <v>2015</v>
      </c>
      <c r="H150">
        <v>0</v>
      </c>
      <c r="I150">
        <v>0</v>
      </c>
      <c r="J150">
        <v>15</v>
      </c>
      <c r="K150">
        <v>0.71147541997000729</v>
      </c>
      <c r="L150">
        <v>0.70752506270652715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</row>
    <row r="151" spans="1:128" x14ac:dyDescent="0.25">
      <c r="A151" t="s">
        <v>323</v>
      </c>
      <c r="B151" t="s">
        <v>24</v>
      </c>
      <c r="C151" t="s">
        <v>321</v>
      </c>
      <c r="D151" t="s">
        <v>31</v>
      </c>
      <c r="E151" t="s">
        <v>27</v>
      </c>
      <c r="F151" t="b">
        <v>0</v>
      </c>
      <c r="G151">
        <v>2015</v>
      </c>
      <c r="H151">
        <v>0</v>
      </c>
      <c r="I151">
        <v>0</v>
      </c>
      <c r="J151">
        <v>9</v>
      </c>
      <c r="K151">
        <v>0.74908956935498605</v>
      </c>
      <c r="L151">
        <v>0.74513921209150591</v>
      </c>
      <c r="M151">
        <v>6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0</v>
      </c>
      <c r="CO151">
        <v>0</v>
      </c>
      <c r="CP151">
        <v>0</v>
      </c>
      <c r="CQ151">
        <v>0</v>
      </c>
      <c r="CR151">
        <v>0</v>
      </c>
      <c r="CS151">
        <v>0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>
        <v>0</v>
      </c>
      <c r="DF151">
        <v>0</v>
      </c>
      <c r="DG151">
        <v>0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0</v>
      </c>
      <c r="DQ151">
        <v>0</v>
      </c>
      <c r="DR151">
        <v>0</v>
      </c>
      <c r="DS151">
        <v>0</v>
      </c>
      <c r="DT151">
        <v>0</v>
      </c>
      <c r="DU151">
        <v>0</v>
      </c>
      <c r="DV151">
        <v>0</v>
      </c>
      <c r="DW151">
        <v>0</v>
      </c>
      <c r="DX151">
        <v>0</v>
      </c>
    </row>
    <row r="152" spans="1:128" x14ac:dyDescent="0.25">
      <c r="A152" t="s">
        <v>324</v>
      </c>
      <c r="B152" t="s">
        <v>24</v>
      </c>
      <c r="C152" t="s">
        <v>321</v>
      </c>
      <c r="D152" t="s">
        <v>33</v>
      </c>
      <c r="E152" t="s">
        <v>27</v>
      </c>
      <c r="F152" t="b">
        <v>0</v>
      </c>
      <c r="G152">
        <v>2015</v>
      </c>
      <c r="H152">
        <v>0</v>
      </c>
      <c r="I152">
        <v>0</v>
      </c>
      <c r="J152">
        <v>15</v>
      </c>
      <c r="K152">
        <v>0.74908956935498605</v>
      </c>
      <c r="L152">
        <v>0.74513921209150591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0</v>
      </c>
      <c r="DW152">
        <v>0</v>
      </c>
      <c r="DX152">
        <v>0</v>
      </c>
    </row>
    <row r="153" spans="1:128" x14ac:dyDescent="0.25">
      <c r="A153" t="s">
        <v>325</v>
      </c>
      <c r="B153" t="s">
        <v>24</v>
      </c>
      <c r="C153" t="s">
        <v>321</v>
      </c>
      <c r="D153" t="s">
        <v>35</v>
      </c>
      <c r="E153" t="s">
        <v>27</v>
      </c>
      <c r="F153" t="b">
        <v>0</v>
      </c>
      <c r="G153">
        <v>2015</v>
      </c>
      <c r="H153">
        <v>0</v>
      </c>
      <c r="I153">
        <v>0</v>
      </c>
      <c r="J153">
        <v>15</v>
      </c>
      <c r="K153">
        <v>0.74908956935498605</v>
      </c>
      <c r="L153">
        <v>0.74513921209150591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0</v>
      </c>
      <c r="DW153">
        <v>0</v>
      </c>
      <c r="DX153">
        <v>0</v>
      </c>
    </row>
    <row r="154" spans="1:128" x14ac:dyDescent="0.25">
      <c r="A154" t="s">
        <v>326</v>
      </c>
      <c r="B154" t="s">
        <v>24</v>
      </c>
      <c r="C154" t="s">
        <v>321</v>
      </c>
      <c r="D154" t="s">
        <v>37</v>
      </c>
      <c r="E154" t="s">
        <v>27</v>
      </c>
      <c r="F154" t="b">
        <v>0</v>
      </c>
      <c r="G154">
        <v>2015</v>
      </c>
      <c r="H154">
        <v>0</v>
      </c>
      <c r="I154">
        <v>0</v>
      </c>
      <c r="J154">
        <v>20</v>
      </c>
      <c r="K154">
        <v>0.74908956935498605</v>
      </c>
      <c r="L154">
        <v>0.74513921209150591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0</v>
      </c>
      <c r="DF154">
        <v>0</v>
      </c>
      <c r="DG154">
        <v>0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>
        <v>0</v>
      </c>
      <c r="DT154">
        <v>0</v>
      </c>
      <c r="DU154">
        <v>0</v>
      </c>
      <c r="DV154">
        <v>0</v>
      </c>
      <c r="DW154">
        <v>0</v>
      </c>
      <c r="DX154">
        <v>0</v>
      </c>
    </row>
    <row r="155" spans="1:128" x14ac:dyDescent="0.25">
      <c r="A155" t="s">
        <v>327</v>
      </c>
      <c r="B155" t="s">
        <v>24</v>
      </c>
      <c r="C155" t="s">
        <v>321</v>
      </c>
      <c r="D155" t="s">
        <v>39</v>
      </c>
      <c r="E155" t="s">
        <v>27</v>
      </c>
      <c r="F155" t="b">
        <v>0</v>
      </c>
      <c r="G155">
        <v>2015</v>
      </c>
      <c r="H155">
        <v>0</v>
      </c>
      <c r="I155">
        <v>0</v>
      </c>
      <c r="J155">
        <v>10</v>
      </c>
      <c r="K155">
        <v>0.79365397793188486</v>
      </c>
      <c r="L155">
        <v>0.78970362066840472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>
        <v>0</v>
      </c>
      <c r="DT155">
        <v>0</v>
      </c>
      <c r="DU155">
        <v>0</v>
      </c>
      <c r="DV155">
        <v>0</v>
      </c>
      <c r="DW155">
        <v>0</v>
      </c>
      <c r="DX155">
        <v>0</v>
      </c>
    </row>
    <row r="156" spans="1:128" x14ac:dyDescent="0.25">
      <c r="A156" t="s">
        <v>328</v>
      </c>
      <c r="B156" t="s">
        <v>24</v>
      </c>
      <c r="C156" t="s">
        <v>321</v>
      </c>
      <c r="D156" t="s">
        <v>41</v>
      </c>
      <c r="E156" t="s">
        <v>27</v>
      </c>
      <c r="F156" t="b">
        <v>0</v>
      </c>
      <c r="G156">
        <v>2015</v>
      </c>
      <c r="H156">
        <v>0</v>
      </c>
      <c r="I156">
        <v>0</v>
      </c>
      <c r="J156">
        <v>10</v>
      </c>
      <c r="K156">
        <v>0.79365397793188486</v>
      </c>
      <c r="L156">
        <v>0.78970362066840472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>
        <v>0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0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0</v>
      </c>
      <c r="DS156">
        <v>0</v>
      </c>
      <c r="DT156">
        <v>0</v>
      </c>
      <c r="DU156">
        <v>0</v>
      </c>
      <c r="DV156">
        <v>0</v>
      </c>
      <c r="DW156">
        <v>0</v>
      </c>
      <c r="DX156">
        <v>0</v>
      </c>
    </row>
    <row r="157" spans="1:128" x14ac:dyDescent="0.25">
      <c r="A157" t="s">
        <v>329</v>
      </c>
      <c r="B157" t="s">
        <v>24</v>
      </c>
      <c r="C157" t="s">
        <v>321</v>
      </c>
      <c r="D157" t="s">
        <v>43</v>
      </c>
      <c r="E157" t="s">
        <v>27</v>
      </c>
      <c r="F157" t="b">
        <v>0</v>
      </c>
      <c r="G157">
        <v>2015</v>
      </c>
      <c r="H157">
        <v>0</v>
      </c>
      <c r="I157">
        <v>0</v>
      </c>
      <c r="J157">
        <v>12</v>
      </c>
      <c r="K157">
        <v>0.79365397793188486</v>
      </c>
      <c r="L157">
        <v>0.78970362066840472</v>
      </c>
      <c r="M157">
        <v>2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0</v>
      </c>
      <c r="DG157">
        <v>0</v>
      </c>
      <c r="DH157">
        <v>0</v>
      </c>
      <c r="DI157">
        <v>0</v>
      </c>
      <c r="DJ157">
        <v>0</v>
      </c>
      <c r="DK157">
        <v>0</v>
      </c>
      <c r="DL157">
        <v>0</v>
      </c>
      <c r="DM157">
        <v>0</v>
      </c>
      <c r="DN157">
        <v>0</v>
      </c>
      <c r="DO157">
        <v>0</v>
      </c>
      <c r="DP157">
        <v>0</v>
      </c>
      <c r="DQ157">
        <v>0</v>
      </c>
      <c r="DR157">
        <v>0</v>
      </c>
      <c r="DS157">
        <v>0</v>
      </c>
      <c r="DT157">
        <v>0</v>
      </c>
      <c r="DU157">
        <v>0</v>
      </c>
      <c r="DV157">
        <v>0</v>
      </c>
      <c r="DW157">
        <v>0</v>
      </c>
      <c r="DX157">
        <v>0</v>
      </c>
    </row>
    <row r="158" spans="1:128" x14ac:dyDescent="0.25">
      <c r="A158" t="s">
        <v>330</v>
      </c>
      <c r="B158" t="s">
        <v>24</v>
      </c>
      <c r="C158" t="s">
        <v>321</v>
      </c>
      <c r="D158" t="s">
        <v>45</v>
      </c>
      <c r="E158" t="s">
        <v>27</v>
      </c>
      <c r="F158" t="b">
        <v>0</v>
      </c>
      <c r="G158">
        <v>2015</v>
      </c>
      <c r="H158">
        <v>0</v>
      </c>
      <c r="I158">
        <v>0</v>
      </c>
      <c r="J158">
        <v>12</v>
      </c>
      <c r="K158">
        <v>0.79365397793188486</v>
      </c>
      <c r="L158">
        <v>0.78970362066840472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0</v>
      </c>
      <c r="DV158">
        <v>0</v>
      </c>
      <c r="DW158">
        <v>0</v>
      </c>
      <c r="DX158">
        <v>0</v>
      </c>
    </row>
    <row r="159" spans="1:128" x14ac:dyDescent="0.25">
      <c r="A159" t="s">
        <v>331</v>
      </c>
      <c r="B159" t="s">
        <v>24</v>
      </c>
      <c r="C159" t="s">
        <v>321</v>
      </c>
      <c r="D159" t="s">
        <v>47</v>
      </c>
      <c r="E159" t="s">
        <v>27</v>
      </c>
      <c r="F159" t="b">
        <v>0</v>
      </c>
      <c r="G159">
        <v>2015</v>
      </c>
      <c r="H159">
        <v>0</v>
      </c>
      <c r="I159">
        <v>0</v>
      </c>
      <c r="J159">
        <v>12</v>
      </c>
      <c r="K159">
        <v>0.79365397793188486</v>
      </c>
      <c r="L159">
        <v>0.78970362066840472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</row>
    <row r="160" spans="1:128" x14ac:dyDescent="0.25">
      <c r="A160" t="s">
        <v>332</v>
      </c>
      <c r="B160" t="s">
        <v>24</v>
      </c>
      <c r="C160" t="s">
        <v>321</v>
      </c>
      <c r="D160" t="s">
        <v>49</v>
      </c>
      <c r="E160" t="s">
        <v>27</v>
      </c>
      <c r="F160" t="b">
        <v>0</v>
      </c>
      <c r="G160">
        <v>2015</v>
      </c>
      <c r="H160">
        <v>0</v>
      </c>
      <c r="I160">
        <v>0</v>
      </c>
      <c r="J160">
        <v>13</v>
      </c>
      <c r="K160">
        <v>0.79365397793188486</v>
      </c>
      <c r="L160">
        <v>0.78970362066840472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</row>
    <row r="161" spans="1:128" x14ac:dyDescent="0.25">
      <c r="A161" t="s">
        <v>333</v>
      </c>
      <c r="B161" t="s">
        <v>24</v>
      </c>
      <c r="C161" t="s">
        <v>321</v>
      </c>
      <c r="D161" t="s">
        <v>51</v>
      </c>
      <c r="E161" t="s">
        <v>27</v>
      </c>
      <c r="F161" t="b">
        <v>0</v>
      </c>
      <c r="G161">
        <v>2015</v>
      </c>
      <c r="H161">
        <v>0</v>
      </c>
      <c r="I161">
        <v>0</v>
      </c>
      <c r="J161">
        <v>20</v>
      </c>
      <c r="K161">
        <v>0.79365397793188486</v>
      </c>
      <c r="L161">
        <v>0.78970362066840472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</row>
    <row r="162" spans="1:128" x14ac:dyDescent="0.25">
      <c r="A162" t="s">
        <v>334</v>
      </c>
      <c r="B162" t="s">
        <v>24</v>
      </c>
      <c r="C162" t="s">
        <v>321</v>
      </c>
      <c r="D162" t="s">
        <v>53</v>
      </c>
      <c r="E162" t="s">
        <v>27</v>
      </c>
      <c r="F162" t="b">
        <v>0</v>
      </c>
      <c r="G162">
        <v>2015</v>
      </c>
      <c r="H162">
        <v>0</v>
      </c>
      <c r="I162">
        <v>0</v>
      </c>
      <c r="J162">
        <v>3</v>
      </c>
      <c r="K162">
        <v>0.79365397793188486</v>
      </c>
      <c r="L162">
        <v>0.78970362066840472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>
        <v>0</v>
      </c>
      <c r="DF162">
        <v>0</v>
      </c>
      <c r="DG162">
        <v>0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>
        <v>0</v>
      </c>
      <c r="DT162">
        <v>0</v>
      </c>
      <c r="DU162">
        <v>0</v>
      </c>
      <c r="DV162">
        <v>0</v>
      </c>
      <c r="DW162">
        <v>0</v>
      </c>
      <c r="DX162">
        <v>0</v>
      </c>
    </row>
    <row r="163" spans="1:128" x14ac:dyDescent="0.25">
      <c r="A163" t="s">
        <v>335</v>
      </c>
      <c r="B163" t="s">
        <v>24</v>
      </c>
      <c r="C163" t="s">
        <v>321</v>
      </c>
      <c r="D163" t="s">
        <v>55</v>
      </c>
      <c r="E163" t="s">
        <v>27</v>
      </c>
      <c r="F163" t="b">
        <v>0</v>
      </c>
      <c r="G163">
        <v>2015</v>
      </c>
      <c r="H163">
        <v>0</v>
      </c>
      <c r="I163">
        <v>0</v>
      </c>
      <c r="J163">
        <v>5</v>
      </c>
      <c r="K163">
        <v>0.79365397793188486</v>
      </c>
      <c r="L163">
        <v>0.78970362066840472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>
        <v>0</v>
      </c>
      <c r="DF163">
        <v>0</v>
      </c>
      <c r="DG163">
        <v>0</v>
      </c>
      <c r="DH163">
        <v>0</v>
      </c>
      <c r="DI163">
        <v>0</v>
      </c>
      <c r="DJ163">
        <v>0</v>
      </c>
      <c r="DK163">
        <v>0</v>
      </c>
      <c r="DL163">
        <v>0</v>
      </c>
      <c r="DM163">
        <v>0</v>
      </c>
      <c r="DN163">
        <v>0</v>
      </c>
      <c r="DO163">
        <v>0</v>
      </c>
      <c r="DP163">
        <v>0</v>
      </c>
      <c r="DQ163">
        <v>0</v>
      </c>
      <c r="DR163">
        <v>0</v>
      </c>
      <c r="DS163">
        <v>0</v>
      </c>
      <c r="DT163">
        <v>0</v>
      </c>
      <c r="DU163">
        <v>0</v>
      </c>
      <c r="DV163">
        <v>0</v>
      </c>
      <c r="DW163">
        <v>0</v>
      </c>
      <c r="DX163">
        <v>0</v>
      </c>
    </row>
    <row r="164" spans="1:128" x14ac:dyDescent="0.25">
      <c r="A164" t="s">
        <v>336</v>
      </c>
      <c r="B164" t="s">
        <v>24</v>
      </c>
      <c r="C164" t="s">
        <v>321</v>
      </c>
      <c r="D164" t="s">
        <v>57</v>
      </c>
      <c r="E164" t="s">
        <v>27</v>
      </c>
      <c r="F164" t="b">
        <v>0</v>
      </c>
      <c r="G164">
        <v>2015</v>
      </c>
      <c r="H164">
        <v>0</v>
      </c>
      <c r="I164">
        <v>0</v>
      </c>
      <c r="J164">
        <v>8</v>
      </c>
      <c r="K164">
        <v>0.79365397793188486</v>
      </c>
      <c r="L164">
        <v>0.78970362066840472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>
        <v>0</v>
      </c>
      <c r="DF164">
        <v>0</v>
      </c>
      <c r="DG164">
        <v>0</v>
      </c>
      <c r="DH164">
        <v>0</v>
      </c>
      <c r="DI164">
        <v>0</v>
      </c>
      <c r="DJ164">
        <v>0</v>
      </c>
      <c r="DK164">
        <v>0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0</v>
      </c>
      <c r="DR164">
        <v>0</v>
      </c>
      <c r="DS164">
        <v>0</v>
      </c>
      <c r="DT164">
        <v>0</v>
      </c>
      <c r="DU164">
        <v>0</v>
      </c>
      <c r="DV164">
        <v>0</v>
      </c>
      <c r="DW164">
        <v>0</v>
      </c>
      <c r="DX164">
        <v>0</v>
      </c>
    </row>
    <row r="165" spans="1:128" x14ac:dyDescent="0.25">
      <c r="A165" t="s">
        <v>337</v>
      </c>
      <c r="B165" t="s">
        <v>24</v>
      </c>
      <c r="C165" t="s">
        <v>321</v>
      </c>
      <c r="D165" t="s">
        <v>59</v>
      </c>
      <c r="E165" t="s">
        <v>27</v>
      </c>
      <c r="F165" t="b">
        <v>0</v>
      </c>
      <c r="G165">
        <v>2015</v>
      </c>
      <c r="H165">
        <v>0</v>
      </c>
      <c r="I165">
        <v>0</v>
      </c>
      <c r="J165">
        <v>15</v>
      </c>
      <c r="K165">
        <v>0.79365397793188486</v>
      </c>
      <c r="L165">
        <v>0.78970362066840472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>
        <v>0</v>
      </c>
      <c r="DV165">
        <v>0</v>
      </c>
      <c r="DW165">
        <v>0</v>
      </c>
      <c r="DX165">
        <v>0</v>
      </c>
    </row>
    <row r="166" spans="1:128" x14ac:dyDescent="0.25">
      <c r="A166" t="s">
        <v>338</v>
      </c>
      <c r="B166" t="s">
        <v>61</v>
      </c>
      <c r="C166" t="s">
        <v>339</v>
      </c>
      <c r="D166" t="s">
        <v>63</v>
      </c>
      <c r="E166" t="s">
        <v>27</v>
      </c>
      <c r="F166" t="b">
        <v>0</v>
      </c>
      <c r="G166">
        <v>2015</v>
      </c>
      <c r="H166">
        <v>1.4798554099103342E-3</v>
      </c>
      <c r="I166">
        <v>23.573097797460044</v>
      </c>
      <c r="J166">
        <v>10</v>
      </c>
      <c r="K166">
        <v>1.6653984799677144</v>
      </c>
      <c r="L166">
        <v>1.6653984799677144</v>
      </c>
      <c r="M166">
        <v>1</v>
      </c>
      <c r="N166">
        <v>34.02830295193732</v>
      </c>
      <c r="O166">
        <v>2.1362049504973462E-3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0</v>
      </c>
      <c r="DS166">
        <v>0</v>
      </c>
      <c r="DT166">
        <v>0</v>
      </c>
      <c r="DU166">
        <v>0</v>
      </c>
      <c r="DV166">
        <v>0</v>
      </c>
      <c r="DW166">
        <v>0</v>
      </c>
      <c r="DX166">
        <v>0</v>
      </c>
    </row>
    <row r="167" spans="1:128" x14ac:dyDescent="0.25">
      <c r="A167" t="s">
        <v>340</v>
      </c>
      <c r="B167" t="s">
        <v>61</v>
      </c>
      <c r="C167" t="s">
        <v>339</v>
      </c>
      <c r="D167" t="s">
        <v>65</v>
      </c>
      <c r="E167" t="s">
        <v>27</v>
      </c>
      <c r="F167" t="b">
        <v>0</v>
      </c>
      <c r="G167">
        <v>2015</v>
      </c>
      <c r="H167">
        <v>6.0192230600227318E-4</v>
      </c>
      <c r="I167">
        <v>9.5882160451905172</v>
      </c>
      <c r="J167">
        <v>10</v>
      </c>
      <c r="K167">
        <v>1.6653984799677144</v>
      </c>
      <c r="L167">
        <v>1.6653984799677144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0</v>
      </c>
      <c r="DS167">
        <v>0</v>
      </c>
      <c r="DT167">
        <v>0</v>
      </c>
      <c r="DU167">
        <v>0</v>
      </c>
      <c r="DV167">
        <v>0</v>
      </c>
      <c r="DW167">
        <v>0</v>
      </c>
      <c r="DX167">
        <v>0</v>
      </c>
    </row>
    <row r="168" spans="1:128" x14ac:dyDescent="0.25">
      <c r="A168" t="s">
        <v>341</v>
      </c>
      <c r="B168" t="s">
        <v>61</v>
      </c>
      <c r="C168" t="s">
        <v>339</v>
      </c>
      <c r="D168" t="s">
        <v>67</v>
      </c>
      <c r="E168" t="s">
        <v>27</v>
      </c>
      <c r="F168" t="b">
        <v>0</v>
      </c>
      <c r="G168">
        <v>2015</v>
      </c>
      <c r="H168">
        <v>4.8170491896708153E-4</v>
      </c>
      <c r="I168">
        <v>7.6732342148322479</v>
      </c>
      <c r="J168">
        <v>11</v>
      </c>
      <c r="K168">
        <v>1.6653984799677144</v>
      </c>
      <c r="L168">
        <v>1.6653984799677144</v>
      </c>
      <c r="M168">
        <v>1</v>
      </c>
      <c r="N168">
        <v>9.1616594864245453</v>
      </c>
      <c r="O168">
        <v>5.7514423735189094E-4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</row>
    <row r="169" spans="1:128" x14ac:dyDescent="0.25">
      <c r="A169" t="s">
        <v>342</v>
      </c>
      <c r="B169" t="s">
        <v>61</v>
      </c>
      <c r="C169" t="s">
        <v>339</v>
      </c>
      <c r="D169" t="s">
        <v>69</v>
      </c>
      <c r="E169" t="s">
        <v>27</v>
      </c>
      <c r="F169" t="b">
        <v>0</v>
      </c>
      <c r="G169">
        <v>2015</v>
      </c>
      <c r="H169">
        <v>8.4471431880221552E-4</v>
      </c>
      <c r="I169">
        <v>13.455728927764628</v>
      </c>
      <c r="J169">
        <v>16</v>
      </c>
      <c r="K169">
        <v>1.6653984799677144</v>
      </c>
      <c r="L169">
        <v>1.6653984799677144</v>
      </c>
      <c r="M169">
        <v>1</v>
      </c>
      <c r="N169">
        <v>16.048524761377497</v>
      </c>
      <c r="O169">
        <v>1.007483038218397E-3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0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>
        <v>0</v>
      </c>
      <c r="DF169">
        <v>0</v>
      </c>
      <c r="DG169">
        <v>0</v>
      </c>
      <c r="DH169">
        <v>0</v>
      </c>
      <c r="DI169">
        <v>0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0</v>
      </c>
      <c r="DS169">
        <v>0</v>
      </c>
      <c r="DT169">
        <v>0</v>
      </c>
      <c r="DU169">
        <v>0</v>
      </c>
      <c r="DV169">
        <v>0</v>
      </c>
      <c r="DW169">
        <v>0</v>
      </c>
      <c r="DX169">
        <v>0</v>
      </c>
    </row>
    <row r="170" spans="1:128" x14ac:dyDescent="0.25">
      <c r="A170" t="s">
        <v>343</v>
      </c>
      <c r="B170" t="s">
        <v>61</v>
      </c>
      <c r="C170" t="s">
        <v>339</v>
      </c>
      <c r="D170" t="s">
        <v>71</v>
      </c>
      <c r="E170" t="s">
        <v>27</v>
      </c>
      <c r="F170" t="b">
        <v>0</v>
      </c>
      <c r="G170">
        <v>2015</v>
      </c>
      <c r="H170">
        <v>7.6820405425393704E-4</v>
      </c>
      <c r="I170">
        <v>12.236972056905611</v>
      </c>
      <c r="J170">
        <v>10</v>
      </c>
      <c r="K170">
        <v>1.6653984799677144</v>
      </c>
      <c r="L170">
        <v>1.6653984799677144</v>
      </c>
      <c r="M170">
        <v>1</v>
      </c>
      <c r="N170">
        <v>12.834440076642451</v>
      </c>
      <c r="O170">
        <v>8.0571148280035587E-4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F170">
        <v>0</v>
      </c>
      <c r="DG170">
        <v>0</v>
      </c>
      <c r="DH170">
        <v>0</v>
      </c>
      <c r="DI170">
        <v>0</v>
      </c>
      <c r="DJ170">
        <v>0</v>
      </c>
      <c r="DK170">
        <v>0</v>
      </c>
      <c r="DL170">
        <v>0</v>
      </c>
      <c r="DM170">
        <v>0</v>
      </c>
      <c r="DN170">
        <v>0</v>
      </c>
      <c r="DO170">
        <v>0</v>
      </c>
      <c r="DP170">
        <v>0</v>
      </c>
      <c r="DQ170">
        <v>0</v>
      </c>
      <c r="DR170">
        <v>0</v>
      </c>
      <c r="DS170">
        <v>0</v>
      </c>
      <c r="DT170">
        <v>0</v>
      </c>
      <c r="DU170">
        <v>0</v>
      </c>
      <c r="DV170">
        <v>0</v>
      </c>
      <c r="DW170">
        <v>0</v>
      </c>
      <c r="DX170">
        <v>0</v>
      </c>
    </row>
    <row r="171" spans="1:128" x14ac:dyDescent="0.25">
      <c r="A171" t="s">
        <v>344</v>
      </c>
      <c r="B171" t="s">
        <v>61</v>
      </c>
      <c r="C171" t="s">
        <v>339</v>
      </c>
      <c r="D171" t="s">
        <v>73</v>
      </c>
      <c r="E171" t="s">
        <v>27</v>
      </c>
      <c r="F171" t="b">
        <v>0</v>
      </c>
      <c r="G171">
        <v>2015</v>
      </c>
      <c r="H171">
        <v>6.2684461059080458E-4</v>
      </c>
      <c r="I171">
        <v>9.9852115350668775</v>
      </c>
      <c r="J171">
        <v>20</v>
      </c>
      <c r="K171">
        <v>1.6653984799677144</v>
      </c>
      <c r="L171">
        <v>1.6653984799677144</v>
      </c>
      <c r="M171">
        <v>1</v>
      </c>
      <c r="N171">
        <v>10.149188882889975</v>
      </c>
      <c r="O171">
        <v>6.3713866559213348E-4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0</v>
      </c>
      <c r="DH171">
        <v>0</v>
      </c>
      <c r="DI171">
        <v>0</v>
      </c>
      <c r="DJ171">
        <v>0</v>
      </c>
      <c r="DK171">
        <v>0</v>
      </c>
      <c r="DL171">
        <v>0</v>
      </c>
      <c r="DM171">
        <v>0</v>
      </c>
      <c r="DN171">
        <v>0</v>
      </c>
      <c r="DO17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>
        <v>0</v>
      </c>
      <c r="DV171">
        <v>0</v>
      </c>
      <c r="DW171">
        <v>0</v>
      </c>
      <c r="DX171">
        <v>0</v>
      </c>
    </row>
    <row r="172" spans="1:128" x14ac:dyDescent="0.25">
      <c r="A172" t="s">
        <v>345</v>
      </c>
      <c r="B172" t="s">
        <v>61</v>
      </c>
      <c r="C172" t="s">
        <v>339</v>
      </c>
      <c r="D172" t="s">
        <v>75</v>
      </c>
      <c r="E172" t="s">
        <v>27</v>
      </c>
      <c r="F172" t="b">
        <v>0</v>
      </c>
      <c r="G172">
        <v>2015</v>
      </c>
      <c r="H172">
        <v>1.3252063658303428E-3</v>
      </c>
      <c r="I172">
        <v>21.109642911281515</v>
      </c>
      <c r="J172">
        <v>16</v>
      </c>
      <c r="K172">
        <v>1.6653984799677144</v>
      </c>
      <c r="L172">
        <v>1.6653984799677144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>
        <v>0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P172">
        <v>0</v>
      </c>
      <c r="CQ172">
        <v>0</v>
      </c>
      <c r="CR172">
        <v>0</v>
      </c>
      <c r="CS172">
        <v>0</v>
      </c>
      <c r="CT172">
        <v>0</v>
      </c>
      <c r="CU172">
        <v>0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0</v>
      </c>
      <c r="DC172">
        <v>0</v>
      </c>
      <c r="DD172">
        <v>0</v>
      </c>
      <c r="DE172">
        <v>0</v>
      </c>
      <c r="DF172">
        <v>0</v>
      </c>
      <c r="DG172">
        <v>0</v>
      </c>
      <c r="DH172">
        <v>0</v>
      </c>
      <c r="DI172">
        <v>0</v>
      </c>
      <c r="DJ172">
        <v>0</v>
      </c>
      <c r="DK172">
        <v>0</v>
      </c>
      <c r="DL172">
        <v>0</v>
      </c>
      <c r="DM172">
        <v>0</v>
      </c>
      <c r="DN172">
        <v>0</v>
      </c>
      <c r="DO172">
        <v>0</v>
      </c>
      <c r="DP172">
        <v>0</v>
      </c>
      <c r="DQ172">
        <v>0</v>
      </c>
      <c r="DR172">
        <v>0</v>
      </c>
      <c r="DS172">
        <v>0</v>
      </c>
      <c r="DT172">
        <v>0</v>
      </c>
      <c r="DU172">
        <v>0</v>
      </c>
      <c r="DV172">
        <v>0</v>
      </c>
      <c r="DW172">
        <v>0</v>
      </c>
      <c r="DX172">
        <v>0</v>
      </c>
    </row>
    <row r="173" spans="1:128" x14ac:dyDescent="0.25">
      <c r="A173" t="s">
        <v>346</v>
      </c>
      <c r="B173" t="s">
        <v>61</v>
      </c>
      <c r="C173" t="s">
        <v>339</v>
      </c>
      <c r="D173" t="s">
        <v>77</v>
      </c>
      <c r="E173" t="s">
        <v>27</v>
      </c>
      <c r="F173" t="b">
        <v>0</v>
      </c>
      <c r="G173">
        <v>2015</v>
      </c>
      <c r="H173">
        <v>4.4469129372286413E-2</v>
      </c>
      <c r="I173">
        <v>114.47372191896464</v>
      </c>
      <c r="J173">
        <v>10</v>
      </c>
      <c r="K173">
        <v>1.6653984799677144</v>
      </c>
      <c r="L173">
        <v>1.6653984799677144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>
        <v>0</v>
      </c>
      <c r="DF173">
        <v>0</v>
      </c>
      <c r="DG173">
        <v>0</v>
      </c>
      <c r="DH173">
        <v>0</v>
      </c>
      <c r="DI173">
        <v>0</v>
      </c>
      <c r="DJ173">
        <v>0</v>
      </c>
      <c r="DK173">
        <v>0</v>
      </c>
      <c r="DL173">
        <v>0</v>
      </c>
      <c r="DM173">
        <v>0</v>
      </c>
      <c r="DN173">
        <v>0</v>
      </c>
      <c r="DO173">
        <v>0</v>
      </c>
      <c r="DP173">
        <v>0</v>
      </c>
      <c r="DQ173">
        <v>0</v>
      </c>
      <c r="DR173">
        <v>0</v>
      </c>
      <c r="DS173">
        <v>0</v>
      </c>
      <c r="DT173">
        <v>0</v>
      </c>
      <c r="DU173">
        <v>0</v>
      </c>
      <c r="DV173">
        <v>0</v>
      </c>
      <c r="DW173">
        <v>0</v>
      </c>
      <c r="DX173">
        <v>0</v>
      </c>
    </row>
    <row r="174" spans="1:128" x14ac:dyDescent="0.25">
      <c r="A174" t="s">
        <v>347</v>
      </c>
      <c r="B174" t="s">
        <v>61</v>
      </c>
      <c r="C174" t="s">
        <v>339</v>
      </c>
      <c r="D174" t="s">
        <v>79</v>
      </c>
      <c r="E174" t="s">
        <v>27</v>
      </c>
      <c r="F174" t="b">
        <v>0</v>
      </c>
      <c r="G174">
        <v>2015</v>
      </c>
      <c r="H174">
        <v>4.2562841224258674E-4</v>
      </c>
      <c r="I174">
        <v>4.6898227512178519</v>
      </c>
      <c r="J174">
        <v>15</v>
      </c>
      <c r="K174">
        <v>1.6653984799677144</v>
      </c>
      <c r="L174">
        <v>1.6653984799677144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>
        <v>0</v>
      </c>
      <c r="DF174">
        <v>0</v>
      </c>
      <c r="DG174">
        <v>0</v>
      </c>
      <c r="DH174">
        <v>0</v>
      </c>
      <c r="DI174">
        <v>0</v>
      </c>
      <c r="DJ174">
        <v>0</v>
      </c>
      <c r="DK174">
        <v>0</v>
      </c>
      <c r="DL174">
        <v>0</v>
      </c>
      <c r="DM174">
        <v>0</v>
      </c>
      <c r="DN174">
        <v>0</v>
      </c>
      <c r="DO174">
        <v>0</v>
      </c>
      <c r="DP174">
        <v>0</v>
      </c>
      <c r="DQ174">
        <v>0</v>
      </c>
      <c r="DR174">
        <v>0</v>
      </c>
      <c r="DS174">
        <v>0</v>
      </c>
      <c r="DT174">
        <v>0</v>
      </c>
      <c r="DU174">
        <v>0</v>
      </c>
      <c r="DV174">
        <v>0</v>
      </c>
      <c r="DW174">
        <v>0</v>
      </c>
      <c r="DX174">
        <v>0</v>
      </c>
    </row>
    <row r="175" spans="1:128" x14ac:dyDescent="0.25">
      <c r="A175" t="s">
        <v>348</v>
      </c>
      <c r="B175" t="s">
        <v>61</v>
      </c>
      <c r="C175" t="s">
        <v>339</v>
      </c>
      <c r="D175" t="s">
        <v>81</v>
      </c>
      <c r="E175" t="s">
        <v>27</v>
      </c>
      <c r="F175" t="b">
        <v>0</v>
      </c>
      <c r="G175">
        <v>2015</v>
      </c>
      <c r="H175">
        <v>4.471319718614408E-4</v>
      </c>
      <c r="I175">
        <v>10.020587306059538</v>
      </c>
      <c r="J175">
        <v>10</v>
      </c>
      <c r="K175">
        <v>1.6653984799677144</v>
      </c>
      <c r="L175">
        <v>1.6653984799677144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>
        <v>0</v>
      </c>
      <c r="DV175">
        <v>0</v>
      </c>
      <c r="DW175">
        <v>0</v>
      </c>
      <c r="DX175">
        <v>0</v>
      </c>
    </row>
    <row r="176" spans="1:128" x14ac:dyDescent="0.25">
      <c r="A176" t="s">
        <v>349</v>
      </c>
      <c r="B176" t="s">
        <v>61</v>
      </c>
      <c r="C176" t="s">
        <v>339</v>
      </c>
      <c r="D176" t="s">
        <v>83</v>
      </c>
      <c r="E176" t="s">
        <v>27</v>
      </c>
      <c r="F176" t="b">
        <v>0</v>
      </c>
      <c r="G176">
        <v>2015</v>
      </c>
      <c r="H176">
        <v>7.6627711242542221E-6</v>
      </c>
      <c r="I176">
        <v>63.15</v>
      </c>
      <c r="J176">
        <v>11</v>
      </c>
      <c r="K176">
        <v>1.6653984799677144</v>
      </c>
      <c r="L176">
        <v>1.6653984799677144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0</v>
      </c>
      <c r="DH176">
        <v>0</v>
      </c>
      <c r="DI176">
        <v>0</v>
      </c>
      <c r="DJ176">
        <v>0</v>
      </c>
      <c r="DK176">
        <v>0</v>
      </c>
      <c r="DL176">
        <v>0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0</v>
      </c>
      <c r="DS176">
        <v>0</v>
      </c>
      <c r="DT176">
        <v>0</v>
      </c>
      <c r="DU176">
        <v>0</v>
      </c>
      <c r="DV176">
        <v>0</v>
      </c>
      <c r="DW176">
        <v>0</v>
      </c>
      <c r="DX176">
        <v>0</v>
      </c>
    </row>
    <row r="177" spans="1:128" x14ac:dyDescent="0.25">
      <c r="A177" t="s">
        <v>350</v>
      </c>
      <c r="B177" t="s">
        <v>61</v>
      </c>
      <c r="C177" t="s">
        <v>339</v>
      </c>
      <c r="D177" t="s">
        <v>85</v>
      </c>
      <c r="E177" t="s">
        <v>27</v>
      </c>
      <c r="F177" t="b">
        <v>0</v>
      </c>
      <c r="G177">
        <v>2015</v>
      </c>
      <c r="H177">
        <v>7.4948321706100537E-2</v>
      </c>
      <c r="I177">
        <v>295.52720344302327</v>
      </c>
      <c r="J177">
        <v>10</v>
      </c>
      <c r="K177">
        <v>1.6653984799677144</v>
      </c>
      <c r="L177">
        <v>1.6653984799677144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0</v>
      </c>
      <c r="DS177">
        <v>0</v>
      </c>
      <c r="DT177">
        <v>0</v>
      </c>
      <c r="DU177">
        <v>0</v>
      </c>
      <c r="DV177">
        <v>0</v>
      </c>
      <c r="DW177">
        <v>0</v>
      </c>
      <c r="DX177">
        <v>0</v>
      </c>
    </row>
    <row r="178" spans="1:128" x14ac:dyDescent="0.25">
      <c r="A178" t="s">
        <v>351</v>
      </c>
      <c r="B178" t="s">
        <v>61</v>
      </c>
      <c r="C178" t="s">
        <v>339</v>
      </c>
      <c r="D178" t="s">
        <v>87</v>
      </c>
      <c r="E178" t="s">
        <v>27</v>
      </c>
      <c r="F178" t="b">
        <v>0</v>
      </c>
      <c r="G178">
        <v>2015</v>
      </c>
      <c r="H178">
        <v>8.63864025837781E-3</v>
      </c>
      <c r="I178">
        <v>75.67448866338988</v>
      </c>
      <c r="J178">
        <v>7</v>
      </c>
      <c r="K178">
        <v>1.6653984799677144</v>
      </c>
      <c r="L178">
        <v>1.6653984799677144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>
        <v>0</v>
      </c>
      <c r="DT178">
        <v>0</v>
      </c>
      <c r="DU178">
        <v>0</v>
      </c>
      <c r="DV178">
        <v>0</v>
      </c>
      <c r="DW178">
        <v>0</v>
      </c>
      <c r="DX178">
        <v>0</v>
      </c>
    </row>
    <row r="179" spans="1:128" x14ac:dyDescent="0.25">
      <c r="A179" t="s">
        <v>352</v>
      </c>
      <c r="B179" t="s">
        <v>61</v>
      </c>
      <c r="C179" t="s">
        <v>339</v>
      </c>
      <c r="D179" t="s">
        <v>89</v>
      </c>
      <c r="E179" t="s">
        <v>27</v>
      </c>
      <c r="F179" t="b">
        <v>0</v>
      </c>
      <c r="G179">
        <v>2015</v>
      </c>
      <c r="H179">
        <v>6.1721979754671629E-4</v>
      </c>
      <c r="I179">
        <v>39.600036160240585</v>
      </c>
      <c r="J179">
        <v>13</v>
      </c>
      <c r="K179">
        <v>1.6653984799677144</v>
      </c>
      <c r="L179">
        <v>1.6653984799677144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0</v>
      </c>
      <c r="CO179">
        <v>0</v>
      </c>
      <c r="CP179">
        <v>0</v>
      </c>
      <c r="CQ179">
        <v>0</v>
      </c>
      <c r="CR179">
        <v>0</v>
      </c>
      <c r="CS179">
        <v>0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0</v>
      </c>
      <c r="DS179">
        <v>0</v>
      </c>
      <c r="DT179">
        <v>0</v>
      </c>
      <c r="DU179">
        <v>0</v>
      </c>
      <c r="DV179">
        <v>0</v>
      </c>
      <c r="DW179">
        <v>0</v>
      </c>
      <c r="DX179">
        <v>0</v>
      </c>
    </row>
    <row r="180" spans="1:128" x14ac:dyDescent="0.25">
      <c r="A180" t="s">
        <v>353</v>
      </c>
      <c r="B180" t="s">
        <v>24</v>
      </c>
      <c r="C180" t="s">
        <v>354</v>
      </c>
      <c r="D180" t="s">
        <v>92</v>
      </c>
      <c r="E180" t="s">
        <v>27</v>
      </c>
      <c r="F180" t="b">
        <v>0</v>
      </c>
      <c r="G180">
        <v>2015</v>
      </c>
      <c r="H180">
        <v>0</v>
      </c>
      <c r="I180">
        <v>0</v>
      </c>
      <c r="J180">
        <v>12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</row>
    <row r="181" spans="1:128" x14ac:dyDescent="0.25">
      <c r="A181" t="s">
        <v>355</v>
      </c>
      <c r="B181" t="s">
        <v>24</v>
      </c>
      <c r="C181" t="s">
        <v>354</v>
      </c>
      <c r="D181" t="s">
        <v>94</v>
      </c>
      <c r="E181" t="s">
        <v>27</v>
      </c>
      <c r="F181" t="b">
        <v>0</v>
      </c>
      <c r="G181">
        <v>2015</v>
      </c>
      <c r="H181">
        <v>0</v>
      </c>
      <c r="I181">
        <v>0</v>
      </c>
      <c r="J181">
        <v>12</v>
      </c>
      <c r="K181">
        <v>0</v>
      </c>
      <c r="L181">
        <v>0</v>
      </c>
      <c r="M181">
        <v>1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</row>
    <row r="182" spans="1:128" x14ac:dyDescent="0.25">
      <c r="A182" t="s">
        <v>356</v>
      </c>
      <c r="B182" t="s">
        <v>24</v>
      </c>
      <c r="C182" t="s">
        <v>354</v>
      </c>
      <c r="D182" t="s">
        <v>96</v>
      </c>
      <c r="E182" t="s">
        <v>27</v>
      </c>
      <c r="F182" t="b">
        <v>0</v>
      </c>
      <c r="G182">
        <v>2015</v>
      </c>
      <c r="H182">
        <v>0</v>
      </c>
      <c r="I182">
        <v>0</v>
      </c>
      <c r="J182">
        <v>3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</row>
    <row r="183" spans="1:128" x14ac:dyDescent="0.25">
      <c r="A183" t="s">
        <v>357</v>
      </c>
      <c r="B183" t="s">
        <v>24</v>
      </c>
      <c r="C183" t="s">
        <v>354</v>
      </c>
      <c r="D183" t="s">
        <v>98</v>
      </c>
      <c r="E183" t="s">
        <v>27</v>
      </c>
      <c r="F183" t="b">
        <v>0</v>
      </c>
      <c r="G183">
        <v>2015</v>
      </c>
      <c r="H183">
        <v>0</v>
      </c>
      <c r="I183">
        <v>0</v>
      </c>
      <c r="J183">
        <v>3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0</v>
      </c>
      <c r="CV183">
        <v>0</v>
      </c>
      <c r="CW183">
        <v>0</v>
      </c>
      <c r="CX183">
        <v>0</v>
      </c>
      <c r="CY183">
        <v>0</v>
      </c>
      <c r="CZ183">
        <v>0</v>
      </c>
      <c r="DA183">
        <v>0</v>
      </c>
      <c r="DB183">
        <v>0</v>
      </c>
      <c r="DC183">
        <v>0</v>
      </c>
      <c r="DD183">
        <v>0</v>
      </c>
      <c r="DE183">
        <v>0</v>
      </c>
      <c r="DF183">
        <v>0</v>
      </c>
      <c r="DG183">
        <v>0</v>
      </c>
      <c r="DH183">
        <v>0</v>
      </c>
      <c r="DI183">
        <v>0</v>
      </c>
      <c r="DJ183">
        <v>0</v>
      </c>
      <c r="DK183">
        <v>0</v>
      </c>
      <c r="DL183">
        <v>0</v>
      </c>
      <c r="DM183">
        <v>0</v>
      </c>
      <c r="DN183">
        <v>0</v>
      </c>
      <c r="DO183">
        <v>0</v>
      </c>
      <c r="DP183">
        <v>0</v>
      </c>
      <c r="DQ183">
        <v>0</v>
      </c>
      <c r="DR183">
        <v>0</v>
      </c>
      <c r="DS183">
        <v>0</v>
      </c>
      <c r="DT183">
        <v>0</v>
      </c>
      <c r="DU183">
        <v>0</v>
      </c>
      <c r="DV183">
        <v>0</v>
      </c>
      <c r="DW183">
        <v>0</v>
      </c>
      <c r="DX183">
        <v>0</v>
      </c>
    </row>
    <row r="184" spans="1:128" x14ac:dyDescent="0.25">
      <c r="A184" t="s">
        <v>358</v>
      </c>
      <c r="B184" t="s">
        <v>24</v>
      </c>
      <c r="C184" t="s">
        <v>354</v>
      </c>
      <c r="D184" t="s">
        <v>100</v>
      </c>
      <c r="E184" t="s">
        <v>27</v>
      </c>
      <c r="F184" t="b">
        <v>0</v>
      </c>
      <c r="G184">
        <v>2015</v>
      </c>
      <c r="H184">
        <v>0</v>
      </c>
      <c r="I184">
        <v>0</v>
      </c>
      <c r="J184">
        <v>3</v>
      </c>
      <c r="K184">
        <v>0</v>
      </c>
      <c r="L184">
        <v>0</v>
      </c>
      <c r="M184">
        <v>1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>
        <v>0</v>
      </c>
      <c r="DF184">
        <v>0</v>
      </c>
      <c r="DG184">
        <v>0</v>
      </c>
      <c r="DH184">
        <v>0</v>
      </c>
      <c r="DI184">
        <v>0</v>
      </c>
      <c r="DJ184">
        <v>0</v>
      </c>
      <c r="DK184">
        <v>0</v>
      </c>
      <c r="DL184">
        <v>0</v>
      </c>
      <c r="DM184">
        <v>0</v>
      </c>
      <c r="DN184">
        <v>0</v>
      </c>
      <c r="DO184">
        <v>0</v>
      </c>
      <c r="DP184">
        <v>0</v>
      </c>
      <c r="DQ184">
        <v>0</v>
      </c>
      <c r="DR184">
        <v>0</v>
      </c>
      <c r="DS184">
        <v>0</v>
      </c>
      <c r="DT184">
        <v>0</v>
      </c>
      <c r="DU184">
        <v>0</v>
      </c>
      <c r="DV184">
        <v>0</v>
      </c>
      <c r="DW184">
        <v>0</v>
      </c>
      <c r="DX184">
        <v>0</v>
      </c>
    </row>
    <row r="185" spans="1:128" x14ac:dyDescent="0.25">
      <c r="A185" t="s">
        <v>359</v>
      </c>
      <c r="B185" t="s">
        <v>24</v>
      </c>
      <c r="C185" t="s">
        <v>354</v>
      </c>
      <c r="D185" t="s">
        <v>102</v>
      </c>
      <c r="E185" t="s">
        <v>27</v>
      </c>
      <c r="F185" t="b">
        <v>0</v>
      </c>
      <c r="G185">
        <v>2015</v>
      </c>
      <c r="H185">
        <v>0</v>
      </c>
      <c r="I185">
        <v>0</v>
      </c>
      <c r="J185">
        <v>1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</v>
      </c>
      <c r="CR185">
        <v>0</v>
      </c>
      <c r="CS185">
        <v>0</v>
      </c>
      <c r="CT185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>
        <v>0</v>
      </c>
      <c r="DF185">
        <v>0</v>
      </c>
      <c r="DG185">
        <v>0</v>
      </c>
      <c r="DH185">
        <v>0</v>
      </c>
      <c r="DI185">
        <v>0</v>
      </c>
      <c r="DJ185">
        <v>0</v>
      </c>
      <c r="DK185">
        <v>0</v>
      </c>
      <c r="DL185">
        <v>0</v>
      </c>
      <c r="DM185">
        <v>0</v>
      </c>
      <c r="DN185">
        <v>0</v>
      </c>
      <c r="DO185">
        <v>0</v>
      </c>
      <c r="DP185">
        <v>0</v>
      </c>
      <c r="DQ185">
        <v>0</v>
      </c>
      <c r="DR185">
        <v>0</v>
      </c>
      <c r="DS185">
        <v>0</v>
      </c>
      <c r="DT185">
        <v>0</v>
      </c>
      <c r="DU185">
        <v>0</v>
      </c>
      <c r="DV185">
        <v>0</v>
      </c>
      <c r="DW185">
        <v>0</v>
      </c>
      <c r="DX185">
        <v>0</v>
      </c>
    </row>
    <row r="186" spans="1:128" x14ac:dyDescent="0.25">
      <c r="A186" t="s">
        <v>360</v>
      </c>
      <c r="B186" t="s">
        <v>24</v>
      </c>
      <c r="C186" t="s">
        <v>354</v>
      </c>
      <c r="D186" t="s">
        <v>104</v>
      </c>
      <c r="E186" t="s">
        <v>27</v>
      </c>
      <c r="F186" t="b">
        <v>0</v>
      </c>
      <c r="G186">
        <v>2015</v>
      </c>
      <c r="H186">
        <v>0</v>
      </c>
      <c r="I186">
        <v>0</v>
      </c>
      <c r="J186">
        <v>10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>
        <v>0</v>
      </c>
      <c r="CT186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0</v>
      </c>
      <c r="DD186">
        <v>0</v>
      </c>
      <c r="DE186">
        <v>0</v>
      </c>
      <c r="DF186">
        <v>0</v>
      </c>
      <c r="DG186">
        <v>0</v>
      </c>
      <c r="DH186">
        <v>0</v>
      </c>
      <c r="DI186">
        <v>0</v>
      </c>
      <c r="DJ186">
        <v>0</v>
      </c>
      <c r="DK186">
        <v>0</v>
      </c>
      <c r="DL186">
        <v>0</v>
      </c>
      <c r="DM186">
        <v>0</v>
      </c>
      <c r="DN186">
        <v>0</v>
      </c>
      <c r="DO186">
        <v>0</v>
      </c>
      <c r="DP186">
        <v>0</v>
      </c>
      <c r="DQ186">
        <v>0</v>
      </c>
      <c r="DR186">
        <v>0</v>
      </c>
      <c r="DS186">
        <v>0</v>
      </c>
      <c r="DT186">
        <v>0</v>
      </c>
      <c r="DU186">
        <v>0</v>
      </c>
      <c r="DV186">
        <v>0</v>
      </c>
      <c r="DW186">
        <v>0</v>
      </c>
      <c r="DX186">
        <v>0</v>
      </c>
    </row>
    <row r="187" spans="1:128" x14ac:dyDescent="0.25">
      <c r="A187" t="s">
        <v>361</v>
      </c>
      <c r="B187" t="s">
        <v>24</v>
      </c>
      <c r="C187" t="s">
        <v>354</v>
      </c>
      <c r="D187" t="s">
        <v>106</v>
      </c>
      <c r="E187" t="s">
        <v>27</v>
      </c>
      <c r="F187" t="b">
        <v>0</v>
      </c>
      <c r="G187">
        <v>2015</v>
      </c>
      <c r="H187">
        <v>0</v>
      </c>
      <c r="I187">
        <v>0</v>
      </c>
      <c r="J187">
        <v>15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0</v>
      </c>
      <c r="DC187">
        <v>0</v>
      </c>
      <c r="DD187">
        <v>0</v>
      </c>
      <c r="DE187">
        <v>0</v>
      </c>
      <c r="DF187">
        <v>0</v>
      </c>
      <c r="DG187">
        <v>0</v>
      </c>
      <c r="DH187">
        <v>0</v>
      </c>
      <c r="DI187">
        <v>0</v>
      </c>
      <c r="DJ187">
        <v>0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0</v>
      </c>
      <c r="DQ187">
        <v>0</v>
      </c>
      <c r="DR187">
        <v>0</v>
      </c>
      <c r="DS187">
        <v>0</v>
      </c>
      <c r="DT187">
        <v>0</v>
      </c>
      <c r="DU187">
        <v>0</v>
      </c>
      <c r="DV187">
        <v>0</v>
      </c>
      <c r="DW187">
        <v>0</v>
      </c>
      <c r="DX187">
        <v>0</v>
      </c>
    </row>
    <row r="188" spans="1:128" x14ac:dyDescent="0.25">
      <c r="A188" t="s">
        <v>362</v>
      </c>
      <c r="B188" t="s">
        <v>24</v>
      </c>
      <c r="C188" t="s">
        <v>354</v>
      </c>
      <c r="D188" t="s">
        <v>108</v>
      </c>
      <c r="E188" t="s">
        <v>27</v>
      </c>
      <c r="F188" t="b">
        <v>0</v>
      </c>
      <c r="G188">
        <v>2015</v>
      </c>
      <c r="H188">
        <v>0</v>
      </c>
      <c r="I188">
        <v>0</v>
      </c>
      <c r="J188">
        <v>5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0</v>
      </c>
      <c r="CW188">
        <v>0</v>
      </c>
      <c r="CX188">
        <v>0</v>
      </c>
      <c r="CY188">
        <v>0</v>
      </c>
      <c r="CZ188">
        <v>0</v>
      </c>
      <c r="DA188">
        <v>0</v>
      </c>
      <c r="DB188">
        <v>0</v>
      </c>
      <c r="DC188">
        <v>0</v>
      </c>
      <c r="DD188">
        <v>0</v>
      </c>
      <c r="DE188">
        <v>0</v>
      </c>
      <c r="DF188">
        <v>0</v>
      </c>
      <c r="DG188">
        <v>0</v>
      </c>
      <c r="DH188">
        <v>0</v>
      </c>
      <c r="DI188">
        <v>0</v>
      </c>
      <c r="DJ188">
        <v>0</v>
      </c>
      <c r="DK188">
        <v>0</v>
      </c>
      <c r="DL188">
        <v>0</v>
      </c>
      <c r="DM188">
        <v>0</v>
      </c>
      <c r="DN188">
        <v>0</v>
      </c>
      <c r="DO188">
        <v>0</v>
      </c>
      <c r="DP188">
        <v>0</v>
      </c>
      <c r="DQ188">
        <v>0</v>
      </c>
      <c r="DR188">
        <v>0</v>
      </c>
      <c r="DS188">
        <v>0</v>
      </c>
      <c r="DT188">
        <v>0</v>
      </c>
      <c r="DU188">
        <v>0</v>
      </c>
      <c r="DV188">
        <v>0</v>
      </c>
      <c r="DW188">
        <v>0</v>
      </c>
      <c r="DX188">
        <v>0</v>
      </c>
    </row>
    <row r="189" spans="1:128" x14ac:dyDescent="0.25">
      <c r="A189" t="s">
        <v>363</v>
      </c>
      <c r="B189" t="s">
        <v>24</v>
      </c>
      <c r="C189" t="s">
        <v>354</v>
      </c>
      <c r="D189" t="s">
        <v>110</v>
      </c>
      <c r="E189" t="s">
        <v>27</v>
      </c>
      <c r="F189" t="b">
        <v>0</v>
      </c>
      <c r="G189">
        <v>2015</v>
      </c>
      <c r="H189">
        <v>0</v>
      </c>
      <c r="I189">
        <v>0</v>
      </c>
      <c r="J189">
        <v>7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U189">
        <v>0</v>
      </c>
      <c r="CV189">
        <v>0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>
        <v>0</v>
      </c>
      <c r="DF189">
        <v>0</v>
      </c>
      <c r="DG189">
        <v>0</v>
      </c>
      <c r="DH189">
        <v>0</v>
      </c>
      <c r="DI189">
        <v>0</v>
      </c>
      <c r="DJ189">
        <v>0</v>
      </c>
      <c r="DK189">
        <v>0</v>
      </c>
      <c r="DL189">
        <v>0</v>
      </c>
      <c r="DM189">
        <v>0</v>
      </c>
      <c r="DN189">
        <v>0</v>
      </c>
      <c r="DO189">
        <v>0</v>
      </c>
      <c r="DP189">
        <v>0</v>
      </c>
      <c r="DQ189">
        <v>0</v>
      </c>
      <c r="DR189">
        <v>0</v>
      </c>
      <c r="DS189">
        <v>0</v>
      </c>
      <c r="DT189">
        <v>0</v>
      </c>
      <c r="DU189">
        <v>0</v>
      </c>
      <c r="DV189">
        <v>0</v>
      </c>
      <c r="DW189">
        <v>0</v>
      </c>
      <c r="DX189">
        <v>0</v>
      </c>
    </row>
    <row r="190" spans="1:128" x14ac:dyDescent="0.25">
      <c r="A190" t="s">
        <v>364</v>
      </c>
      <c r="B190" t="s">
        <v>24</v>
      </c>
      <c r="C190" t="s">
        <v>354</v>
      </c>
      <c r="D190" t="s">
        <v>112</v>
      </c>
      <c r="E190" t="s">
        <v>27</v>
      </c>
      <c r="F190" t="b">
        <v>0</v>
      </c>
      <c r="G190">
        <v>2015</v>
      </c>
      <c r="H190">
        <v>0</v>
      </c>
      <c r="I190">
        <v>0</v>
      </c>
      <c r="J190">
        <v>11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0</v>
      </c>
      <c r="DE190">
        <v>0</v>
      </c>
      <c r="DF190">
        <v>0</v>
      </c>
      <c r="DG190">
        <v>0</v>
      </c>
      <c r="DH190">
        <v>0</v>
      </c>
      <c r="DI190">
        <v>0</v>
      </c>
      <c r="DJ190">
        <v>0</v>
      </c>
      <c r="DK190">
        <v>0</v>
      </c>
      <c r="DL190">
        <v>0</v>
      </c>
      <c r="DM190">
        <v>0</v>
      </c>
      <c r="DN190">
        <v>0</v>
      </c>
      <c r="DO190">
        <v>0</v>
      </c>
      <c r="DP190">
        <v>0</v>
      </c>
      <c r="DQ190">
        <v>0</v>
      </c>
      <c r="DR190">
        <v>0</v>
      </c>
      <c r="DS190">
        <v>0</v>
      </c>
      <c r="DT190">
        <v>0</v>
      </c>
      <c r="DU190">
        <v>0</v>
      </c>
      <c r="DV190">
        <v>0</v>
      </c>
      <c r="DW190">
        <v>0</v>
      </c>
      <c r="DX190">
        <v>0</v>
      </c>
    </row>
    <row r="191" spans="1:128" x14ac:dyDescent="0.25">
      <c r="A191" t="s">
        <v>365</v>
      </c>
      <c r="B191" t="s">
        <v>24</v>
      </c>
      <c r="C191" t="s">
        <v>354</v>
      </c>
      <c r="D191" t="s">
        <v>114</v>
      </c>
      <c r="E191" t="s">
        <v>27</v>
      </c>
      <c r="F191" t="b">
        <v>0</v>
      </c>
      <c r="G191">
        <v>2015</v>
      </c>
      <c r="H191">
        <v>0</v>
      </c>
      <c r="I191">
        <v>0</v>
      </c>
      <c r="J191">
        <v>11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0</v>
      </c>
      <c r="CS191">
        <v>0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0</v>
      </c>
      <c r="DD191">
        <v>0</v>
      </c>
      <c r="DE191">
        <v>0</v>
      </c>
      <c r="DF191">
        <v>0</v>
      </c>
      <c r="DG191">
        <v>0</v>
      </c>
      <c r="DH191">
        <v>0</v>
      </c>
      <c r="DI191">
        <v>0</v>
      </c>
      <c r="DJ191">
        <v>0</v>
      </c>
      <c r="DK191">
        <v>0</v>
      </c>
      <c r="DL191">
        <v>0</v>
      </c>
      <c r="DM191">
        <v>0</v>
      </c>
      <c r="DN191">
        <v>0</v>
      </c>
      <c r="DO191">
        <v>0</v>
      </c>
      <c r="DP191">
        <v>0</v>
      </c>
      <c r="DQ191">
        <v>0</v>
      </c>
      <c r="DR191">
        <v>0</v>
      </c>
      <c r="DS191">
        <v>0</v>
      </c>
      <c r="DT191">
        <v>0</v>
      </c>
      <c r="DU191">
        <v>0</v>
      </c>
      <c r="DV191">
        <v>0</v>
      </c>
      <c r="DW191">
        <v>0</v>
      </c>
      <c r="DX191">
        <v>0</v>
      </c>
    </row>
    <row r="192" spans="1:128" x14ac:dyDescent="0.25">
      <c r="A192" t="s">
        <v>366</v>
      </c>
      <c r="B192" t="s">
        <v>24</v>
      </c>
      <c r="C192" t="s">
        <v>354</v>
      </c>
      <c r="D192" t="s">
        <v>116</v>
      </c>
      <c r="E192" t="s">
        <v>27</v>
      </c>
      <c r="F192" t="b">
        <v>0</v>
      </c>
      <c r="G192">
        <v>2015</v>
      </c>
      <c r="H192">
        <v>0</v>
      </c>
      <c r="I192">
        <v>0</v>
      </c>
      <c r="J192">
        <v>11</v>
      </c>
      <c r="K192">
        <v>0</v>
      </c>
      <c r="L192">
        <v>0</v>
      </c>
      <c r="M192">
        <v>1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>
        <v>0</v>
      </c>
      <c r="DF192">
        <v>0</v>
      </c>
      <c r="DG192">
        <v>0</v>
      </c>
      <c r="DH192">
        <v>0</v>
      </c>
      <c r="DI192">
        <v>0</v>
      </c>
      <c r="DJ192">
        <v>0</v>
      </c>
      <c r="DK192">
        <v>0</v>
      </c>
      <c r="DL192">
        <v>0</v>
      </c>
      <c r="DM192">
        <v>0</v>
      </c>
      <c r="DN192">
        <v>0</v>
      </c>
      <c r="DO192">
        <v>0</v>
      </c>
      <c r="DP192">
        <v>0</v>
      </c>
      <c r="DQ192">
        <v>0</v>
      </c>
      <c r="DR192">
        <v>0</v>
      </c>
      <c r="DS192">
        <v>0</v>
      </c>
      <c r="DT192">
        <v>0</v>
      </c>
      <c r="DU192">
        <v>0</v>
      </c>
      <c r="DV192">
        <v>0</v>
      </c>
      <c r="DW192">
        <v>0</v>
      </c>
      <c r="DX192">
        <v>0</v>
      </c>
    </row>
    <row r="193" spans="1:128" x14ac:dyDescent="0.25">
      <c r="A193" t="s">
        <v>367</v>
      </c>
      <c r="B193" t="s">
        <v>24</v>
      </c>
      <c r="C193" t="s">
        <v>354</v>
      </c>
      <c r="D193" t="s">
        <v>118</v>
      </c>
      <c r="E193" t="s">
        <v>27</v>
      </c>
      <c r="F193" t="b">
        <v>0</v>
      </c>
      <c r="G193">
        <v>2015</v>
      </c>
      <c r="H193">
        <v>0</v>
      </c>
      <c r="I193">
        <v>0</v>
      </c>
      <c r="J193">
        <v>12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>
        <v>0</v>
      </c>
      <c r="CU193">
        <v>0</v>
      </c>
      <c r="CV193">
        <v>0</v>
      </c>
      <c r="CW193">
        <v>0</v>
      </c>
      <c r="CX193">
        <v>0</v>
      </c>
      <c r="CY193">
        <v>0</v>
      </c>
      <c r="CZ193">
        <v>0</v>
      </c>
      <c r="DA193">
        <v>0</v>
      </c>
      <c r="DB193">
        <v>0</v>
      </c>
      <c r="DC193">
        <v>0</v>
      </c>
      <c r="DD193">
        <v>0</v>
      </c>
      <c r="DE193">
        <v>0</v>
      </c>
      <c r="DF193">
        <v>0</v>
      </c>
      <c r="DG193">
        <v>0</v>
      </c>
      <c r="DH193">
        <v>0</v>
      </c>
      <c r="DI193">
        <v>0</v>
      </c>
      <c r="DJ193">
        <v>0</v>
      </c>
      <c r="DK193">
        <v>0</v>
      </c>
      <c r="DL193">
        <v>0</v>
      </c>
      <c r="DM193">
        <v>0</v>
      </c>
      <c r="DN193">
        <v>0</v>
      </c>
      <c r="DO193">
        <v>0</v>
      </c>
      <c r="DP193">
        <v>0</v>
      </c>
      <c r="DQ193">
        <v>0</v>
      </c>
      <c r="DR193">
        <v>0</v>
      </c>
      <c r="DS193">
        <v>0</v>
      </c>
      <c r="DT193">
        <v>0</v>
      </c>
      <c r="DU193">
        <v>0</v>
      </c>
      <c r="DV193">
        <v>0</v>
      </c>
      <c r="DW193">
        <v>0</v>
      </c>
      <c r="DX193">
        <v>0</v>
      </c>
    </row>
    <row r="194" spans="1:128" x14ac:dyDescent="0.25">
      <c r="A194" t="s">
        <v>368</v>
      </c>
      <c r="B194" t="s">
        <v>24</v>
      </c>
      <c r="C194" t="s">
        <v>354</v>
      </c>
      <c r="D194" t="s">
        <v>120</v>
      </c>
      <c r="E194" t="s">
        <v>27</v>
      </c>
      <c r="F194" t="b">
        <v>0</v>
      </c>
      <c r="G194">
        <v>2015</v>
      </c>
      <c r="H194">
        <v>0</v>
      </c>
      <c r="I194">
        <v>0</v>
      </c>
      <c r="J194">
        <v>12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0</v>
      </c>
      <c r="CR194">
        <v>0</v>
      </c>
      <c r="CS194">
        <v>0</v>
      </c>
      <c r="CT194">
        <v>0</v>
      </c>
      <c r="CU194">
        <v>0</v>
      </c>
      <c r="CV194">
        <v>0</v>
      </c>
      <c r="CW194">
        <v>0</v>
      </c>
      <c r="CX194">
        <v>0</v>
      </c>
      <c r="CY194">
        <v>0</v>
      </c>
      <c r="CZ194">
        <v>0</v>
      </c>
      <c r="DA194">
        <v>0</v>
      </c>
      <c r="DB194">
        <v>0</v>
      </c>
      <c r="DC194">
        <v>0</v>
      </c>
      <c r="DD194">
        <v>0</v>
      </c>
      <c r="DE194">
        <v>0</v>
      </c>
      <c r="DF194">
        <v>0</v>
      </c>
      <c r="DG194">
        <v>0</v>
      </c>
      <c r="DH194">
        <v>0</v>
      </c>
      <c r="DI194">
        <v>0</v>
      </c>
      <c r="DJ194">
        <v>0</v>
      </c>
      <c r="DK194">
        <v>0</v>
      </c>
      <c r="DL194">
        <v>0</v>
      </c>
      <c r="DM194">
        <v>0</v>
      </c>
      <c r="DN194">
        <v>0</v>
      </c>
      <c r="DO194">
        <v>0</v>
      </c>
      <c r="DP194">
        <v>0</v>
      </c>
      <c r="DQ194">
        <v>0</v>
      </c>
      <c r="DR194">
        <v>0</v>
      </c>
      <c r="DS194">
        <v>0</v>
      </c>
      <c r="DT194">
        <v>0</v>
      </c>
      <c r="DU194">
        <v>0</v>
      </c>
      <c r="DV194">
        <v>0</v>
      </c>
      <c r="DW194">
        <v>0</v>
      </c>
      <c r="DX194">
        <v>0</v>
      </c>
    </row>
    <row r="195" spans="1:128" x14ac:dyDescent="0.25">
      <c r="A195" t="s">
        <v>369</v>
      </c>
      <c r="B195" t="s">
        <v>24</v>
      </c>
      <c r="C195" t="s">
        <v>354</v>
      </c>
      <c r="D195" t="s">
        <v>122</v>
      </c>
      <c r="E195" t="s">
        <v>27</v>
      </c>
      <c r="F195" t="b">
        <v>0</v>
      </c>
      <c r="G195">
        <v>2015</v>
      </c>
      <c r="H195">
        <v>0</v>
      </c>
      <c r="I195">
        <v>0</v>
      </c>
      <c r="J195">
        <v>12</v>
      </c>
      <c r="K195">
        <v>0</v>
      </c>
      <c r="L195">
        <v>0</v>
      </c>
      <c r="M195">
        <v>2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>
        <v>0</v>
      </c>
      <c r="CH195">
        <v>0</v>
      </c>
      <c r="CI195">
        <v>0</v>
      </c>
      <c r="CJ195">
        <v>0</v>
      </c>
      <c r="CK195">
        <v>0</v>
      </c>
      <c r="CL195">
        <v>0</v>
      </c>
      <c r="CM195">
        <v>0</v>
      </c>
      <c r="CN195">
        <v>0</v>
      </c>
      <c r="CO195">
        <v>0</v>
      </c>
      <c r="CP195">
        <v>0</v>
      </c>
      <c r="CQ195">
        <v>0</v>
      </c>
      <c r="CR195">
        <v>0</v>
      </c>
      <c r="CS195">
        <v>0</v>
      </c>
      <c r="CT195">
        <v>0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0</v>
      </c>
      <c r="DB195">
        <v>0</v>
      </c>
      <c r="DC195">
        <v>0</v>
      </c>
      <c r="DD195">
        <v>0</v>
      </c>
      <c r="DE195">
        <v>0</v>
      </c>
      <c r="DF195">
        <v>0</v>
      </c>
      <c r="DG195">
        <v>0</v>
      </c>
      <c r="DH195">
        <v>0</v>
      </c>
      <c r="DI195">
        <v>0</v>
      </c>
      <c r="DJ195">
        <v>0</v>
      </c>
      <c r="DK195">
        <v>0</v>
      </c>
      <c r="DL195">
        <v>0</v>
      </c>
      <c r="DM195">
        <v>0</v>
      </c>
      <c r="DN195">
        <v>0</v>
      </c>
      <c r="DO195">
        <v>0</v>
      </c>
      <c r="DP195">
        <v>0</v>
      </c>
      <c r="DQ195">
        <v>0</v>
      </c>
      <c r="DR195">
        <v>0</v>
      </c>
      <c r="DS195">
        <v>0</v>
      </c>
      <c r="DT195">
        <v>0</v>
      </c>
      <c r="DU195">
        <v>0</v>
      </c>
      <c r="DV195">
        <v>0</v>
      </c>
      <c r="DW195">
        <v>0</v>
      </c>
      <c r="DX195">
        <v>0</v>
      </c>
    </row>
    <row r="196" spans="1:128" x14ac:dyDescent="0.25">
      <c r="A196" t="s">
        <v>370</v>
      </c>
      <c r="B196" t="s">
        <v>61</v>
      </c>
      <c r="C196" t="s">
        <v>371</v>
      </c>
      <c r="D196" t="s">
        <v>125</v>
      </c>
      <c r="E196" t="s">
        <v>27</v>
      </c>
      <c r="F196" t="b">
        <v>0</v>
      </c>
      <c r="G196">
        <v>2015</v>
      </c>
      <c r="H196">
        <v>0</v>
      </c>
      <c r="I196">
        <v>0</v>
      </c>
      <c r="J196">
        <v>9</v>
      </c>
      <c r="K196">
        <v>1</v>
      </c>
      <c r="L196">
        <v>1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P196">
        <v>0</v>
      </c>
      <c r="CQ196">
        <v>0</v>
      </c>
      <c r="CR196">
        <v>0</v>
      </c>
      <c r="CS196">
        <v>0</v>
      </c>
      <c r="CT196">
        <v>0</v>
      </c>
      <c r="CU196">
        <v>0</v>
      </c>
      <c r="CV196">
        <v>0</v>
      </c>
      <c r="CW196">
        <v>0</v>
      </c>
      <c r="CX196">
        <v>0</v>
      </c>
      <c r="CY196">
        <v>0</v>
      </c>
      <c r="CZ196">
        <v>0</v>
      </c>
      <c r="DA196">
        <v>0</v>
      </c>
      <c r="DB196">
        <v>0</v>
      </c>
      <c r="DC196">
        <v>0</v>
      </c>
      <c r="DD196">
        <v>0</v>
      </c>
      <c r="DE196">
        <v>0</v>
      </c>
      <c r="DF196">
        <v>0</v>
      </c>
      <c r="DG196">
        <v>0</v>
      </c>
      <c r="DH196">
        <v>0</v>
      </c>
      <c r="DI196">
        <v>0</v>
      </c>
      <c r="DJ196">
        <v>0</v>
      </c>
      <c r="DK196">
        <v>0</v>
      </c>
      <c r="DL196">
        <v>0</v>
      </c>
      <c r="DM196">
        <v>0</v>
      </c>
      <c r="DN196">
        <v>0</v>
      </c>
      <c r="DO196">
        <v>0</v>
      </c>
      <c r="DP196">
        <v>0</v>
      </c>
      <c r="DQ196">
        <v>0</v>
      </c>
      <c r="DR196">
        <v>0</v>
      </c>
      <c r="DS196">
        <v>0</v>
      </c>
      <c r="DT196">
        <v>0</v>
      </c>
      <c r="DU196">
        <v>0</v>
      </c>
      <c r="DV196">
        <v>0</v>
      </c>
      <c r="DW196">
        <v>0</v>
      </c>
      <c r="DX196">
        <v>0</v>
      </c>
    </row>
    <row r="197" spans="1:128" x14ac:dyDescent="0.25">
      <c r="A197" t="s">
        <v>372</v>
      </c>
      <c r="B197" t="s">
        <v>61</v>
      </c>
      <c r="C197" t="s">
        <v>371</v>
      </c>
      <c r="D197" t="s">
        <v>127</v>
      </c>
      <c r="E197" t="s">
        <v>27</v>
      </c>
      <c r="F197" t="b">
        <v>0</v>
      </c>
      <c r="G197">
        <v>2015</v>
      </c>
      <c r="H197">
        <v>0</v>
      </c>
      <c r="I197">
        <v>0</v>
      </c>
      <c r="J197">
        <v>8</v>
      </c>
      <c r="K197">
        <v>1</v>
      </c>
      <c r="L197">
        <v>1</v>
      </c>
      <c r="M197">
        <v>2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>
        <v>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U197">
        <v>0</v>
      </c>
      <c r="CV197">
        <v>0</v>
      </c>
      <c r="CW197">
        <v>0</v>
      </c>
      <c r="CX197">
        <v>0</v>
      </c>
      <c r="CY197">
        <v>0</v>
      </c>
      <c r="CZ197">
        <v>0</v>
      </c>
      <c r="DA197">
        <v>0</v>
      </c>
      <c r="DB197">
        <v>0</v>
      </c>
      <c r="DC197">
        <v>0</v>
      </c>
      <c r="DD197">
        <v>0</v>
      </c>
      <c r="DE197">
        <v>0</v>
      </c>
      <c r="DF197">
        <v>0</v>
      </c>
      <c r="DG197">
        <v>0</v>
      </c>
      <c r="DH197">
        <v>0</v>
      </c>
      <c r="DI197">
        <v>0</v>
      </c>
      <c r="DJ197">
        <v>0</v>
      </c>
      <c r="DK197">
        <v>0</v>
      </c>
      <c r="DL197">
        <v>0</v>
      </c>
      <c r="DM197">
        <v>0</v>
      </c>
      <c r="DN197">
        <v>0</v>
      </c>
      <c r="DO197">
        <v>0</v>
      </c>
      <c r="DP197">
        <v>0</v>
      </c>
      <c r="DQ197">
        <v>0</v>
      </c>
      <c r="DR197">
        <v>0</v>
      </c>
      <c r="DS197">
        <v>0</v>
      </c>
      <c r="DT197">
        <v>0</v>
      </c>
      <c r="DU197">
        <v>0</v>
      </c>
      <c r="DV197">
        <v>0</v>
      </c>
      <c r="DW197">
        <v>0</v>
      </c>
      <c r="DX197">
        <v>0</v>
      </c>
    </row>
    <row r="198" spans="1:128" x14ac:dyDescent="0.25">
      <c r="A198" t="s">
        <v>373</v>
      </c>
      <c r="B198" t="s">
        <v>61</v>
      </c>
      <c r="C198" t="s">
        <v>371</v>
      </c>
      <c r="D198" t="s">
        <v>129</v>
      </c>
      <c r="E198" t="s">
        <v>27</v>
      </c>
      <c r="F198" t="b">
        <v>0</v>
      </c>
      <c r="G198">
        <v>2015</v>
      </c>
      <c r="H198">
        <v>0</v>
      </c>
      <c r="I198">
        <v>0</v>
      </c>
      <c r="J198">
        <v>8</v>
      </c>
      <c r="K198">
        <v>1</v>
      </c>
      <c r="L198">
        <v>1</v>
      </c>
      <c r="M198">
        <v>1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P198">
        <v>0</v>
      </c>
      <c r="CQ198">
        <v>0</v>
      </c>
      <c r="CR198">
        <v>0</v>
      </c>
      <c r="CS198">
        <v>0</v>
      </c>
      <c r="CT198">
        <v>0</v>
      </c>
      <c r="CU198">
        <v>0</v>
      </c>
      <c r="CV198">
        <v>0</v>
      </c>
      <c r="CW198">
        <v>0</v>
      </c>
      <c r="CX198">
        <v>0</v>
      </c>
      <c r="CY198">
        <v>0</v>
      </c>
      <c r="CZ198">
        <v>0</v>
      </c>
      <c r="DA198">
        <v>0</v>
      </c>
      <c r="DB198">
        <v>0</v>
      </c>
      <c r="DC198">
        <v>0</v>
      </c>
      <c r="DD198">
        <v>0</v>
      </c>
      <c r="DE198">
        <v>0</v>
      </c>
      <c r="DF198">
        <v>0</v>
      </c>
      <c r="DG198">
        <v>0</v>
      </c>
      <c r="DH198">
        <v>0</v>
      </c>
      <c r="DI198">
        <v>0</v>
      </c>
      <c r="DJ198">
        <v>0</v>
      </c>
      <c r="DK198">
        <v>0</v>
      </c>
      <c r="DL198">
        <v>0</v>
      </c>
      <c r="DM198">
        <v>0</v>
      </c>
      <c r="DN198">
        <v>0</v>
      </c>
      <c r="DO198">
        <v>0</v>
      </c>
      <c r="DP198">
        <v>0</v>
      </c>
      <c r="DQ198">
        <v>0</v>
      </c>
      <c r="DR198">
        <v>0</v>
      </c>
      <c r="DS198">
        <v>0</v>
      </c>
      <c r="DT198">
        <v>0</v>
      </c>
      <c r="DU198">
        <v>0</v>
      </c>
      <c r="DV198">
        <v>0</v>
      </c>
      <c r="DW198">
        <v>0</v>
      </c>
      <c r="DX198">
        <v>0</v>
      </c>
    </row>
    <row r="199" spans="1:128" x14ac:dyDescent="0.25">
      <c r="A199" t="s">
        <v>374</v>
      </c>
      <c r="B199" t="s">
        <v>61</v>
      </c>
      <c r="C199" t="s">
        <v>371</v>
      </c>
      <c r="D199" t="s">
        <v>131</v>
      </c>
      <c r="E199" t="s">
        <v>27</v>
      </c>
      <c r="F199" t="b">
        <v>0</v>
      </c>
      <c r="G199">
        <v>2015</v>
      </c>
      <c r="H199">
        <v>0</v>
      </c>
      <c r="I199">
        <v>0</v>
      </c>
      <c r="J199">
        <v>7</v>
      </c>
      <c r="K199">
        <v>1</v>
      </c>
      <c r="L199">
        <v>1</v>
      </c>
      <c r="M199">
        <v>1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>
        <v>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CP199">
        <v>0</v>
      </c>
      <c r="CQ199">
        <v>0</v>
      </c>
      <c r="CR199">
        <v>0</v>
      </c>
      <c r="CS199">
        <v>0</v>
      </c>
      <c r="CT199">
        <v>0</v>
      </c>
      <c r="CU199">
        <v>0</v>
      </c>
      <c r="CV199">
        <v>0</v>
      </c>
      <c r="CW199">
        <v>0</v>
      </c>
      <c r="CX199">
        <v>0</v>
      </c>
      <c r="CY199">
        <v>0</v>
      </c>
      <c r="CZ199">
        <v>0</v>
      </c>
      <c r="DA199">
        <v>0</v>
      </c>
      <c r="DB199">
        <v>0</v>
      </c>
      <c r="DC199">
        <v>0</v>
      </c>
      <c r="DD199">
        <v>0</v>
      </c>
      <c r="DE199">
        <v>0</v>
      </c>
      <c r="DF199">
        <v>0</v>
      </c>
      <c r="DG199">
        <v>0</v>
      </c>
      <c r="DH199">
        <v>0</v>
      </c>
      <c r="DI199">
        <v>0</v>
      </c>
      <c r="DJ199">
        <v>0</v>
      </c>
      <c r="DK199">
        <v>0</v>
      </c>
      <c r="DL199">
        <v>0</v>
      </c>
      <c r="DM199">
        <v>0</v>
      </c>
      <c r="DN199">
        <v>0</v>
      </c>
      <c r="DO199">
        <v>0</v>
      </c>
      <c r="DP199">
        <v>0</v>
      </c>
      <c r="DQ199">
        <v>0</v>
      </c>
      <c r="DR199">
        <v>0</v>
      </c>
      <c r="DS199">
        <v>0</v>
      </c>
      <c r="DT199">
        <v>0</v>
      </c>
      <c r="DU199">
        <v>0</v>
      </c>
      <c r="DV199">
        <v>0</v>
      </c>
      <c r="DW199">
        <v>0</v>
      </c>
      <c r="DX199">
        <v>0</v>
      </c>
    </row>
    <row r="200" spans="1:128" x14ac:dyDescent="0.25">
      <c r="A200" t="s">
        <v>375</v>
      </c>
      <c r="B200" t="s">
        <v>61</v>
      </c>
      <c r="C200" t="s">
        <v>371</v>
      </c>
      <c r="D200" t="s">
        <v>133</v>
      </c>
      <c r="E200" t="s">
        <v>27</v>
      </c>
      <c r="F200" t="b">
        <v>0</v>
      </c>
      <c r="G200">
        <v>2015</v>
      </c>
      <c r="H200">
        <v>0</v>
      </c>
      <c r="I200">
        <v>0</v>
      </c>
      <c r="J200">
        <v>4</v>
      </c>
      <c r="K200">
        <v>1</v>
      </c>
      <c r="L200">
        <v>1</v>
      </c>
      <c r="M200">
        <v>1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</row>
    <row r="201" spans="1:128" x14ac:dyDescent="0.25">
      <c r="A201" t="s">
        <v>376</v>
      </c>
      <c r="B201" t="s">
        <v>61</v>
      </c>
      <c r="C201" t="s">
        <v>371</v>
      </c>
      <c r="D201" t="s">
        <v>135</v>
      </c>
      <c r="E201" t="s">
        <v>27</v>
      </c>
      <c r="F201" t="b">
        <v>0</v>
      </c>
      <c r="G201">
        <v>2015</v>
      </c>
      <c r="H201">
        <v>0</v>
      </c>
      <c r="I201">
        <v>0</v>
      </c>
      <c r="J201">
        <v>6</v>
      </c>
      <c r="K201">
        <v>1</v>
      </c>
      <c r="L201">
        <v>1</v>
      </c>
      <c r="M201">
        <v>1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</row>
    <row r="202" spans="1:128" x14ac:dyDescent="0.25">
      <c r="A202" t="s">
        <v>377</v>
      </c>
      <c r="B202" t="s">
        <v>61</v>
      </c>
      <c r="C202" t="s">
        <v>371</v>
      </c>
      <c r="D202" t="s">
        <v>137</v>
      </c>
      <c r="E202" t="s">
        <v>27</v>
      </c>
      <c r="F202" t="b">
        <v>0</v>
      </c>
      <c r="G202">
        <v>2015</v>
      </c>
      <c r="H202">
        <v>0</v>
      </c>
      <c r="I202">
        <v>0</v>
      </c>
      <c r="J202">
        <v>20</v>
      </c>
      <c r="K202">
        <v>1</v>
      </c>
      <c r="L202">
        <v>1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</row>
    <row r="203" spans="1:128" x14ac:dyDescent="0.25">
      <c r="A203" t="s">
        <v>378</v>
      </c>
      <c r="B203" t="s">
        <v>61</v>
      </c>
      <c r="C203" t="s">
        <v>371</v>
      </c>
      <c r="D203" t="s">
        <v>139</v>
      </c>
      <c r="E203" t="s">
        <v>27</v>
      </c>
      <c r="F203" t="b">
        <v>0</v>
      </c>
      <c r="G203">
        <v>2015</v>
      </c>
      <c r="H203">
        <v>0</v>
      </c>
      <c r="I203">
        <v>0</v>
      </c>
      <c r="J203">
        <v>12</v>
      </c>
      <c r="K203">
        <v>1</v>
      </c>
      <c r="L203">
        <v>1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</row>
    <row r="204" spans="1:128" x14ac:dyDescent="0.25">
      <c r="A204" t="s">
        <v>379</v>
      </c>
      <c r="B204" t="s">
        <v>61</v>
      </c>
      <c r="C204" t="s">
        <v>371</v>
      </c>
      <c r="D204" t="s">
        <v>141</v>
      </c>
      <c r="E204" t="s">
        <v>27</v>
      </c>
      <c r="F204" t="b">
        <v>0</v>
      </c>
      <c r="G204">
        <v>2015</v>
      </c>
      <c r="H204">
        <v>0</v>
      </c>
      <c r="I204">
        <v>0</v>
      </c>
      <c r="J204">
        <v>21</v>
      </c>
      <c r="K204">
        <v>1</v>
      </c>
      <c r="L204">
        <v>1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</row>
    <row r="205" spans="1:128" x14ac:dyDescent="0.25">
      <c r="A205" t="s">
        <v>380</v>
      </c>
      <c r="B205" t="s">
        <v>61</v>
      </c>
      <c r="C205" t="s">
        <v>371</v>
      </c>
      <c r="D205" t="s">
        <v>143</v>
      </c>
      <c r="E205" t="s">
        <v>27</v>
      </c>
      <c r="F205" t="b">
        <v>0</v>
      </c>
      <c r="G205">
        <v>2015</v>
      </c>
      <c r="H205">
        <v>0</v>
      </c>
      <c r="I205">
        <v>0</v>
      </c>
      <c r="J205">
        <v>20</v>
      </c>
      <c r="K205">
        <v>1</v>
      </c>
      <c r="L205">
        <v>1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>
        <v>0</v>
      </c>
      <c r="CH205">
        <v>0</v>
      </c>
      <c r="CI205">
        <v>0</v>
      </c>
      <c r="CJ205">
        <v>0</v>
      </c>
      <c r="CK205">
        <v>0</v>
      </c>
      <c r="CL205">
        <v>0</v>
      </c>
      <c r="CM205">
        <v>0</v>
      </c>
      <c r="CN205">
        <v>0</v>
      </c>
      <c r="CO205">
        <v>0</v>
      </c>
      <c r="CP205">
        <v>0</v>
      </c>
      <c r="CQ205">
        <v>0</v>
      </c>
      <c r="CR205">
        <v>0</v>
      </c>
      <c r="CS205">
        <v>0</v>
      </c>
      <c r="CT205">
        <v>0</v>
      </c>
      <c r="CU205">
        <v>0</v>
      </c>
      <c r="CV205">
        <v>0</v>
      </c>
      <c r="CW205">
        <v>0</v>
      </c>
      <c r="CX205">
        <v>0</v>
      </c>
      <c r="CY205">
        <v>0</v>
      </c>
      <c r="CZ205">
        <v>0</v>
      </c>
      <c r="DA205">
        <v>0</v>
      </c>
      <c r="DB205">
        <v>0</v>
      </c>
      <c r="DC205">
        <v>0</v>
      </c>
      <c r="DD205">
        <v>0</v>
      </c>
      <c r="DE205">
        <v>0</v>
      </c>
      <c r="DF205">
        <v>0</v>
      </c>
      <c r="DG205">
        <v>0</v>
      </c>
      <c r="DH205">
        <v>0</v>
      </c>
      <c r="DI205">
        <v>0</v>
      </c>
      <c r="DJ205">
        <v>0</v>
      </c>
      <c r="DK205">
        <v>0</v>
      </c>
      <c r="DL205">
        <v>0</v>
      </c>
      <c r="DM205">
        <v>0</v>
      </c>
      <c r="DN205">
        <v>0</v>
      </c>
      <c r="DO205">
        <v>0</v>
      </c>
      <c r="DP205">
        <v>0</v>
      </c>
      <c r="DQ205">
        <v>0</v>
      </c>
      <c r="DR205">
        <v>0</v>
      </c>
      <c r="DS205">
        <v>0</v>
      </c>
      <c r="DT205">
        <v>0</v>
      </c>
      <c r="DU205">
        <v>0</v>
      </c>
      <c r="DV205">
        <v>0</v>
      </c>
      <c r="DW205">
        <v>0</v>
      </c>
      <c r="DX205">
        <v>0</v>
      </c>
    </row>
    <row r="206" spans="1:128" x14ac:dyDescent="0.25">
      <c r="A206" t="s">
        <v>381</v>
      </c>
      <c r="B206" t="s">
        <v>61</v>
      </c>
      <c r="C206" t="s">
        <v>371</v>
      </c>
      <c r="D206" t="s">
        <v>145</v>
      </c>
      <c r="E206" t="s">
        <v>27</v>
      </c>
      <c r="F206" t="b">
        <v>0</v>
      </c>
      <c r="G206">
        <v>2015</v>
      </c>
      <c r="H206">
        <v>0</v>
      </c>
      <c r="I206">
        <v>0</v>
      </c>
      <c r="J206">
        <v>10</v>
      </c>
      <c r="K206">
        <v>1</v>
      </c>
      <c r="L206">
        <v>1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0</v>
      </c>
      <c r="DN206">
        <v>0</v>
      </c>
      <c r="DO206">
        <v>0</v>
      </c>
      <c r="DP206">
        <v>0</v>
      </c>
      <c r="DQ206">
        <v>0</v>
      </c>
      <c r="DR206">
        <v>0</v>
      </c>
      <c r="DS206">
        <v>0</v>
      </c>
      <c r="DT206">
        <v>0</v>
      </c>
      <c r="DU206">
        <v>0</v>
      </c>
      <c r="DV206">
        <v>0</v>
      </c>
      <c r="DW206">
        <v>0</v>
      </c>
      <c r="DX206">
        <v>0</v>
      </c>
    </row>
    <row r="207" spans="1:128" x14ac:dyDescent="0.25">
      <c r="A207" t="s">
        <v>382</v>
      </c>
      <c r="B207" t="s">
        <v>61</v>
      </c>
      <c r="C207" t="s">
        <v>371</v>
      </c>
      <c r="D207" t="s">
        <v>147</v>
      </c>
      <c r="E207" t="s">
        <v>27</v>
      </c>
      <c r="F207" t="b">
        <v>0</v>
      </c>
      <c r="G207">
        <v>2015</v>
      </c>
      <c r="H207">
        <v>0</v>
      </c>
      <c r="I207">
        <v>0</v>
      </c>
      <c r="J207">
        <v>11</v>
      </c>
      <c r="K207">
        <v>1</v>
      </c>
      <c r="L207">
        <v>1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0</v>
      </c>
      <c r="CP207">
        <v>0</v>
      </c>
      <c r="CQ207">
        <v>0</v>
      </c>
      <c r="CR207">
        <v>0</v>
      </c>
      <c r="CS207">
        <v>0</v>
      </c>
      <c r="CT207">
        <v>0</v>
      </c>
      <c r="CU207">
        <v>0</v>
      </c>
      <c r="CV207">
        <v>0</v>
      </c>
      <c r="CW207">
        <v>0</v>
      </c>
      <c r="CX207">
        <v>0</v>
      </c>
      <c r="CY207">
        <v>0</v>
      </c>
      <c r="CZ207">
        <v>0</v>
      </c>
      <c r="DA207">
        <v>0</v>
      </c>
      <c r="DB207">
        <v>0</v>
      </c>
      <c r="DC207">
        <v>0</v>
      </c>
      <c r="DD207">
        <v>0</v>
      </c>
      <c r="DE207">
        <v>0</v>
      </c>
      <c r="DF207">
        <v>0</v>
      </c>
      <c r="DG207">
        <v>0</v>
      </c>
      <c r="DH207">
        <v>0</v>
      </c>
      <c r="DI207">
        <v>0</v>
      </c>
      <c r="DJ207">
        <v>0</v>
      </c>
      <c r="DK207">
        <v>0</v>
      </c>
      <c r="DL207">
        <v>0</v>
      </c>
      <c r="DM207">
        <v>0</v>
      </c>
      <c r="DN207">
        <v>0</v>
      </c>
      <c r="DO207">
        <v>0</v>
      </c>
      <c r="DP207">
        <v>0</v>
      </c>
      <c r="DQ207">
        <v>0</v>
      </c>
      <c r="DR207">
        <v>0</v>
      </c>
      <c r="DS207">
        <v>0</v>
      </c>
      <c r="DT207">
        <v>0</v>
      </c>
      <c r="DU207">
        <v>0</v>
      </c>
      <c r="DV207">
        <v>0</v>
      </c>
      <c r="DW207">
        <v>0</v>
      </c>
      <c r="DX207">
        <v>0</v>
      </c>
    </row>
    <row r="208" spans="1:128" x14ac:dyDescent="0.25">
      <c r="A208" t="s">
        <v>383</v>
      </c>
      <c r="B208" t="s">
        <v>61</v>
      </c>
      <c r="C208" t="s">
        <v>371</v>
      </c>
      <c r="D208" t="s">
        <v>149</v>
      </c>
      <c r="E208" t="s">
        <v>27</v>
      </c>
      <c r="F208" t="b">
        <v>0</v>
      </c>
      <c r="G208">
        <v>2015</v>
      </c>
      <c r="H208">
        <v>0</v>
      </c>
      <c r="I208">
        <v>0</v>
      </c>
      <c r="J208">
        <v>14</v>
      </c>
      <c r="K208">
        <v>1</v>
      </c>
      <c r="L208">
        <v>1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>
        <v>0</v>
      </c>
      <c r="CQ208">
        <v>0</v>
      </c>
      <c r="CR208">
        <v>0</v>
      </c>
      <c r="CS208">
        <v>0</v>
      </c>
      <c r="CT208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0</v>
      </c>
      <c r="DD208">
        <v>0</v>
      </c>
      <c r="DE208">
        <v>0</v>
      </c>
      <c r="DF208">
        <v>0</v>
      </c>
      <c r="DG208">
        <v>0</v>
      </c>
      <c r="DH208">
        <v>0</v>
      </c>
      <c r="DI208">
        <v>0</v>
      </c>
      <c r="DJ208">
        <v>0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0</v>
      </c>
      <c r="DQ208">
        <v>0</v>
      </c>
      <c r="DR208">
        <v>0</v>
      </c>
      <c r="DS208">
        <v>0</v>
      </c>
      <c r="DT208">
        <v>0</v>
      </c>
      <c r="DU208">
        <v>0</v>
      </c>
      <c r="DV208">
        <v>0</v>
      </c>
      <c r="DW208">
        <v>0</v>
      </c>
      <c r="DX208">
        <v>0</v>
      </c>
    </row>
    <row r="209" spans="1:128" x14ac:dyDescent="0.25">
      <c r="A209" t="s">
        <v>384</v>
      </c>
      <c r="B209" t="s">
        <v>61</v>
      </c>
      <c r="C209" t="s">
        <v>371</v>
      </c>
      <c r="D209" t="s">
        <v>151</v>
      </c>
      <c r="E209" t="s">
        <v>27</v>
      </c>
      <c r="F209" t="b">
        <v>0</v>
      </c>
      <c r="G209">
        <v>2015</v>
      </c>
      <c r="H209">
        <v>0</v>
      </c>
      <c r="I209">
        <v>0</v>
      </c>
      <c r="J209">
        <v>10</v>
      </c>
      <c r="K209">
        <v>1</v>
      </c>
      <c r="L209">
        <v>1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J209">
        <v>0</v>
      </c>
      <c r="CK209">
        <v>0</v>
      </c>
      <c r="CL209">
        <v>0</v>
      </c>
      <c r="CM209">
        <v>0</v>
      </c>
      <c r="CN209">
        <v>0</v>
      </c>
      <c r="CO209">
        <v>0</v>
      </c>
      <c r="CP209">
        <v>0</v>
      </c>
      <c r="CQ209">
        <v>0</v>
      </c>
      <c r="CR209">
        <v>0</v>
      </c>
      <c r="CS209">
        <v>0</v>
      </c>
      <c r="CT209">
        <v>0</v>
      </c>
      <c r="CU209">
        <v>0</v>
      </c>
      <c r="CV209">
        <v>0</v>
      </c>
      <c r="CW209">
        <v>0</v>
      </c>
      <c r="CX209">
        <v>0</v>
      </c>
      <c r="CY209">
        <v>0</v>
      </c>
      <c r="CZ209">
        <v>0</v>
      </c>
      <c r="DA209">
        <v>0</v>
      </c>
      <c r="DB209">
        <v>0</v>
      </c>
      <c r="DC209">
        <v>0</v>
      </c>
      <c r="DD209">
        <v>0</v>
      </c>
      <c r="DE209">
        <v>0</v>
      </c>
      <c r="DF209">
        <v>0</v>
      </c>
      <c r="DG209">
        <v>0</v>
      </c>
      <c r="DH209">
        <v>0</v>
      </c>
      <c r="DI209">
        <v>0</v>
      </c>
      <c r="DJ209">
        <v>0</v>
      </c>
      <c r="DK209">
        <v>0</v>
      </c>
      <c r="DL209">
        <v>0</v>
      </c>
      <c r="DM209">
        <v>0</v>
      </c>
      <c r="DN209">
        <v>0</v>
      </c>
      <c r="DO209">
        <v>0</v>
      </c>
      <c r="DP209">
        <v>0</v>
      </c>
      <c r="DQ209">
        <v>0</v>
      </c>
      <c r="DR209">
        <v>0</v>
      </c>
      <c r="DS209">
        <v>0</v>
      </c>
      <c r="DT209">
        <v>0</v>
      </c>
      <c r="DU209">
        <v>0</v>
      </c>
      <c r="DV209">
        <v>0</v>
      </c>
      <c r="DW209">
        <v>0</v>
      </c>
      <c r="DX209">
        <v>0</v>
      </c>
    </row>
    <row r="210" spans="1:128" x14ac:dyDescent="0.25">
      <c r="A210" t="s">
        <v>385</v>
      </c>
      <c r="B210" t="s">
        <v>61</v>
      </c>
      <c r="C210" t="s">
        <v>371</v>
      </c>
      <c r="D210" t="s">
        <v>153</v>
      </c>
      <c r="E210" t="s">
        <v>27</v>
      </c>
      <c r="F210" t="b">
        <v>0</v>
      </c>
      <c r="G210">
        <v>2015</v>
      </c>
      <c r="H210">
        <v>0</v>
      </c>
      <c r="I210">
        <v>0</v>
      </c>
      <c r="J210">
        <v>15</v>
      </c>
      <c r="K210">
        <v>1</v>
      </c>
      <c r="L210">
        <v>1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>
        <v>0</v>
      </c>
      <c r="CU210">
        <v>0</v>
      </c>
      <c r="CV210">
        <v>0</v>
      </c>
      <c r="CW210">
        <v>0</v>
      </c>
      <c r="CX210">
        <v>0</v>
      </c>
      <c r="CY210">
        <v>0</v>
      </c>
      <c r="CZ210">
        <v>0</v>
      </c>
      <c r="DA210">
        <v>0</v>
      </c>
      <c r="DB210">
        <v>0</v>
      </c>
      <c r="DC210">
        <v>0</v>
      </c>
      <c r="DD210">
        <v>0</v>
      </c>
      <c r="DE210">
        <v>0</v>
      </c>
      <c r="DF210">
        <v>0</v>
      </c>
      <c r="DG210">
        <v>0</v>
      </c>
      <c r="DH210">
        <v>0</v>
      </c>
      <c r="DI210">
        <v>0</v>
      </c>
      <c r="DJ210">
        <v>0</v>
      </c>
      <c r="DK210">
        <v>0</v>
      </c>
      <c r="DL210">
        <v>0</v>
      </c>
      <c r="DM210">
        <v>0</v>
      </c>
      <c r="DN210">
        <v>0</v>
      </c>
      <c r="DO210">
        <v>0</v>
      </c>
      <c r="DP210">
        <v>0</v>
      </c>
      <c r="DQ210">
        <v>0</v>
      </c>
      <c r="DR210">
        <v>0</v>
      </c>
      <c r="DS210">
        <v>0</v>
      </c>
      <c r="DT210">
        <v>0</v>
      </c>
      <c r="DU210">
        <v>0</v>
      </c>
      <c r="DV210">
        <v>0</v>
      </c>
      <c r="DW210">
        <v>0</v>
      </c>
      <c r="DX210">
        <v>0</v>
      </c>
    </row>
    <row r="211" spans="1:128" x14ac:dyDescent="0.25">
      <c r="A211" t="s">
        <v>386</v>
      </c>
      <c r="B211" t="s">
        <v>24</v>
      </c>
      <c r="C211" t="s">
        <v>387</v>
      </c>
      <c r="D211" t="s">
        <v>156</v>
      </c>
      <c r="E211" t="s">
        <v>27</v>
      </c>
      <c r="F211" t="b">
        <v>0</v>
      </c>
      <c r="G211">
        <v>2015</v>
      </c>
      <c r="H211">
        <v>0</v>
      </c>
      <c r="I211">
        <v>0</v>
      </c>
      <c r="J211">
        <v>15</v>
      </c>
      <c r="K211">
        <v>0.5</v>
      </c>
      <c r="L211">
        <v>0.5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>
        <v>0</v>
      </c>
      <c r="CH211">
        <v>0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0</v>
      </c>
      <c r="CO211">
        <v>0</v>
      </c>
      <c r="CP211">
        <v>0</v>
      </c>
      <c r="CQ211">
        <v>0</v>
      </c>
      <c r="CR211">
        <v>0</v>
      </c>
      <c r="CS211">
        <v>0</v>
      </c>
      <c r="CT211">
        <v>0</v>
      </c>
      <c r="CU211">
        <v>0</v>
      </c>
      <c r="CV211">
        <v>0</v>
      </c>
      <c r="CW211">
        <v>0</v>
      </c>
      <c r="CX211">
        <v>0</v>
      </c>
      <c r="CY211">
        <v>0</v>
      </c>
      <c r="CZ211">
        <v>0</v>
      </c>
      <c r="DA211">
        <v>0</v>
      </c>
      <c r="DB211">
        <v>0</v>
      </c>
      <c r="DC211">
        <v>0</v>
      </c>
      <c r="DD211">
        <v>0</v>
      </c>
      <c r="DE211">
        <v>0</v>
      </c>
      <c r="DF211">
        <v>0</v>
      </c>
      <c r="DG211">
        <v>0</v>
      </c>
      <c r="DH211">
        <v>0</v>
      </c>
      <c r="DI211">
        <v>0</v>
      </c>
      <c r="DJ211">
        <v>0</v>
      </c>
      <c r="DK211">
        <v>0</v>
      </c>
      <c r="DL211">
        <v>0</v>
      </c>
      <c r="DM211">
        <v>0</v>
      </c>
      <c r="DN211">
        <v>0</v>
      </c>
      <c r="DO211">
        <v>0</v>
      </c>
      <c r="DP211">
        <v>0</v>
      </c>
      <c r="DQ211">
        <v>0</v>
      </c>
      <c r="DR211">
        <v>0</v>
      </c>
      <c r="DS211">
        <v>0</v>
      </c>
      <c r="DT211">
        <v>0</v>
      </c>
      <c r="DU211">
        <v>0</v>
      </c>
      <c r="DV211">
        <v>0</v>
      </c>
      <c r="DW211">
        <v>0</v>
      </c>
      <c r="DX211">
        <v>0</v>
      </c>
    </row>
    <row r="212" spans="1:128" x14ac:dyDescent="0.25">
      <c r="A212" t="s">
        <v>388</v>
      </c>
      <c r="B212" t="s">
        <v>24</v>
      </c>
      <c r="C212" t="s">
        <v>387</v>
      </c>
      <c r="D212" t="s">
        <v>158</v>
      </c>
      <c r="E212" t="s">
        <v>27</v>
      </c>
      <c r="F212" t="b">
        <v>0</v>
      </c>
      <c r="G212">
        <v>2015</v>
      </c>
      <c r="H212">
        <v>0</v>
      </c>
      <c r="I212">
        <v>0</v>
      </c>
      <c r="J212">
        <v>14</v>
      </c>
      <c r="K212">
        <v>0.5</v>
      </c>
      <c r="L212">
        <v>0.5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>
        <v>0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0</v>
      </c>
      <c r="CR212">
        <v>0</v>
      </c>
      <c r="CS212">
        <v>0</v>
      </c>
      <c r="CT212">
        <v>0</v>
      </c>
      <c r="CU212">
        <v>0</v>
      </c>
      <c r="CV212">
        <v>0</v>
      </c>
      <c r="CW212">
        <v>0</v>
      </c>
      <c r="CX212">
        <v>0</v>
      </c>
      <c r="CY212">
        <v>0</v>
      </c>
      <c r="CZ212">
        <v>0</v>
      </c>
      <c r="DA212">
        <v>0</v>
      </c>
      <c r="DB212">
        <v>0</v>
      </c>
      <c r="DC212">
        <v>0</v>
      </c>
      <c r="DD212">
        <v>0</v>
      </c>
      <c r="DE212">
        <v>0</v>
      </c>
      <c r="DF212">
        <v>0</v>
      </c>
      <c r="DG212">
        <v>0</v>
      </c>
      <c r="DH212">
        <v>0</v>
      </c>
      <c r="DI212">
        <v>0</v>
      </c>
      <c r="DJ212">
        <v>0</v>
      </c>
      <c r="DK212">
        <v>0</v>
      </c>
      <c r="DL212">
        <v>0</v>
      </c>
      <c r="DM212">
        <v>0</v>
      </c>
      <c r="DN212">
        <v>0</v>
      </c>
      <c r="DO212">
        <v>0</v>
      </c>
      <c r="DP212">
        <v>0</v>
      </c>
      <c r="DQ212">
        <v>0</v>
      </c>
      <c r="DR212">
        <v>0</v>
      </c>
      <c r="DS212">
        <v>0</v>
      </c>
      <c r="DT212">
        <v>0</v>
      </c>
      <c r="DU212">
        <v>0</v>
      </c>
      <c r="DV212">
        <v>0</v>
      </c>
      <c r="DW212">
        <v>0</v>
      </c>
      <c r="DX212">
        <v>0</v>
      </c>
    </row>
    <row r="213" spans="1:128" x14ac:dyDescent="0.25">
      <c r="A213" t="s">
        <v>389</v>
      </c>
      <c r="B213" t="s">
        <v>24</v>
      </c>
      <c r="C213" t="s">
        <v>387</v>
      </c>
      <c r="D213" t="s">
        <v>160</v>
      </c>
      <c r="E213" t="s">
        <v>27</v>
      </c>
      <c r="F213" t="b">
        <v>0</v>
      </c>
      <c r="G213">
        <v>2015</v>
      </c>
      <c r="H213">
        <v>0</v>
      </c>
      <c r="I213">
        <v>0</v>
      </c>
      <c r="J213">
        <v>15</v>
      </c>
      <c r="K213">
        <v>0.5</v>
      </c>
      <c r="L213">
        <v>0.5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>
        <v>0</v>
      </c>
      <c r="CH213">
        <v>0</v>
      </c>
      <c r="CI213">
        <v>0</v>
      </c>
      <c r="CJ213">
        <v>0</v>
      </c>
      <c r="CK213">
        <v>0</v>
      </c>
      <c r="CL213">
        <v>0</v>
      </c>
      <c r="CM213">
        <v>0</v>
      </c>
      <c r="CN213">
        <v>0</v>
      </c>
      <c r="CO213">
        <v>0</v>
      </c>
      <c r="CP213">
        <v>0</v>
      </c>
      <c r="CQ213">
        <v>0</v>
      </c>
      <c r="CR213">
        <v>0</v>
      </c>
      <c r="CS213">
        <v>0</v>
      </c>
      <c r="CT213">
        <v>0</v>
      </c>
      <c r="CU213">
        <v>0</v>
      </c>
      <c r="CV213">
        <v>0</v>
      </c>
      <c r="CW213">
        <v>0</v>
      </c>
      <c r="CX213">
        <v>0</v>
      </c>
      <c r="CY213">
        <v>0</v>
      </c>
      <c r="CZ213">
        <v>0</v>
      </c>
      <c r="DA213">
        <v>0</v>
      </c>
      <c r="DB213">
        <v>0</v>
      </c>
      <c r="DC213">
        <v>0</v>
      </c>
      <c r="DD213">
        <v>0</v>
      </c>
      <c r="DE213">
        <v>0</v>
      </c>
      <c r="DF213">
        <v>0</v>
      </c>
      <c r="DG213">
        <v>0</v>
      </c>
      <c r="DH213">
        <v>0</v>
      </c>
      <c r="DI213">
        <v>0</v>
      </c>
      <c r="DJ213">
        <v>0</v>
      </c>
      <c r="DK213">
        <v>0</v>
      </c>
      <c r="DL213">
        <v>0</v>
      </c>
      <c r="DM213">
        <v>0</v>
      </c>
      <c r="DN213">
        <v>0</v>
      </c>
      <c r="DO213">
        <v>0</v>
      </c>
      <c r="DP213">
        <v>0</v>
      </c>
      <c r="DQ213">
        <v>0</v>
      </c>
      <c r="DR213">
        <v>0</v>
      </c>
      <c r="DS213">
        <v>0</v>
      </c>
      <c r="DT213">
        <v>0</v>
      </c>
      <c r="DU213">
        <v>0</v>
      </c>
      <c r="DV213">
        <v>0</v>
      </c>
      <c r="DW213">
        <v>0</v>
      </c>
      <c r="DX213">
        <v>0</v>
      </c>
    </row>
    <row r="214" spans="1:128" x14ac:dyDescent="0.25">
      <c r="A214" t="s">
        <v>390</v>
      </c>
      <c r="B214" t="s">
        <v>24</v>
      </c>
      <c r="C214" t="s">
        <v>387</v>
      </c>
      <c r="D214" t="s">
        <v>162</v>
      </c>
      <c r="E214" t="s">
        <v>27</v>
      </c>
      <c r="F214" t="b">
        <v>0</v>
      </c>
      <c r="G214">
        <v>2015</v>
      </c>
      <c r="H214">
        <v>0</v>
      </c>
      <c r="I214">
        <v>0</v>
      </c>
      <c r="J214">
        <v>17</v>
      </c>
      <c r="K214">
        <v>0.5</v>
      </c>
      <c r="L214">
        <v>0.5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>
        <v>0</v>
      </c>
      <c r="CH214">
        <v>0</v>
      </c>
      <c r="CI214">
        <v>0</v>
      </c>
      <c r="CJ214">
        <v>0</v>
      </c>
      <c r="CK214">
        <v>0</v>
      </c>
      <c r="CL214">
        <v>0</v>
      </c>
      <c r="CM214">
        <v>0</v>
      </c>
      <c r="CN214">
        <v>0</v>
      </c>
      <c r="CO214">
        <v>0</v>
      </c>
      <c r="CP214">
        <v>0</v>
      </c>
      <c r="CQ214">
        <v>0</v>
      </c>
      <c r="CR214">
        <v>0</v>
      </c>
      <c r="CS214">
        <v>0</v>
      </c>
      <c r="CT214">
        <v>0</v>
      </c>
      <c r="CU214">
        <v>0</v>
      </c>
      <c r="CV214">
        <v>0</v>
      </c>
      <c r="CW214">
        <v>0</v>
      </c>
      <c r="CX214">
        <v>0</v>
      </c>
      <c r="CY214">
        <v>0</v>
      </c>
      <c r="CZ214">
        <v>0</v>
      </c>
      <c r="DA214">
        <v>0</v>
      </c>
      <c r="DB214">
        <v>0</v>
      </c>
      <c r="DC214">
        <v>0</v>
      </c>
      <c r="DD214">
        <v>0</v>
      </c>
      <c r="DE214">
        <v>0</v>
      </c>
      <c r="DF214">
        <v>0</v>
      </c>
      <c r="DG214">
        <v>0</v>
      </c>
      <c r="DH214">
        <v>0</v>
      </c>
      <c r="DI214">
        <v>0</v>
      </c>
      <c r="DJ214">
        <v>0</v>
      </c>
      <c r="DK214">
        <v>0</v>
      </c>
      <c r="DL214">
        <v>0</v>
      </c>
      <c r="DM214">
        <v>0</v>
      </c>
      <c r="DN214">
        <v>0</v>
      </c>
      <c r="DO214">
        <v>0</v>
      </c>
      <c r="DP214">
        <v>0</v>
      </c>
      <c r="DQ214">
        <v>0</v>
      </c>
      <c r="DR214">
        <v>0</v>
      </c>
      <c r="DS214">
        <v>0</v>
      </c>
      <c r="DT214">
        <v>0</v>
      </c>
      <c r="DU214">
        <v>0</v>
      </c>
      <c r="DV214">
        <v>0</v>
      </c>
      <c r="DW214">
        <v>0</v>
      </c>
      <c r="DX214">
        <v>0</v>
      </c>
    </row>
    <row r="215" spans="1:128" x14ac:dyDescent="0.25">
      <c r="A215" t="s">
        <v>391</v>
      </c>
      <c r="B215" t="s">
        <v>24</v>
      </c>
      <c r="C215" t="s">
        <v>387</v>
      </c>
      <c r="D215" t="s">
        <v>164</v>
      </c>
      <c r="E215" t="s">
        <v>27</v>
      </c>
      <c r="F215" t="b">
        <v>0</v>
      </c>
      <c r="G215">
        <v>2015</v>
      </c>
      <c r="H215">
        <v>0</v>
      </c>
      <c r="I215">
        <v>0</v>
      </c>
      <c r="J215">
        <v>15</v>
      </c>
      <c r="K215">
        <v>0.56000000000000016</v>
      </c>
      <c r="L215">
        <v>0.56000000000000039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>
        <v>0</v>
      </c>
      <c r="CH215">
        <v>0</v>
      </c>
      <c r="CI215">
        <v>0</v>
      </c>
      <c r="CJ215">
        <v>0</v>
      </c>
      <c r="CK215">
        <v>0</v>
      </c>
      <c r="CL215">
        <v>0</v>
      </c>
      <c r="CM215">
        <v>0</v>
      </c>
      <c r="CN215">
        <v>0</v>
      </c>
      <c r="CO215">
        <v>0</v>
      </c>
      <c r="CP215">
        <v>0</v>
      </c>
      <c r="CQ215">
        <v>0</v>
      </c>
      <c r="CR215">
        <v>0</v>
      </c>
      <c r="CS215">
        <v>0</v>
      </c>
      <c r="CT215">
        <v>0</v>
      </c>
      <c r="CU215">
        <v>0</v>
      </c>
      <c r="CV215">
        <v>0</v>
      </c>
      <c r="CW215">
        <v>0</v>
      </c>
      <c r="CX215">
        <v>0</v>
      </c>
      <c r="CY215">
        <v>0</v>
      </c>
      <c r="CZ215">
        <v>0</v>
      </c>
      <c r="DA215">
        <v>0</v>
      </c>
      <c r="DB215">
        <v>0</v>
      </c>
      <c r="DC215">
        <v>0</v>
      </c>
      <c r="DD215">
        <v>0</v>
      </c>
      <c r="DE215">
        <v>0</v>
      </c>
      <c r="DF215">
        <v>0</v>
      </c>
      <c r="DG215">
        <v>0</v>
      </c>
      <c r="DH215">
        <v>0</v>
      </c>
      <c r="DI215">
        <v>0</v>
      </c>
      <c r="DJ215">
        <v>0</v>
      </c>
      <c r="DK215">
        <v>0</v>
      </c>
      <c r="DL215">
        <v>0</v>
      </c>
      <c r="DM215">
        <v>0</v>
      </c>
      <c r="DN215">
        <v>0</v>
      </c>
      <c r="DO215">
        <v>0</v>
      </c>
      <c r="DP215">
        <v>0</v>
      </c>
      <c r="DQ215">
        <v>0</v>
      </c>
      <c r="DR215">
        <v>0</v>
      </c>
      <c r="DS215">
        <v>0</v>
      </c>
      <c r="DT215">
        <v>0</v>
      </c>
      <c r="DU215">
        <v>0</v>
      </c>
      <c r="DV215">
        <v>0</v>
      </c>
      <c r="DW215">
        <v>0</v>
      </c>
      <c r="DX215">
        <v>0</v>
      </c>
    </row>
    <row r="216" spans="1:128" x14ac:dyDescent="0.25">
      <c r="A216" t="s">
        <v>392</v>
      </c>
      <c r="B216" t="s">
        <v>24</v>
      </c>
      <c r="C216" t="s">
        <v>387</v>
      </c>
      <c r="D216" t="s">
        <v>166</v>
      </c>
      <c r="E216" t="s">
        <v>27</v>
      </c>
      <c r="F216" t="b">
        <v>0</v>
      </c>
      <c r="G216">
        <v>2015</v>
      </c>
      <c r="H216">
        <v>0</v>
      </c>
      <c r="I216">
        <v>0</v>
      </c>
      <c r="J216">
        <v>11</v>
      </c>
      <c r="K216">
        <v>0.5</v>
      </c>
      <c r="L216">
        <v>0.5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>
        <v>0</v>
      </c>
      <c r="CH216">
        <v>0</v>
      </c>
      <c r="CI216">
        <v>0</v>
      </c>
      <c r="CJ216">
        <v>0</v>
      </c>
      <c r="CK216">
        <v>0</v>
      </c>
      <c r="CL216">
        <v>0</v>
      </c>
      <c r="CM216">
        <v>0</v>
      </c>
      <c r="CN216">
        <v>0</v>
      </c>
      <c r="CO216">
        <v>0</v>
      </c>
      <c r="CP216">
        <v>0</v>
      </c>
      <c r="CQ216">
        <v>0</v>
      </c>
      <c r="CR216">
        <v>0</v>
      </c>
      <c r="CS216">
        <v>0</v>
      </c>
      <c r="CT216">
        <v>0</v>
      </c>
      <c r="CU216">
        <v>0</v>
      </c>
      <c r="CV216">
        <v>0</v>
      </c>
      <c r="CW216">
        <v>0</v>
      </c>
      <c r="CX216">
        <v>0</v>
      </c>
      <c r="CY216">
        <v>0</v>
      </c>
      <c r="CZ216">
        <v>0</v>
      </c>
      <c r="DA216">
        <v>0</v>
      </c>
      <c r="DB216">
        <v>0</v>
      </c>
      <c r="DC216">
        <v>0</v>
      </c>
      <c r="DD216">
        <v>0</v>
      </c>
      <c r="DE216">
        <v>0</v>
      </c>
      <c r="DF216">
        <v>0</v>
      </c>
      <c r="DG216">
        <v>0</v>
      </c>
      <c r="DH216">
        <v>0</v>
      </c>
      <c r="DI216">
        <v>0</v>
      </c>
      <c r="DJ216">
        <v>0</v>
      </c>
      <c r="DK216">
        <v>0</v>
      </c>
      <c r="DL216">
        <v>0</v>
      </c>
      <c r="DM216">
        <v>0</v>
      </c>
      <c r="DN216">
        <v>0</v>
      </c>
      <c r="DO216">
        <v>0</v>
      </c>
      <c r="DP216">
        <v>0</v>
      </c>
      <c r="DQ216">
        <v>0</v>
      </c>
      <c r="DR216">
        <v>0</v>
      </c>
      <c r="DS216">
        <v>0</v>
      </c>
      <c r="DT216">
        <v>0</v>
      </c>
      <c r="DU216">
        <v>0</v>
      </c>
      <c r="DV216">
        <v>0</v>
      </c>
      <c r="DW216">
        <v>0</v>
      </c>
      <c r="DX216">
        <v>0</v>
      </c>
    </row>
    <row r="217" spans="1:128" x14ac:dyDescent="0.25">
      <c r="A217" t="s">
        <v>393</v>
      </c>
      <c r="B217" t="s">
        <v>24</v>
      </c>
      <c r="C217" t="s">
        <v>387</v>
      </c>
      <c r="D217" t="s">
        <v>168</v>
      </c>
      <c r="E217" t="s">
        <v>27</v>
      </c>
      <c r="F217" t="b">
        <v>0</v>
      </c>
      <c r="G217">
        <v>2015</v>
      </c>
      <c r="H217">
        <v>0</v>
      </c>
      <c r="I217">
        <v>0</v>
      </c>
      <c r="J217">
        <v>15</v>
      </c>
      <c r="K217">
        <v>0.5</v>
      </c>
      <c r="L217">
        <v>0.5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>
        <v>0</v>
      </c>
      <c r="CH217">
        <v>0</v>
      </c>
      <c r="CI217">
        <v>0</v>
      </c>
      <c r="CJ217">
        <v>0</v>
      </c>
      <c r="CK217">
        <v>0</v>
      </c>
      <c r="CL217">
        <v>0</v>
      </c>
      <c r="CM217">
        <v>0</v>
      </c>
      <c r="CN217">
        <v>0</v>
      </c>
      <c r="CO217">
        <v>0</v>
      </c>
      <c r="CP217">
        <v>0</v>
      </c>
      <c r="CQ217">
        <v>0</v>
      </c>
      <c r="CR217">
        <v>0</v>
      </c>
      <c r="CS217">
        <v>0</v>
      </c>
      <c r="CT217">
        <v>0</v>
      </c>
      <c r="CU217">
        <v>0</v>
      </c>
      <c r="CV217">
        <v>0</v>
      </c>
      <c r="CW217">
        <v>0</v>
      </c>
      <c r="CX217">
        <v>0</v>
      </c>
      <c r="CY217">
        <v>0</v>
      </c>
      <c r="CZ217">
        <v>0</v>
      </c>
      <c r="DA217">
        <v>0</v>
      </c>
      <c r="DB217">
        <v>0</v>
      </c>
      <c r="DC217">
        <v>0</v>
      </c>
      <c r="DD217">
        <v>0</v>
      </c>
      <c r="DE217">
        <v>0</v>
      </c>
      <c r="DF217">
        <v>0</v>
      </c>
      <c r="DG217">
        <v>0</v>
      </c>
      <c r="DH217">
        <v>0</v>
      </c>
      <c r="DI217">
        <v>0</v>
      </c>
      <c r="DJ217">
        <v>0</v>
      </c>
      <c r="DK217">
        <v>0</v>
      </c>
      <c r="DL217">
        <v>0</v>
      </c>
      <c r="DM217">
        <v>0</v>
      </c>
      <c r="DN217">
        <v>0</v>
      </c>
      <c r="DO217">
        <v>0</v>
      </c>
      <c r="DP217">
        <v>0</v>
      </c>
      <c r="DQ217">
        <v>0</v>
      </c>
      <c r="DR217">
        <v>0</v>
      </c>
      <c r="DS217">
        <v>0</v>
      </c>
      <c r="DT217">
        <v>0</v>
      </c>
      <c r="DU217">
        <v>0</v>
      </c>
      <c r="DV217">
        <v>0</v>
      </c>
      <c r="DW217">
        <v>0</v>
      </c>
      <c r="DX217">
        <v>0</v>
      </c>
    </row>
    <row r="218" spans="1:128" x14ac:dyDescent="0.25">
      <c r="A218" t="s">
        <v>394</v>
      </c>
      <c r="B218" t="s">
        <v>24</v>
      </c>
      <c r="C218" t="s">
        <v>387</v>
      </c>
      <c r="D218" t="s">
        <v>170</v>
      </c>
      <c r="E218" t="s">
        <v>27</v>
      </c>
      <c r="F218" t="b">
        <v>0</v>
      </c>
      <c r="G218">
        <v>2015</v>
      </c>
      <c r="H218">
        <v>0</v>
      </c>
      <c r="I218">
        <v>0</v>
      </c>
      <c r="J218">
        <v>2</v>
      </c>
      <c r="K218">
        <v>0.5</v>
      </c>
      <c r="L218">
        <v>0.5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0</v>
      </c>
      <c r="CD218">
        <v>0</v>
      </c>
      <c r="CE218">
        <v>0</v>
      </c>
      <c r="CF218">
        <v>0</v>
      </c>
      <c r="CG218">
        <v>0</v>
      </c>
      <c r="CH218">
        <v>0</v>
      </c>
      <c r="CI218">
        <v>0</v>
      </c>
      <c r="CJ218">
        <v>0</v>
      </c>
      <c r="CK218">
        <v>0</v>
      </c>
      <c r="CL218">
        <v>0</v>
      </c>
      <c r="CM218">
        <v>0</v>
      </c>
      <c r="CN218">
        <v>0</v>
      </c>
      <c r="CO218">
        <v>0</v>
      </c>
      <c r="CP218">
        <v>0</v>
      </c>
      <c r="CQ218">
        <v>0</v>
      </c>
      <c r="CR218">
        <v>0</v>
      </c>
      <c r="CS218">
        <v>0</v>
      </c>
      <c r="CT218">
        <v>0</v>
      </c>
      <c r="CU218">
        <v>0</v>
      </c>
      <c r="CV218">
        <v>0</v>
      </c>
      <c r="CW218">
        <v>0</v>
      </c>
      <c r="CX218">
        <v>0</v>
      </c>
      <c r="CY218">
        <v>0</v>
      </c>
      <c r="CZ218">
        <v>0</v>
      </c>
      <c r="DA218">
        <v>0</v>
      </c>
      <c r="DB218">
        <v>0</v>
      </c>
      <c r="DC218">
        <v>0</v>
      </c>
      <c r="DD218">
        <v>0</v>
      </c>
      <c r="DE218">
        <v>0</v>
      </c>
      <c r="DF218">
        <v>0</v>
      </c>
      <c r="DG218">
        <v>0</v>
      </c>
      <c r="DH218">
        <v>0</v>
      </c>
      <c r="DI218">
        <v>0</v>
      </c>
      <c r="DJ218">
        <v>0</v>
      </c>
      <c r="DK218">
        <v>0</v>
      </c>
      <c r="DL218">
        <v>0</v>
      </c>
      <c r="DM218">
        <v>0</v>
      </c>
      <c r="DN218">
        <v>0</v>
      </c>
      <c r="DO218">
        <v>0</v>
      </c>
      <c r="DP218">
        <v>0</v>
      </c>
      <c r="DQ218">
        <v>0</v>
      </c>
      <c r="DR218">
        <v>0</v>
      </c>
      <c r="DS218">
        <v>0</v>
      </c>
      <c r="DT218">
        <v>0</v>
      </c>
      <c r="DU218">
        <v>0</v>
      </c>
      <c r="DV218">
        <v>0</v>
      </c>
      <c r="DW218">
        <v>0</v>
      </c>
      <c r="DX218">
        <v>0</v>
      </c>
    </row>
    <row r="219" spans="1:128" x14ac:dyDescent="0.25">
      <c r="A219" t="s">
        <v>395</v>
      </c>
      <c r="B219" t="s">
        <v>24</v>
      </c>
      <c r="C219" t="s">
        <v>387</v>
      </c>
      <c r="D219" t="s">
        <v>172</v>
      </c>
      <c r="E219" t="s">
        <v>27</v>
      </c>
      <c r="F219" t="b">
        <v>0</v>
      </c>
      <c r="G219">
        <v>2015</v>
      </c>
      <c r="H219">
        <v>0</v>
      </c>
      <c r="I219">
        <v>0</v>
      </c>
      <c r="J219">
        <v>4</v>
      </c>
      <c r="K219">
        <v>0.5</v>
      </c>
      <c r="L219">
        <v>0.5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0</v>
      </c>
      <c r="CH219">
        <v>0</v>
      </c>
      <c r="CI219">
        <v>0</v>
      </c>
      <c r="CJ219">
        <v>0</v>
      </c>
      <c r="CK219">
        <v>0</v>
      </c>
      <c r="CL219">
        <v>0</v>
      </c>
      <c r="CM219">
        <v>0</v>
      </c>
      <c r="CN219">
        <v>0</v>
      </c>
      <c r="CO219">
        <v>0</v>
      </c>
      <c r="CP219">
        <v>0</v>
      </c>
      <c r="CQ219">
        <v>0</v>
      </c>
      <c r="CR219">
        <v>0</v>
      </c>
      <c r="CS219">
        <v>0</v>
      </c>
      <c r="CT219">
        <v>0</v>
      </c>
      <c r="CU219">
        <v>0</v>
      </c>
      <c r="CV219">
        <v>0</v>
      </c>
      <c r="CW219">
        <v>0</v>
      </c>
      <c r="CX219">
        <v>0</v>
      </c>
      <c r="CY219">
        <v>0</v>
      </c>
      <c r="CZ219">
        <v>0</v>
      </c>
      <c r="DA219">
        <v>0</v>
      </c>
      <c r="DB219">
        <v>0</v>
      </c>
      <c r="DC219">
        <v>0</v>
      </c>
      <c r="DD219">
        <v>0</v>
      </c>
      <c r="DE219">
        <v>0</v>
      </c>
      <c r="DF219">
        <v>0</v>
      </c>
      <c r="DG219">
        <v>0</v>
      </c>
      <c r="DH219">
        <v>0</v>
      </c>
      <c r="DI219">
        <v>0</v>
      </c>
      <c r="DJ219">
        <v>0</v>
      </c>
      <c r="DK219">
        <v>0</v>
      </c>
      <c r="DL219">
        <v>0</v>
      </c>
      <c r="DM219">
        <v>0</v>
      </c>
      <c r="DN219">
        <v>0</v>
      </c>
      <c r="DO219">
        <v>0</v>
      </c>
      <c r="DP219">
        <v>0</v>
      </c>
      <c r="DQ219">
        <v>0</v>
      </c>
      <c r="DR219">
        <v>0</v>
      </c>
      <c r="DS219">
        <v>0</v>
      </c>
      <c r="DT219">
        <v>0</v>
      </c>
      <c r="DU219">
        <v>0</v>
      </c>
      <c r="DV219">
        <v>0</v>
      </c>
      <c r="DW219">
        <v>0</v>
      </c>
      <c r="DX219">
        <v>0</v>
      </c>
    </row>
    <row r="220" spans="1:128" x14ac:dyDescent="0.25">
      <c r="A220" t="s">
        <v>396</v>
      </c>
      <c r="B220" t="s">
        <v>24</v>
      </c>
      <c r="C220" t="s">
        <v>387</v>
      </c>
      <c r="D220" t="s">
        <v>174</v>
      </c>
      <c r="E220" t="s">
        <v>27</v>
      </c>
      <c r="F220" t="b">
        <v>0</v>
      </c>
      <c r="G220">
        <v>2015</v>
      </c>
      <c r="H220">
        <v>0</v>
      </c>
      <c r="I220">
        <v>0</v>
      </c>
      <c r="J220">
        <v>8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0</v>
      </c>
      <c r="CI220">
        <v>0</v>
      </c>
      <c r="CJ220">
        <v>0</v>
      </c>
      <c r="CK220">
        <v>0</v>
      </c>
      <c r="CL220">
        <v>0</v>
      </c>
      <c r="CM220">
        <v>0</v>
      </c>
      <c r="CN220">
        <v>0</v>
      </c>
      <c r="CO220">
        <v>0</v>
      </c>
      <c r="CP220">
        <v>0</v>
      </c>
      <c r="CQ220">
        <v>0</v>
      </c>
      <c r="CR220">
        <v>0</v>
      </c>
      <c r="CS220">
        <v>0</v>
      </c>
      <c r="CT220">
        <v>0</v>
      </c>
      <c r="CU220">
        <v>0</v>
      </c>
      <c r="CV220">
        <v>0</v>
      </c>
      <c r="CW220">
        <v>0</v>
      </c>
      <c r="CX220">
        <v>0</v>
      </c>
      <c r="CY220">
        <v>0</v>
      </c>
      <c r="CZ220">
        <v>0</v>
      </c>
      <c r="DA220">
        <v>0</v>
      </c>
      <c r="DB220">
        <v>0</v>
      </c>
      <c r="DC220">
        <v>0</v>
      </c>
      <c r="DD220">
        <v>0</v>
      </c>
      <c r="DE220">
        <v>0</v>
      </c>
      <c r="DF220">
        <v>0</v>
      </c>
      <c r="DG220">
        <v>0</v>
      </c>
      <c r="DH220">
        <v>0</v>
      </c>
      <c r="DI220">
        <v>0</v>
      </c>
      <c r="DJ220">
        <v>0</v>
      </c>
      <c r="DK220">
        <v>0</v>
      </c>
      <c r="DL220">
        <v>0</v>
      </c>
      <c r="DM220">
        <v>0</v>
      </c>
      <c r="DN220">
        <v>0</v>
      </c>
      <c r="DO220">
        <v>0</v>
      </c>
      <c r="DP220">
        <v>0</v>
      </c>
      <c r="DQ220">
        <v>0</v>
      </c>
      <c r="DR220">
        <v>0</v>
      </c>
      <c r="DS220">
        <v>0</v>
      </c>
      <c r="DT220">
        <v>0</v>
      </c>
      <c r="DU220">
        <v>0</v>
      </c>
      <c r="DV220">
        <v>0</v>
      </c>
      <c r="DW220">
        <v>0</v>
      </c>
      <c r="DX220">
        <v>0</v>
      </c>
    </row>
    <row r="221" spans="1:128" x14ac:dyDescent="0.25">
      <c r="A221" t="s">
        <v>397</v>
      </c>
      <c r="B221" t="s">
        <v>24</v>
      </c>
      <c r="C221" t="s">
        <v>387</v>
      </c>
      <c r="D221" t="s">
        <v>176</v>
      </c>
      <c r="E221" t="s">
        <v>27</v>
      </c>
      <c r="F221" t="b">
        <v>0</v>
      </c>
      <c r="G221">
        <v>2015</v>
      </c>
      <c r="H221">
        <v>0</v>
      </c>
      <c r="I221">
        <v>0</v>
      </c>
      <c r="J221">
        <v>10</v>
      </c>
      <c r="K221">
        <v>0.5</v>
      </c>
      <c r="L221">
        <v>0.5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0</v>
      </c>
      <c r="CH221">
        <v>0</v>
      </c>
      <c r="CI221">
        <v>0</v>
      </c>
      <c r="CJ221">
        <v>0</v>
      </c>
      <c r="CK221">
        <v>0</v>
      </c>
      <c r="CL221">
        <v>0</v>
      </c>
      <c r="CM221">
        <v>0</v>
      </c>
      <c r="CN221">
        <v>0</v>
      </c>
      <c r="CO221">
        <v>0</v>
      </c>
      <c r="CP221">
        <v>0</v>
      </c>
      <c r="CQ221">
        <v>0</v>
      </c>
      <c r="CR221">
        <v>0</v>
      </c>
      <c r="CS221">
        <v>0</v>
      </c>
      <c r="CT221">
        <v>0</v>
      </c>
      <c r="CU221">
        <v>0</v>
      </c>
      <c r="CV221">
        <v>0</v>
      </c>
      <c r="CW221">
        <v>0</v>
      </c>
      <c r="CX221">
        <v>0</v>
      </c>
      <c r="CY221">
        <v>0</v>
      </c>
      <c r="CZ221">
        <v>0</v>
      </c>
      <c r="DA221">
        <v>0</v>
      </c>
      <c r="DB221">
        <v>0</v>
      </c>
      <c r="DC221">
        <v>0</v>
      </c>
      <c r="DD221">
        <v>0</v>
      </c>
      <c r="DE221">
        <v>0</v>
      </c>
      <c r="DF221">
        <v>0</v>
      </c>
      <c r="DG221">
        <v>0</v>
      </c>
      <c r="DH221">
        <v>0</v>
      </c>
      <c r="DI221">
        <v>0</v>
      </c>
      <c r="DJ221">
        <v>0</v>
      </c>
      <c r="DK221">
        <v>0</v>
      </c>
      <c r="DL221">
        <v>0</v>
      </c>
      <c r="DM221">
        <v>0</v>
      </c>
      <c r="DN221">
        <v>0</v>
      </c>
      <c r="DO221">
        <v>0</v>
      </c>
      <c r="DP221">
        <v>0</v>
      </c>
      <c r="DQ221">
        <v>0</v>
      </c>
      <c r="DR221">
        <v>0</v>
      </c>
      <c r="DS221">
        <v>0</v>
      </c>
      <c r="DT221">
        <v>0</v>
      </c>
      <c r="DU221">
        <v>0</v>
      </c>
      <c r="DV221">
        <v>0</v>
      </c>
      <c r="DW221">
        <v>0</v>
      </c>
      <c r="DX221">
        <v>0</v>
      </c>
    </row>
    <row r="222" spans="1:128" x14ac:dyDescent="0.25">
      <c r="A222" t="s">
        <v>398</v>
      </c>
      <c r="B222" t="s">
        <v>24</v>
      </c>
      <c r="C222" t="s">
        <v>387</v>
      </c>
      <c r="D222" t="s">
        <v>178</v>
      </c>
      <c r="E222" t="s">
        <v>27</v>
      </c>
      <c r="F222" t="b">
        <v>0</v>
      </c>
      <c r="G222">
        <v>2015</v>
      </c>
      <c r="H222">
        <v>0</v>
      </c>
      <c r="I222">
        <v>0</v>
      </c>
      <c r="J222">
        <v>11</v>
      </c>
      <c r="K222">
        <v>0.5</v>
      </c>
      <c r="L222">
        <v>0.5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0</v>
      </c>
      <c r="CD222">
        <v>0</v>
      </c>
      <c r="CE222">
        <v>0</v>
      </c>
      <c r="CF222">
        <v>0</v>
      </c>
      <c r="CG222">
        <v>0</v>
      </c>
      <c r="CH222">
        <v>0</v>
      </c>
      <c r="CI222">
        <v>0</v>
      </c>
      <c r="CJ222">
        <v>0</v>
      </c>
      <c r="CK222">
        <v>0</v>
      </c>
      <c r="CL222">
        <v>0</v>
      </c>
      <c r="CM222">
        <v>0</v>
      </c>
      <c r="CN222">
        <v>0</v>
      </c>
      <c r="CO222">
        <v>0</v>
      </c>
      <c r="CP222">
        <v>0</v>
      </c>
      <c r="CQ222">
        <v>0</v>
      </c>
      <c r="CR222">
        <v>0</v>
      </c>
      <c r="CS222">
        <v>0</v>
      </c>
      <c r="CT222">
        <v>0</v>
      </c>
      <c r="CU222">
        <v>0</v>
      </c>
      <c r="CV222">
        <v>0</v>
      </c>
      <c r="CW222">
        <v>0</v>
      </c>
      <c r="CX222">
        <v>0</v>
      </c>
      <c r="CY222">
        <v>0</v>
      </c>
      <c r="CZ222">
        <v>0</v>
      </c>
      <c r="DA222">
        <v>0</v>
      </c>
      <c r="DB222">
        <v>0</v>
      </c>
      <c r="DC222">
        <v>0</v>
      </c>
      <c r="DD222">
        <v>0</v>
      </c>
      <c r="DE222">
        <v>0</v>
      </c>
      <c r="DF222">
        <v>0</v>
      </c>
      <c r="DG222">
        <v>0</v>
      </c>
      <c r="DH222">
        <v>0</v>
      </c>
      <c r="DI222">
        <v>0</v>
      </c>
      <c r="DJ222">
        <v>0</v>
      </c>
      <c r="DK222">
        <v>0</v>
      </c>
      <c r="DL222">
        <v>0</v>
      </c>
      <c r="DM222">
        <v>0</v>
      </c>
      <c r="DN222">
        <v>0</v>
      </c>
      <c r="DO222">
        <v>0</v>
      </c>
      <c r="DP222">
        <v>0</v>
      </c>
      <c r="DQ222">
        <v>0</v>
      </c>
      <c r="DR222">
        <v>0</v>
      </c>
      <c r="DS222">
        <v>0</v>
      </c>
      <c r="DT222">
        <v>0</v>
      </c>
      <c r="DU222">
        <v>0</v>
      </c>
      <c r="DV222">
        <v>0</v>
      </c>
      <c r="DW222">
        <v>0</v>
      </c>
      <c r="DX222">
        <v>0</v>
      </c>
    </row>
    <row r="223" spans="1:128" x14ac:dyDescent="0.25">
      <c r="A223" t="s">
        <v>399</v>
      </c>
      <c r="B223" t="s">
        <v>24</v>
      </c>
      <c r="C223" t="s">
        <v>387</v>
      </c>
      <c r="D223" t="s">
        <v>180</v>
      </c>
      <c r="E223" t="s">
        <v>27</v>
      </c>
      <c r="F223" t="b">
        <v>0</v>
      </c>
      <c r="G223">
        <v>2015</v>
      </c>
      <c r="H223">
        <v>0</v>
      </c>
      <c r="I223">
        <v>0</v>
      </c>
      <c r="J223">
        <v>12</v>
      </c>
      <c r="K223">
        <v>0.5</v>
      </c>
      <c r="L223">
        <v>0.5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0</v>
      </c>
      <c r="CD223">
        <v>0</v>
      </c>
      <c r="CE223">
        <v>0</v>
      </c>
      <c r="CF223">
        <v>0</v>
      </c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</row>
    <row r="224" spans="1:128" x14ac:dyDescent="0.25">
      <c r="A224" t="s">
        <v>400</v>
      </c>
      <c r="B224" t="s">
        <v>24</v>
      </c>
      <c r="C224" t="s">
        <v>387</v>
      </c>
      <c r="D224" t="s">
        <v>182</v>
      </c>
      <c r="E224" t="s">
        <v>27</v>
      </c>
      <c r="F224" t="b">
        <v>0</v>
      </c>
      <c r="G224">
        <v>2015</v>
      </c>
      <c r="H224">
        <v>0</v>
      </c>
      <c r="I224">
        <v>0</v>
      </c>
      <c r="J224">
        <v>12</v>
      </c>
      <c r="K224">
        <v>0.5</v>
      </c>
      <c r="L224">
        <v>0.5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</row>
    <row r="225" spans="1:128" x14ac:dyDescent="0.25">
      <c r="A225" t="s">
        <v>401</v>
      </c>
      <c r="B225" t="s">
        <v>24</v>
      </c>
      <c r="C225" t="s">
        <v>387</v>
      </c>
      <c r="D225" t="s">
        <v>184</v>
      </c>
      <c r="E225" t="s">
        <v>27</v>
      </c>
      <c r="F225" t="b">
        <v>0</v>
      </c>
      <c r="G225">
        <v>2015</v>
      </c>
      <c r="H225">
        <v>0</v>
      </c>
      <c r="I225">
        <v>0</v>
      </c>
      <c r="J225">
        <v>16</v>
      </c>
      <c r="K225">
        <v>0.5</v>
      </c>
      <c r="L225">
        <v>0.5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</row>
    <row r="226" spans="1:128" x14ac:dyDescent="0.25">
      <c r="A226" t="s">
        <v>402</v>
      </c>
      <c r="B226" t="s">
        <v>24</v>
      </c>
      <c r="C226" t="s">
        <v>387</v>
      </c>
      <c r="D226" t="s">
        <v>186</v>
      </c>
      <c r="E226" t="s">
        <v>27</v>
      </c>
      <c r="F226" t="b">
        <v>0</v>
      </c>
      <c r="G226">
        <v>2015</v>
      </c>
      <c r="H226">
        <v>0</v>
      </c>
      <c r="I226">
        <v>0</v>
      </c>
      <c r="J226">
        <v>14</v>
      </c>
      <c r="K226">
        <v>0.5</v>
      </c>
      <c r="L226">
        <v>0.5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BX226">
        <v>0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>
        <v>0</v>
      </c>
      <c r="CH226">
        <v>0</v>
      </c>
      <c r="CI226">
        <v>0</v>
      </c>
      <c r="CJ226">
        <v>0</v>
      </c>
      <c r="CK226">
        <v>0</v>
      </c>
      <c r="CL226">
        <v>0</v>
      </c>
      <c r="CM226">
        <v>0</v>
      </c>
      <c r="CN226">
        <v>0</v>
      </c>
      <c r="CO226">
        <v>0</v>
      </c>
      <c r="CP226">
        <v>0</v>
      </c>
      <c r="CQ226">
        <v>0</v>
      </c>
      <c r="CR226">
        <v>0</v>
      </c>
      <c r="CS226">
        <v>0</v>
      </c>
      <c r="CT226">
        <v>0</v>
      </c>
      <c r="CU226">
        <v>0</v>
      </c>
      <c r="CV226">
        <v>0</v>
      </c>
      <c r="CW226">
        <v>0</v>
      </c>
      <c r="CX226">
        <v>0</v>
      </c>
      <c r="CY226">
        <v>0</v>
      </c>
      <c r="CZ226">
        <v>0</v>
      </c>
      <c r="DA226">
        <v>0</v>
      </c>
      <c r="DB226">
        <v>0</v>
      </c>
      <c r="DC226">
        <v>0</v>
      </c>
      <c r="DD226">
        <v>0</v>
      </c>
      <c r="DE226">
        <v>0</v>
      </c>
      <c r="DF226">
        <v>0</v>
      </c>
      <c r="DG226">
        <v>0</v>
      </c>
      <c r="DH226">
        <v>0</v>
      </c>
      <c r="DI226">
        <v>0</v>
      </c>
      <c r="DJ226">
        <v>0</v>
      </c>
      <c r="DK226">
        <v>0</v>
      </c>
      <c r="DL226">
        <v>0</v>
      </c>
      <c r="DM226">
        <v>0</v>
      </c>
      <c r="DN226">
        <v>0</v>
      </c>
      <c r="DO226">
        <v>0</v>
      </c>
      <c r="DP226">
        <v>0</v>
      </c>
      <c r="DQ226">
        <v>0</v>
      </c>
      <c r="DR226">
        <v>0</v>
      </c>
      <c r="DS226">
        <v>0</v>
      </c>
      <c r="DT226">
        <v>0</v>
      </c>
      <c r="DU226">
        <v>0</v>
      </c>
      <c r="DV226">
        <v>0</v>
      </c>
      <c r="DW226">
        <v>0</v>
      </c>
      <c r="DX226">
        <v>0</v>
      </c>
    </row>
    <row r="227" spans="1:128" x14ac:dyDescent="0.25">
      <c r="A227" t="s">
        <v>403</v>
      </c>
      <c r="B227" t="s">
        <v>24</v>
      </c>
      <c r="C227" t="s">
        <v>387</v>
      </c>
      <c r="D227" t="s">
        <v>188</v>
      </c>
      <c r="E227" t="s">
        <v>27</v>
      </c>
      <c r="F227" t="b">
        <v>0</v>
      </c>
      <c r="G227">
        <v>2015</v>
      </c>
      <c r="H227">
        <v>0</v>
      </c>
      <c r="I227">
        <v>0</v>
      </c>
      <c r="J227">
        <v>15</v>
      </c>
      <c r="K227">
        <v>0.5</v>
      </c>
      <c r="L227">
        <v>0.5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>
        <v>0</v>
      </c>
      <c r="CH227">
        <v>0</v>
      </c>
      <c r="CI227">
        <v>0</v>
      </c>
      <c r="CJ227">
        <v>0</v>
      </c>
      <c r="CK227">
        <v>0</v>
      </c>
      <c r="CL227">
        <v>0</v>
      </c>
      <c r="CM227">
        <v>0</v>
      </c>
      <c r="CN227">
        <v>0</v>
      </c>
      <c r="CO227">
        <v>0</v>
      </c>
      <c r="CP227">
        <v>0</v>
      </c>
      <c r="CQ227">
        <v>0</v>
      </c>
      <c r="CR227">
        <v>0</v>
      </c>
      <c r="CS227">
        <v>0</v>
      </c>
      <c r="CT227">
        <v>0</v>
      </c>
      <c r="CU227">
        <v>0</v>
      </c>
      <c r="CV227">
        <v>0</v>
      </c>
      <c r="CW227">
        <v>0</v>
      </c>
      <c r="CX227">
        <v>0</v>
      </c>
      <c r="CY227">
        <v>0</v>
      </c>
      <c r="CZ227">
        <v>0</v>
      </c>
      <c r="DA227">
        <v>0</v>
      </c>
      <c r="DB227">
        <v>0</v>
      </c>
      <c r="DC227">
        <v>0</v>
      </c>
      <c r="DD227">
        <v>0</v>
      </c>
      <c r="DE227">
        <v>0</v>
      </c>
      <c r="DF227">
        <v>0</v>
      </c>
      <c r="DG227">
        <v>0</v>
      </c>
      <c r="DH227">
        <v>0</v>
      </c>
      <c r="DI227">
        <v>0</v>
      </c>
      <c r="DJ227">
        <v>0</v>
      </c>
      <c r="DK227">
        <v>0</v>
      </c>
      <c r="DL227">
        <v>0</v>
      </c>
      <c r="DM227">
        <v>0</v>
      </c>
      <c r="DN227">
        <v>0</v>
      </c>
      <c r="DO227">
        <v>0</v>
      </c>
      <c r="DP227">
        <v>0</v>
      </c>
      <c r="DQ227">
        <v>0</v>
      </c>
      <c r="DR227">
        <v>0</v>
      </c>
      <c r="DS227">
        <v>0</v>
      </c>
      <c r="DT227">
        <v>0</v>
      </c>
      <c r="DU227">
        <v>0</v>
      </c>
      <c r="DV227">
        <v>0</v>
      </c>
      <c r="DW227">
        <v>0</v>
      </c>
      <c r="DX227">
        <v>0</v>
      </c>
    </row>
    <row r="228" spans="1:128" x14ac:dyDescent="0.25">
      <c r="A228" t="s">
        <v>404</v>
      </c>
      <c r="B228" t="s">
        <v>24</v>
      </c>
      <c r="C228" t="s">
        <v>387</v>
      </c>
      <c r="D228" t="s">
        <v>190</v>
      </c>
      <c r="E228" t="s">
        <v>27</v>
      </c>
      <c r="F228" t="b">
        <v>0</v>
      </c>
      <c r="G228">
        <v>2015</v>
      </c>
      <c r="H228">
        <v>0</v>
      </c>
      <c r="I228">
        <v>0</v>
      </c>
      <c r="J228">
        <v>15</v>
      </c>
      <c r="K228">
        <v>0.5</v>
      </c>
      <c r="L228">
        <v>0.5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0</v>
      </c>
      <c r="CD228">
        <v>0</v>
      </c>
      <c r="CE228">
        <v>0</v>
      </c>
      <c r="CF228">
        <v>0</v>
      </c>
      <c r="CG228">
        <v>0</v>
      </c>
      <c r="CH228">
        <v>0</v>
      </c>
      <c r="CI228">
        <v>0</v>
      </c>
      <c r="CJ228">
        <v>0</v>
      </c>
      <c r="CK228">
        <v>0</v>
      </c>
      <c r="CL228">
        <v>0</v>
      </c>
      <c r="CM228">
        <v>0</v>
      </c>
      <c r="CN228">
        <v>0</v>
      </c>
      <c r="CO228">
        <v>0</v>
      </c>
      <c r="CP228">
        <v>0</v>
      </c>
      <c r="CQ228">
        <v>0</v>
      </c>
      <c r="CR228">
        <v>0</v>
      </c>
      <c r="CS228">
        <v>0</v>
      </c>
      <c r="CT228">
        <v>0</v>
      </c>
      <c r="CU228">
        <v>0</v>
      </c>
      <c r="CV228">
        <v>0</v>
      </c>
      <c r="CW228">
        <v>0</v>
      </c>
      <c r="CX228">
        <v>0</v>
      </c>
      <c r="CY228">
        <v>0</v>
      </c>
      <c r="CZ228">
        <v>0</v>
      </c>
      <c r="DA228">
        <v>0</v>
      </c>
      <c r="DB228">
        <v>0</v>
      </c>
      <c r="DC228">
        <v>0</v>
      </c>
      <c r="DD228">
        <v>0</v>
      </c>
      <c r="DE228">
        <v>0</v>
      </c>
      <c r="DF228">
        <v>0</v>
      </c>
      <c r="DG228">
        <v>0</v>
      </c>
      <c r="DH228">
        <v>0</v>
      </c>
      <c r="DI228">
        <v>0</v>
      </c>
      <c r="DJ228">
        <v>0</v>
      </c>
      <c r="DK228">
        <v>0</v>
      </c>
      <c r="DL228">
        <v>0</v>
      </c>
      <c r="DM228">
        <v>0</v>
      </c>
      <c r="DN228">
        <v>0</v>
      </c>
      <c r="DO228">
        <v>0</v>
      </c>
      <c r="DP228">
        <v>0</v>
      </c>
      <c r="DQ228">
        <v>0</v>
      </c>
      <c r="DR228">
        <v>0</v>
      </c>
      <c r="DS228">
        <v>0</v>
      </c>
      <c r="DT228">
        <v>0</v>
      </c>
      <c r="DU228">
        <v>0</v>
      </c>
      <c r="DV228">
        <v>0</v>
      </c>
      <c r="DW228">
        <v>0</v>
      </c>
      <c r="DX228">
        <v>0</v>
      </c>
    </row>
    <row r="229" spans="1:128" x14ac:dyDescent="0.25">
      <c r="A229" t="s">
        <v>405</v>
      </c>
      <c r="B229" t="s">
        <v>24</v>
      </c>
      <c r="C229" t="s">
        <v>387</v>
      </c>
      <c r="D229" t="s">
        <v>192</v>
      </c>
      <c r="E229" t="s">
        <v>27</v>
      </c>
      <c r="F229" t="b">
        <v>0</v>
      </c>
      <c r="G229">
        <v>2015</v>
      </c>
      <c r="H229">
        <v>0</v>
      </c>
      <c r="I229">
        <v>0</v>
      </c>
      <c r="J229">
        <v>15</v>
      </c>
      <c r="K229">
        <v>0.5</v>
      </c>
      <c r="L229">
        <v>0.5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G229">
        <v>0</v>
      </c>
      <c r="CH229">
        <v>0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P229">
        <v>0</v>
      </c>
      <c r="CQ229">
        <v>0</v>
      </c>
      <c r="CR229">
        <v>0</v>
      </c>
      <c r="CS229">
        <v>0</v>
      </c>
      <c r="CT229">
        <v>0</v>
      </c>
      <c r="CU229">
        <v>0</v>
      </c>
      <c r="CV229">
        <v>0</v>
      </c>
      <c r="CW229">
        <v>0</v>
      </c>
      <c r="CX229">
        <v>0</v>
      </c>
      <c r="CY229">
        <v>0</v>
      </c>
      <c r="CZ229">
        <v>0</v>
      </c>
      <c r="DA229">
        <v>0</v>
      </c>
      <c r="DB229">
        <v>0</v>
      </c>
      <c r="DC229">
        <v>0</v>
      </c>
      <c r="DD229">
        <v>0</v>
      </c>
      <c r="DE229">
        <v>0</v>
      </c>
      <c r="DF229">
        <v>0</v>
      </c>
      <c r="DG229">
        <v>0</v>
      </c>
      <c r="DH229">
        <v>0</v>
      </c>
      <c r="DI229">
        <v>0</v>
      </c>
      <c r="DJ229">
        <v>0</v>
      </c>
      <c r="DK229">
        <v>0</v>
      </c>
      <c r="DL229">
        <v>0</v>
      </c>
      <c r="DM229">
        <v>0</v>
      </c>
      <c r="DN229">
        <v>0</v>
      </c>
      <c r="DO229">
        <v>0</v>
      </c>
      <c r="DP229">
        <v>0</v>
      </c>
      <c r="DQ229">
        <v>0</v>
      </c>
      <c r="DR229">
        <v>0</v>
      </c>
      <c r="DS229">
        <v>0</v>
      </c>
      <c r="DT229">
        <v>0</v>
      </c>
      <c r="DU229">
        <v>0</v>
      </c>
      <c r="DV229">
        <v>0</v>
      </c>
      <c r="DW229">
        <v>0</v>
      </c>
      <c r="DX229">
        <v>0</v>
      </c>
    </row>
    <row r="230" spans="1:128" x14ac:dyDescent="0.25">
      <c r="A230" t="s">
        <v>406</v>
      </c>
      <c r="B230" t="s">
        <v>24</v>
      </c>
      <c r="C230" t="s">
        <v>387</v>
      </c>
      <c r="D230" t="s">
        <v>194</v>
      </c>
      <c r="E230" t="s">
        <v>27</v>
      </c>
      <c r="F230" t="b">
        <v>0</v>
      </c>
      <c r="G230">
        <v>2015</v>
      </c>
      <c r="H230">
        <v>0</v>
      </c>
      <c r="I230">
        <v>0</v>
      </c>
      <c r="J230">
        <v>8</v>
      </c>
      <c r="K230">
        <v>0.5</v>
      </c>
      <c r="L230">
        <v>0.5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>
        <v>0</v>
      </c>
      <c r="CH230">
        <v>0</v>
      </c>
      <c r="CI230">
        <v>0</v>
      </c>
      <c r="CJ230">
        <v>0</v>
      </c>
      <c r="CK230">
        <v>0</v>
      </c>
      <c r="CL230">
        <v>0</v>
      </c>
      <c r="CM230">
        <v>0</v>
      </c>
      <c r="CN230">
        <v>0</v>
      </c>
      <c r="CO230">
        <v>0</v>
      </c>
      <c r="CP230">
        <v>0</v>
      </c>
      <c r="CQ230">
        <v>0</v>
      </c>
      <c r="CR230">
        <v>0</v>
      </c>
      <c r="CS230">
        <v>0</v>
      </c>
      <c r="CT230">
        <v>0</v>
      </c>
      <c r="CU230">
        <v>0</v>
      </c>
      <c r="CV230">
        <v>0</v>
      </c>
      <c r="CW230">
        <v>0</v>
      </c>
      <c r="CX230">
        <v>0</v>
      </c>
      <c r="CY230">
        <v>0</v>
      </c>
      <c r="CZ230">
        <v>0</v>
      </c>
      <c r="DA230">
        <v>0</v>
      </c>
      <c r="DB230">
        <v>0</v>
      </c>
      <c r="DC230">
        <v>0</v>
      </c>
      <c r="DD230">
        <v>0</v>
      </c>
      <c r="DE230">
        <v>0</v>
      </c>
      <c r="DF230">
        <v>0</v>
      </c>
      <c r="DG230">
        <v>0</v>
      </c>
      <c r="DH230">
        <v>0</v>
      </c>
      <c r="DI230">
        <v>0</v>
      </c>
      <c r="DJ230">
        <v>0</v>
      </c>
      <c r="DK230">
        <v>0</v>
      </c>
      <c r="DL230">
        <v>0</v>
      </c>
      <c r="DM230">
        <v>0</v>
      </c>
      <c r="DN230">
        <v>0</v>
      </c>
      <c r="DO230">
        <v>0</v>
      </c>
      <c r="DP230">
        <v>0</v>
      </c>
      <c r="DQ230">
        <v>0</v>
      </c>
      <c r="DR230">
        <v>0</v>
      </c>
      <c r="DS230">
        <v>0</v>
      </c>
      <c r="DT230">
        <v>0</v>
      </c>
      <c r="DU230">
        <v>0</v>
      </c>
      <c r="DV230">
        <v>0</v>
      </c>
      <c r="DW230">
        <v>0</v>
      </c>
      <c r="DX230">
        <v>0</v>
      </c>
    </row>
    <row r="231" spans="1:128" x14ac:dyDescent="0.25">
      <c r="A231" t="s">
        <v>407</v>
      </c>
      <c r="B231" t="s">
        <v>24</v>
      </c>
      <c r="C231" t="s">
        <v>387</v>
      </c>
      <c r="D231" t="s">
        <v>196</v>
      </c>
      <c r="E231" t="s">
        <v>27</v>
      </c>
      <c r="F231" t="b">
        <v>0</v>
      </c>
      <c r="G231">
        <v>2015</v>
      </c>
      <c r="H231">
        <v>0</v>
      </c>
      <c r="I231">
        <v>0</v>
      </c>
      <c r="J231">
        <v>15</v>
      </c>
      <c r="K231">
        <v>0.5</v>
      </c>
      <c r="L231">
        <v>0.5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>
        <v>0</v>
      </c>
      <c r="CH231">
        <v>0</v>
      </c>
      <c r="CI231">
        <v>0</v>
      </c>
      <c r="CJ231">
        <v>0</v>
      </c>
      <c r="CK231">
        <v>0</v>
      </c>
      <c r="CL231">
        <v>0</v>
      </c>
      <c r="CM231">
        <v>0</v>
      </c>
      <c r="CN231">
        <v>0</v>
      </c>
      <c r="CO231">
        <v>0</v>
      </c>
      <c r="CP231">
        <v>0</v>
      </c>
      <c r="CQ231">
        <v>0</v>
      </c>
      <c r="CR231">
        <v>0</v>
      </c>
      <c r="CS231">
        <v>0</v>
      </c>
      <c r="CT231">
        <v>0</v>
      </c>
      <c r="CU231">
        <v>0</v>
      </c>
      <c r="CV231">
        <v>0</v>
      </c>
      <c r="CW231">
        <v>0</v>
      </c>
      <c r="CX231">
        <v>0</v>
      </c>
      <c r="CY231">
        <v>0</v>
      </c>
      <c r="CZ231">
        <v>0</v>
      </c>
      <c r="DA231">
        <v>0</v>
      </c>
      <c r="DB231">
        <v>0</v>
      </c>
      <c r="DC231">
        <v>0</v>
      </c>
      <c r="DD231">
        <v>0</v>
      </c>
      <c r="DE231">
        <v>0</v>
      </c>
      <c r="DF231">
        <v>0</v>
      </c>
      <c r="DG231">
        <v>0</v>
      </c>
      <c r="DH231">
        <v>0</v>
      </c>
      <c r="DI231">
        <v>0</v>
      </c>
      <c r="DJ231">
        <v>0</v>
      </c>
      <c r="DK231">
        <v>0</v>
      </c>
      <c r="DL231">
        <v>0</v>
      </c>
      <c r="DM231">
        <v>0</v>
      </c>
      <c r="DN231">
        <v>0</v>
      </c>
      <c r="DO231">
        <v>0</v>
      </c>
      <c r="DP231">
        <v>0</v>
      </c>
      <c r="DQ231">
        <v>0</v>
      </c>
      <c r="DR231">
        <v>0</v>
      </c>
      <c r="DS231">
        <v>0</v>
      </c>
      <c r="DT231">
        <v>0</v>
      </c>
      <c r="DU231">
        <v>0</v>
      </c>
      <c r="DV231">
        <v>0</v>
      </c>
      <c r="DW231">
        <v>0</v>
      </c>
      <c r="DX231">
        <v>0</v>
      </c>
    </row>
    <row r="232" spans="1:128" x14ac:dyDescent="0.25">
      <c r="A232" t="s">
        <v>408</v>
      </c>
      <c r="B232" t="s">
        <v>24</v>
      </c>
      <c r="C232" t="s">
        <v>387</v>
      </c>
      <c r="D232" t="s">
        <v>198</v>
      </c>
      <c r="E232" t="s">
        <v>27</v>
      </c>
      <c r="F232" t="b">
        <v>0</v>
      </c>
      <c r="G232">
        <v>2015</v>
      </c>
      <c r="H232">
        <v>0</v>
      </c>
      <c r="I232">
        <v>0</v>
      </c>
      <c r="J232">
        <v>14</v>
      </c>
      <c r="K232">
        <v>0.52198575400723746</v>
      </c>
      <c r="L232">
        <v>0.52168408266716937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0</v>
      </c>
      <c r="CO232">
        <v>0</v>
      </c>
      <c r="CP232">
        <v>0</v>
      </c>
      <c r="CQ232">
        <v>0</v>
      </c>
      <c r="CR232">
        <v>0</v>
      </c>
      <c r="CS232">
        <v>0</v>
      </c>
      <c r="CT232">
        <v>0</v>
      </c>
      <c r="CU232">
        <v>0</v>
      </c>
      <c r="CV232">
        <v>0</v>
      </c>
      <c r="CW232">
        <v>0</v>
      </c>
      <c r="CX232">
        <v>0</v>
      </c>
      <c r="CY232">
        <v>0</v>
      </c>
      <c r="CZ232">
        <v>0</v>
      </c>
      <c r="DA232">
        <v>0</v>
      </c>
      <c r="DB232">
        <v>0</v>
      </c>
      <c r="DC232">
        <v>0</v>
      </c>
      <c r="DD232">
        <v>0</v>
      </c>
      <c r="DE232">
        <v>0</v>
      </c>
      <c r="DF232">
        <v>0</v>
      </c>
      <c r="DG232">
        <v>0</v>
      </c>
      <c r="DH232">
        <v>0</v>
      </c>
      <c r="DI232">
        <v>0</v>
      </c>
      <c r="DJ232">
        <v>0</v>
      </c>
      <c r="DK232">
        <v>0</v>
      </c>
      <c r="DL232">
        <v>0</v>
      </c>
      <c r="DM232">
        <v>0</v>
      </c>
      <c r="DN232">
        <v>0</v>
      </c>
      <c r="DO232">
        <v>0</v>
      </c>
      <c r="DP232">
        <v>0</v>
      </c>
      <c r="DQ232">
        <v>0</v>
      </c>
      <c r="DR232">
        <v>0</v>
      </c>
      <c r="DS232">
        <v>0</v>
      </c>
      <c r="DT232">
        <v>0</v>
      </c>
      <c r="DU232">
        <v>0</v>
      </c>
      <c r="DV232">
        <v>0</v>
      </c>
      <c r="DW232">
        <v>0</v>
      </c>
      <c r="DX232">
        <v>0</v>
      </c>
    </row>
    <row r="233" spans="1:128" x14ac:dyDescent="0.25">
      <c r="A233" t="s">
        <v>409</v>
      </c>
      <c r="B233" t="s">
        <v>61</v>
      </c>
      <c r="C233" t="s">
        <v>410</v>
      </c>
      <c r="D233" t="s">
        <v>201</v>
      </c>
      <c r="E233" t="s">
        <v>27</v>
      </c>
      <c r="F233" t="b">
        <v>0</v>
      </c>
      <c r="G233">
        <v>2015</v>
      </c>
      <c r="H233">
        <v>0</v>
      </c>
      <c r="I233">
        <v>0</v>
      </c>
      <c r="J233">
        <v>18</v>
      </c>
      <c r="K233">
        <v>0.5</v>
      </c>
      <c r="L233">
        <v>0.5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>
        <v>0</v>
      </c>
      <c r="CH233">
        <v>0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0</v>
      </c>
      <c r="CP233">
        <v>0</v>
      </c>
      <c r="CQ233">
        <v>0</v>
      </c>
      <c r="CR233">
        <v>0</v>
      </c>
      <c r="CS233">
        <v>0</v>
      </c>
      <c r="CT233">
        <v>0</v>
      </c>
      <c r="CU233">
        <v>0</v>
      </c>
      <c r="CV233">
        <v>0</v>
      </c>
      <c r="CW233">
        <v>0</v>
      </c>
      <c r="CX233">
        <v>0</v>
      </c>
      <c r="CY233">
        <v>0</v>
      </c>
      <c r="CZ233">
        <v>0</v>
      </c>
      <c r="DA233">
        <v>0</v>
      </c>
      <c r="DB233">
        <v>0</v>
      </c>
      <c r="DC233">
        <v>0</v>
      </c>
      <c r="DD233">
        <v>0</v>
      </c>
      <c r="DE233">
        <v>0</v>
      </c>
      <c r="DF233">
        <v>0</v>
      </c>
      <c r="DG233">
        <v>0</v>
      </c>
      <c r="DH233">
        <v>0</v>
      </c>
      <c r="DI233">
        <v>0</v>
      </c>
      <c r="DJ233">
        <v>0</v>
      </c>
      <c r="DK233">
        <v>0</v>
      </c>
      <c r="DL233">
        <v>0</v>
      </c>
      <c r="DM233">
        <v>0</v>
      </c>
      <c r="DN233">
        <v>0</v>
      </c>
      <c r="DO233">
        <v>0</v>
      </c>
      <c r="DP233">
        <v>0</v>
      </c>
      <c r="DQ233">
        <v>0</v>
      </c>
      <c r="DR233">
        <v>0</v>
      </c>
      <c r="DS233">
        <v>0</v>
      </c>
      <c r="DT233">
        <v>0</v>
      </c>
      <c r="DU233">
        <v>0</v>
      </c>
      <c r="DV233">
        <v>0</v>
      </c>
      <c r="DW233">
        <v>0</v>
      </c>
      <c r="DX233">
        <v>0</v>
      </c>
    </row>
    <row r="234" spans="1:128" x14ac:dyDescent="0.25">
      <c r="A234" t="s">
        <v>411</v>
      </c>
      <c r="B234" t="s">
        <v>61</v>
      </c>
      <c r="C234" t="s">
        <v>410</v>
      </c>
      <c r="D234" t="s">
        <v>201</v>
      </c>
      <c r="E234" t="s">
        <v>27</v>
      </c>
      <c r="F234" t="b">
        <v>0</v>
      </c>
      <c r="G234">
        <v>2015</v>
      </c>
      <c r="H234">
        <v>0</v>
      </c>
      <c r="I234">
        <v>0</v>
      </c>
      <c r="J234">
        <v>13</v>
      </c>
      <c r="K234">
        <v>0.5</v>
      </c>
      <c r="L234">
        <v>0.5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0</v>
      </c>
      <c r="CD234">
        <v>0</v>
      </c>
      <c r="CE234">
        <v>0</v>
      </c>
      <c r="CF234">
        <v>0</v>
      </c>
      <c r="CG234">
        <v>0</v>
      </c>
      <c r="CH234">
        <v>0</v>
      </c>
      <c r="CI234">
        <v>0</v>
      </c>
      <c r="CJ234">
        <v>0</v>
      </c>
      <c r="CK234">
        <v>0</v>
      </c>
      <c r="CL234">
        <v>0</v>
      </c>
      <c r="CM234">
        <v>0</v>
      </c>
      <c r="CN234">
        <v>0</v>
      </c>
      <c r="CO234">
        <v>0</v>
      </c>
      <c r="CP234">
        <v>0</v>
      </c>
      <c r="CQ234">
        <v>0</v>
      </c>
      <c r="CR234">
        <v>0</v>
      </c>
      <c r="CS234">
        <v>0</v>
      </c>
      <c r="CT234">
        <v>0</v>
      </c>
      <c r="CU234">
        <v>0</v>
      </c>
      <c r="CV234">
        <v>0</v>
      </c>
      <c r="CW234">
        <v>0</v>
      </c>
      <c r="CX234">
        <v>0</v>
      </c>
      <c r="CY234">
        <v>0</v>
      </c>
      <c r="CZ234">
        <v>0</v>
      </c>
      <c r="DA234">
        <v>0</v>
      </c>
      <c r="DB234">
        <v>0</v>
      </c>
      <c r="DC234">
        <v>0</v>
      </c>
      <c r="DD234">
        <v>0</v>
      </c>
      <c r="DE234">
        <v>0</v>
      </c>
      <c r="DF234">
        <v>0</v>
      </c>
      <c r="DG234">
        <v>0</v>
      </c>
      <c r="DH234">
        <v>0</v>
      </c>
      <c r="DI234">
        <v>0</v>
      </c>
      <c r="DJ234">
        <v>0</v>
      </c>
      <c r="DK234">
        <v>0</v>
      </c>
      <c r="DL234">
        <v>0</v>
      </c>
      <c r="DM234">
        <v>0</v>
      </c>
      <c r="DN234">
        <v>0</v>
      </c>
      <c r="DO234">
        <v>0</v>
      </c>
      <c r="DP234">
        <v>0</v>
      </c>
      <c r="DQ234">
        <v>0</v>
      </c>
      <c r="DR234">
        <v>0</v>
      </c>
      <c r="DS234">
        <v>0</v>
      </c>
      <c r="DT234">
        <v>0</v>
      </c>
      <c r="DU234">
        <v>0</v>
      </c>
      <c r="DV234">
        <v>0</v>
      </c>
      <c r="DW234">
        <v>0</v>
      </c>
      <c r="DX234">
        <v>0</v>
      </c>
    </row>
    <row r="235" spans="1:128" x14ac:dyDescent="0.25">
      <c r="A235" t="s">
        <v>412</v>
      </c>
      <c r="B235" t="s">
        <v>61</v>
      </c>
      <c r="C235" t="s">
        <v>410</v>
      </c>
      <c r="D235" t="s">
        <v>201</v>
      </c>
      <c r="E235" t="s">
        <v>27</v>
      </c>
      <c r="F235" t="b">
        <v>0</v>
      </c>
      <c r="G235">
        <v>2015</v>
      </c>
      <c r="H235">
        <v>0</v>
      </c>
      <c r="I235">
        <v>0</v>
      </c>
      <c r="J235">
        <v>18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>
        <v>0</v>
      </c>
      <c r="CH235">
        <v>0</v>
      </c>
      <c r="CI235">
        <v>0</v>
      </c>
      <c r="CJ235">
        <v>0</v>
      </c>
      <c r="CK235">
        <v>0</v>
      </c>
      <c r="CL235">
        <v>0</v>
      </c>
      <c r="CM235">
        <v>0</v>
      </c>
      <c r="CN235">
        <v>0</v>
      </c>
      <c r="CO235">
        <v>0</v>
      </c>
      <c r="CP235">
        <v>0</v>
      </c>
      <c r="CQ235">
        <v>0</v>
      </c>
      <c r="CR235">
        <v>0</v>
      </c>
      <c r="CS235">
        <v>0</v>
      </c>
      <c r="CT235">
        <v>0</v>
      </c>
      <c r="CU235">
        <v>0</v>
      </c>
      <c r="CV235">
        <v>0</v>
      </c>
      <c r="CW235">
        <v>0</v>
      </c>
      <c r="CX235">
        <v>0</v>
      </c>
      <c r="CY235">
        <v>0</v>
      </c>
      <c r="CZ235">
        <v>0</v>
      </c>
      <c r="DA235">
        <v>0</v>
      </c>
      <c r="DB235">
        <v>0</v>
      </c>
      <c r="DC235">
        <v>0</v>
      </c>
      <c r="DD235">
        <v>0</v>
      </c>
      <c r="DE235">
        <v>0</v>
      </c>
      <c r="DF235">
        <v>0</v>
      </c>
      <c r="DG235">
        <v>0</v>
      </c>
      <c r="DH235">
        <v>0</v>
      </c>
      <c r="DI235">
        <v>0</v>
      </c>
      <c r="DJ235">
        <v>0</v>
      </c>
      <c r="DK235">
        <v>0</v>
      </c>
      <c r="DL235">
        <v>0</v>
      </c>
      <c r="DM235">
        <v>0</v>
      </c>
      <c r="DN235">
        <v>0</v>
      </c>
      <c r="DO235">
        <v>0</v>
      </c>
      <c r="DP235">
        <v>0</v>
      </c>
      <c r="DQ235">
        <v>0</v>
      </c>
      <c r="DR235">
        <v>0</v>
      </c>
      <c r="DS235">
        <v>0</v>
      </c>
      <c r="DT235">
        <v>0</v>
      </c>
      <c r="DU235">
        <v>0</v>
      </c>
      <c r="DV235">
        <v>0</v>
      </c>
      <c r="DW235">
        <v>0</v>
      </c>
      <c r="DX235">
        <v>0</v>
      </c>
    </row>
    <row r="236" spans="1:128" x14ac:dyDescent="0.25">
      <c r="A236" t="s">
        <v>413</v>
      </c>
      <c r="B236" t="s">
        <v>61</v>
      </c>
      <c r="C236" t="s">
        <v>410</v>
      </c>
      <c r="D236" t="s">
        <v>201</v>
      </c>
      <c r="E236" t="s">
        <v>27</v>
      </c>
      <c r="F236" t="b">
        <v>0</v>
      </c>
      <c r="G236">
        <v>2015</v>
      </c>
      <c r="H236">
        <v>0</v>
      </c>
      <c r="I236">
        <v>0</v>
      </c>
      <c r="J236">
        <v>20</v>
      </c>
      <c r="K236">
        <v>0.5</v>
      </c>
      <c r="L236">
        <v>0.5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0</v>
      </c>
      <c r="CD236">
        <v>0</v>
      </c>
      <c r="CE236">
        <v>0</v>
      </c>
      <c r="CF236">
        <v>0</v>
      </c>
      <c r="CG236">
        <v>0</v>
      </c>
      <c r="CH236">
        <v>0</v>
      </c>
      <c r="CI236">
        <v>0</v>
      </c>
      <c r="CJ236">
        <v>0</v>
      </c>
      <c r="CK236">
        <v>0</v>
      </c>
      <c r="CL236">
        <v>0</v>
      </c>
      <c r="CM236">
        <v>0</v>
      </c>
      <c r="CN236">
        <v>0</v>
      </c>
      <c r="CO236">
        <v>0</v>
      </c>
      <c r="CP236">
        <v>0</v>
      </c>
      <c r="CQ236">
        <v>0</v>
      </c>
      <c r="CR236">
        <v>0</v>
      </c>
      <c r="CS236">
        <v>0</v>
      </c>
      <c r="CT236">
        <v>0</v>
      </c>
      <c r="CU236">
        <v>0</v>
      </c>
      <c r="CV236">
        <v>0</v>
      </c>
      <c r="CW236">
        <v>0</v>
      </c>
      <c r="CX236">
        <v>0</v>
      </c>
      <c r="CY236">
        <v>0</v>
      </c>
      <c r="CZ236">
        <v>0</v>
      </c>
      <c r="DA236">
        <v>0</v>
      </c>
      <c r="DB236">
        <v>0</v>
      </c>
      <c r="DC236">
        <v>0</v>
      </c>
      <c r="DD236">
        <v>0</v>
      </c>
      <c r="DE236">
        <v>0</v>
      </c>
      <c r="DF236">
        <v>0</v>
      </c>
      <c r="DG236">
        <v>0</v>
      </c>
      <c r="DH236">
        <v>0</v>
      </c>
      <c r="DI236">
        <v>0</v>
      </c>
      <c r="DJ236">
        <v>0</v>
      </c>
      <c r="DK236">
        <v>0</v>
      </c>
      <c r="DL236">
        <v>0</v>
      </c>
      <c r="DM236">
        <v>0</v>
      </c>
      <c r="DN236">
        <v>0</v>
      </c>
      <c r="DO236">
        <v>0</v>
      </c>
      <c r="DP236">
        <v>0</v>
      </c>
      <c r="DQ236">
        <v>0</v>
      </c>
      <c r="DR236">
        <v>0</v>
      </c>
      <c r="DS236">
        <v>0</v>
      </c>
      <c r="DT236">
        <v>0</v>
      </c>
      <c r="DU236">
        <v>0</v>
      </c>
      <c r="DV236">
        <v>0</v>
      </c>
      <c r="DW236">
        <v>0</v>
      </c>
      <c r="DX236">
        <v>0</v>
      </c>
    </row>
    <row r="237" spans="1:128" x14ac:dyDescent="0.25">
      <c r="A237" t="s">
        <v>414</v>
      </c>
      <c r="B237" t="s">
        <v>61</v>
      </c>
      <c r="C237" t="s">
        <v>410</v>
      </c>
      <c r="D237" t="s">
        <v>201</v>
      </c>
      <c r="E237" t="s">
        <v>27</v>
      </c>
      <c r="F237" t="b">
        <v>0</v>
      </c>
      <c r="G237">
        <v>2015</v>
      </c>
      <c r="H237">
        <v>0</v>
      </c>
      <c r="I237">
        <v>0</v>
      </c>
      <c r="J237">
        <v>10</v>
      </c>
      <c r="K237">
        <v>0.5</v>
      </c>
      <c r="L237">
        <v>0.5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0</v>
      </c>
      <c r="CD237">
        <v>0</v>
      </c>
      <c r="CE237">
        <v>0</v>
      </c>
      <c r="CF237">
        <v>0</v>
      </c>
      <c r="CG237">
        <v>0</v>
      </c>
      <c r="CH237">
        <v>0</v>
      </c>
      <c r="CI237">
        <v>0</v>
      </c>
      <c r="CJ237">
        <v>0</v>
      </c>
      <c r="CK237">
        <v>0</v>
      </c>
      <c r="CL237">
        <v>0</v>
      </c>
      <c r="CM237">
        <v>0</v>
      </c>
      <c r="CN237">
        <v>0</v>
      </c>
      <c r="CO237">
        <v>0</v>
      </c>
      <c r="CP237">
        <v>0</v>
      </c>
      <c r="CQ237">
        <v>0</v>
      </c>
      <c r="CR237">
        <v>0</v>
      </c>
      <c r="CS237">
        <v>0</v>
      </c>
      <c r="CT237">
        <v>0</v>
      </c>
      <c r="CU237">
        <v>0</v>
      </c>
      <c r="CV237">
        <v>0</v>
      </c>
      <c r="CW237">
        <v>0</v>
      </c>
      <c r="CX237">
        <v>0</v>
      </c>
      <c r="CY237">
        <v>0</v>
      </c>
      <c r="CZ237">
        <v>0</v>
      </c>
      <c r="DA237">
        <v>0</v>
      </c>
      <c r="DB237">
        <v>0</v>
      </c>
      <c r="DC237">
        <v>0</v>
      </c>
      <c r="DD237">
        <v>0</v>
      </c>
      <c r="DE237">
        <v>0</v>
      </c>
      <c r="DF237">
        <v>0</v>
      </c>
      <c r="DG237">
        <v>0</v>
      </c>
      <c r="DH237">
        <v>0</v>
      </c>
      <c r="DI237">
        <v>0</v>
      </c>
      <c r="DJ237">
        <v>0</v>
      </c>
      <c r="DK237">
        <v>0</v>
      </c>
      <c r="DL237">
        <v>0</v>
      </c>
      <c r="DM237">
        <v>0</v>
      </c>
      <c r="DN237">
        <v>0</v>
      </c>
      <c r="DO237">
        <v>0</v>
      </c>
      <c r="DP237">
        <v>0</v>
      </c>
      <c r="DQ237">
        <v>0</v>
      </c>
      <c r="DR237">
        <v>0</v>
      </c>
      <c r="DS237">
        <v>0</v>
      </c>
      <c r="DT237">
        <v>0</v>
      </c>
      <c r="DU237">
        <v>0</v>
      </c>
      <c r="DV237">
        <v>0</v>
      </c>
      <c r="DW237">
        <v>0</v>
      </c>
      <c r="DX237">
        <v>0</v>
      </c>
    </row>
    <row r="238" spans="1:128" x14ac:dyDescent="0.25">
      <c r="A238" t="s">
        <v>415</v>
      </c>
      <c r="B238" t="s">
        <v>61</v>
      </c>
      <c r="C238" t="s">
        <v>410</v>
      </c>
      <c r="D238" t="s">
        <v>201</v>
      </c>
      <c r="E238" t="s">
        <v>27</v>
      </c>
      <c r="F238" t="b">
        <v>0</v>
      </c>
      <c r="G238">
        <v>2015</v>
      </c>
      <c r="H238">
        <v>0</v>
      </c>
      <c r="I238">
        <v>0</v>
      </c>
      <c r="J238">
        <v>23</v>
      </c>
      <c r="K238">
        <v>0.49</v>
      </c>
      <c r="L238">
        <v>0.4900000000000001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0</v>
      </c>
      <c r="CH238">
        <v>0</v>
      </c>
      <c r="CI238">
        <v>0</v>
      </c>
      <c r="CJ238">
        <v>0</v>
      </c>
      <c r="CK238">
        <v>0</v>
      </c>
      <c r="CL238">
        <v>0</v>
      </c>
      <c r="CM238">
        <v>0</v>
      </c>
      <c r="CN238">
        <v>0</v>
      </c>
      <c r="CO238">
        <v>0</v>
      </c>
      <c r="CP238">
        <v>0</v>
      </c>
      <c r="CQ238">
        <v>0</v>
      </c>
      <c r="CR238">
        <v>0</v>
      </c>
      <c r="CS238">
        <v>0</v>
      </c>
      <c r="CT238">
        <v>0</v>
      </c>
      <c r="CU238">
        <v>0</v>
      </c>
      <c r="CV238">
        <v>0</v>
      </c>
      <c r="CW238">
        <v>0</v>
      </c>
      <c r="CX238">
        <v>0</v>
      </c>
      <c r="CY238">
        <v>0</v>
      </c>
      <c r="CZ238">
        <v>0</v>
      </c>
      <c r="DA238">
        <v>0</v>
      </c>
      <c r="DB238">
        <v>0</v>
      </c>
      <c r="DC238">
        <v>0</v>
      </c>
      <c r="DD238">
        <v>0</v>
      </c>
      <c r="DE238">
        <v>0</v>
      </c>
      <c r="DF238">
        <v>0</v>
      </c>
      <c r="DG238">
        <v>0</v>
      </c>
      <c r="DH238">
        <v>0</v>
      </c>
      <c r="DI238">
        <v>0</v>
      </c>
      <c r="DJ238">
        <v>0</v>
      </c>
      <c r="DK238">
        <v>0</v>
      </c>
      <c r="DL238">
        <v>0</v>
      </c>
      <c r="DM238">
        <v>0</v>
      </c>
      <c r="DN238">
        <v>0</v>
      </c>
      <c r="DO238">
        <v>0</v>
      </c>
      <c r="DP238">
        <v>0</v>
      </c>
      <c r="DQ238">
        <v>0</v>
      </c>
      <c r="DR238">
        <v>0</v>
      </c>
      <c r="DS238">
        <v>0</v>
      </c>
      <c r="DT238">
        <v>0</v>
      </c>
      <c r="DU238">
        <v>0</v>
      </c>
      <c r="DV238">
        <v>0</v>
      </c>
      <c r="DW238">
        <v>0</v>
      </c>
      <c r="DX238">
        <v>0</v>
      </c>
    </row>
    <row r="239" spans="1:128" x14ac:dyDescent="0.25">
      <c r="A239" t="s">
        <v>416</v>
      </c>
      <c r="B239" t="s">
        <v>61</v>
      </c>
      <c r="C239" t="s">
        <v>410</v>
      </c>
      <c r="D239" t="s">
        <v>201</v>
      </c>
      <c r="E239" t="s">
        <v>27</v>
      </c>
      <c r="F239" t="b">
        <v>0</v>
      </c>
      <c r="G239">
        <v>2015</v>
      </c>
      <c r="H239">
        <v>0</v>
      </c>
      <c r="I239">
        <v>0</v>
      </c>
      <c r="J239">
        <v>23</v>
      </c>
      <c r="K239">
        <v>0.49000000000000016</v>
      </c>
      <c r="L239">
        <v>0.48999999999999966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0</v>
      </c>
      <c r="CD239">
        <v>0</v>
      </c>
      <c r="CE239">
        <v>0</v>
      </c>
      <c r="CF239">
        <v>0</v>
      </c>
      <c r="CG239">
        <v>0</v>
      </c>
      <c r="CH239">
        <v>0</v>
      </c>
      <c r="CI239">
        <v>0</v>
      </c>
      <c r="CJ239">
        <v>0</v>
      </c>
      <c r="CK239">
        <v>0</v>
      </c>
      <c r="CL239">
        <v>0</v>
      </c>
      <c r="CM239">
        <v>0</v>
      </c>
      <c r="CN239">
        <v>0</v>
      </c>
      <c r="CO239">
        <v>0</v>
      </c>
      <c r="CP239">
        <v>0</v>
      </c>
      <c r="CQ239">
        <v>0</v>
      </c>
      <c r="CR239">
        <v>0</v>
      </c>
      <c r="CS239">
        <v>0</v>
      </c>
      <c r="CT239">
        <v>0</v>
      </c>
      <c r="CU239">
        <v>0</v>
      </c>
      <c r="CV239">
        <v>0</v>
      </c>
      <c r="CW239">
        <v>0</v>
      </c>
      <c r="CX239">
        <v>0</v>
      </c>
      <c r="CY239">
        <v>0</v>
      </c>
      <c r="CZ239">
        <v>0</v>
      </c>
      <c r="DA239">
        <v>0</v>
      </c>
      <c r="DB239">
        <v>0</v>
      </c>
      <c r="DC239">
        <v>0</v>
      </c>
      <c r="DD239">
        <v>0</v>
      </c>
      <c r="DE239">
        <v>0</v>
      </c>
      <c r="DF239">
        <v>0</v>
      </c>
      <c r="DG239">
        <v>0</v>
      </c>
      <c r="DH239">
        <v>0</v>
      </c>
      <c r="DI239">
        <v>0</v>
      </c>
      <c r="DJ239">
        <v>0</v>
      </c>
      <c r="DK239">
        <v>0</v>
      </c>
      <c r="DL239">
        <v>0</v>
      </c>
      <c r="DM239">
        <v>0</v>
      </c>
      <c r="DN239">
        <v>0</v>
      </c>
      <c r="DO239">
        <v>0</v>
      </c>
      <c r="DP239">
        <v>0</v>
      </c>
      <c r="DQ239">
        <v>0</v>
      </c>
      <c r="DR239">
        <v>0</v>
      </c>
      <c r="DS239">
        <v>0</v>
      </c>
      <c r="DT239">
        <v>0</v>
      </c>
      <c r="DU239">
        <v>0</v>
      </c>
      <c r="DV239">
        <v>0</v>
      </c>
      <c r="DW239">
        <v>0</v>
      </c>
      <c r="DX239">
        <v>0</v>
      </c>
    </row>
    <row r="240" spans="1:128" x14ac:dyDescent="0.25">
      <c r="A240" t="s">
        <v>417</v>
      </c>
      <c r="B240" t="s">
        <v>61</v>
      </c>
      <c r="C240" t="s">
        <v>410</v>
      </c>
      <c r="D240" t="s">
        <v>201</v>
      </c>
      <c r="E240" t="s">
        <v>27</v>
      </c>
      <c r="F240" t="b">
        <v>0</v>
      </c>
      <c r="G240">
        <v>2015</v>
      </c>
      <c r="H240">
        <v>0</v>
      </c>
      <c r="I240">
        <v>0</v>
      </c>
      <c r="J240">
        <v>23</v>
      </c>
      <c r="K240">
        <v>0.49000000000000093</v>
      </c>
      <c r="L240">
        <v>0.48999999999999855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0</v>
      </c>
      <c r="CH240">
        <v>0</v>
      </c>
      <c r="CI240">
        <v>0</v>
      </c>
      <c r="CJ240">
        <v>0</v>
      </c>
      <c r="CK240">
        <v>0</v>
      </c>
      <c r="CL240">
        <v>0</v>
      </c>
      <c r="CM240">
        <v>0</v>
      </c>
      <c r="CN240">
        <v>0</v>
      </c>
      <c r="CO240">
        <v>0</v>
      </c>
      <c r="CP240">
        <v>0</v>
      </c>
      <c r="CQ240">
        <v>0</v>
      </c>
      <c r="CR240">
        <v>0</v>
      </c>
      <c r="CS240">
        <v>0</v>
      </c>
      <c r="CT240">
        <v>0</v>
      </c>
      <c r="CU240">
        <v>0</v>
      </c>
      <c r="CV240">
        <v>0</v>
      </c>
      <c r="CW240">
        <v>0</v>
      </c>
      <c r="CX240">
        <v>0</v>
      </c>
      <c r="CY240">
        <v>0</v>
      </c>
      <c r="CZ240">
        <v>0</v>
      </c>
      <c r="DA240">
        <v>0</v>
      </c>
      <c r="DB240">
        <v>0</v>
      </c>
      <c r="DC240">
        <v>0</v>
      </c>
      <c r="DD240">
        <v>0</v>
      </c>
      <c r="DE240">
        <v>0</v>
      </c>
      <c r="DF240">
        <v>0</v>
      </c>
      <c r="DG240">
        <v>0</v>
      </c>
      <c r="DH240">
        <v>0</v>
      </c>
      <c r="DI240">
        <v>0</v>
      </c>
      <c r="DJ240">
        <v>0</v>
      </c>
      <c r="DK240">
        <v>0</v>
      </c>
      <c r="DL240">
        <v>0</v>
      </c>
      <c r="DM240">
        <v>0</v>
      </c>
      <c r="DN240">
        <v>0</v>
      </c>
      <c r="DO240">
        <v>0</v>
      </c>
      <c r="DP240">
        <v>0</v>
      </c>
      <c r="DQ240">
        <v>0</v>
      </c>
      <c r="DR240">
        <v>0</v>
      </c>
      <c r="DS240">
        <v>0</v>
      </c>
      <c r="DT240">
        <v>0</v>
      </c>
      <c r="DU240">
        <v>0</v>
      </c>
      <c r="DV240">
        <v>0</v>
      </c>
      <c r="DW240">
        <v>0</v>
      </c>
      <c r="DX240">
        <v>0</v>
      </c>
    </row>
    <row r="241" spans="1:128" x14ac:dyDescent="0.25">
      <c r="A241" t="s">
        <v>418</v>
      </c>
      <c r="B241" t="s">
        <v>61</v>
      </c>
      <c r="C241" t="s">
        <v>419</v>
      </c>
      <c r="D241" t="s">
        <v>211</v>
      </c>
      <c r="E241" t="s">
        <v>27</v>
      </c>
      <c r="F241" t="b">
        <v>0</v>
      </c>
      <c r="G241">
        <v>2015</v>
      </c>
      <c r="H241">
        <v>7.2937285311450717E-2</v>
      </c>
      <c r="I241">
        <v>65.224489795918345</v>
      </c>
      <c r="J241">
        <v>18</v>
      </c>
      <c r="K241">
        <v>0.75130716759907124</v>
      </c>
      <c r="L241">
        <v>0.75130716759907124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>
        <v>0</v>
      </c>
      <c r="CH241">
        <v>0</v>
      </c>
      <c r="CI241">
        <v>0</v>
      </c>
      <c r="CJ241">
        <v>0</v>
      </c>
      <c r="CK241">
        <v>0</v>
      </c>
      <c r="CL241">
        <v>0</v>
      </c>
      <c r="CM241">
        <v>0</v>
      </c>
      <c r="CN241">
        <v>0</v>
      </c>
      <c r="CO241">
        <v>0</v>
      </c>
      <c r="CP241">
        <v>0</v>
      </c>
      <c r="CQ241">
        <v>0</v>
      </c>
      <c r="CR241">
        <v>0</v>
      </c>
      <c r="CS241">
        <v>0</v>
      </c>
      <c r="CT241">
        <v>0</v>
      </c>
      <c r="CU241">
        <v>0</v>
      </c>
      <c r="CV241">
        <v>0</v>
      </c>
      <c r="CW241">
        <v>0</v>
      </c>
      <c r="CX241">
        <v>0</v>
      </c>
      <c r="CY241">
        <v>0</v>
      </c>
      <c r="CZ241">
        <v>0</v>
      </c>
      <c r="DA241">
        <v>0</v>
      </c>
      <c r="DB241">
        <v>0</v>
      </c>
      <c r="DC241">
        <v>0</v>
      </c>
      <c r="DD241">
        <v>0</v>
      </c>
      <c r="DE241">
        <v>0</v>
      </c>
      <c r="DF241">
        <v>0</v>
      </c>
      <c r="DG241">
        <v>0</v>
      </c>
      <c r="DH241">
        <v>0</v>
      </c>
      <c r="DI241">
        <v>0</v>
      </c>
      <c r="DJ241">
        <v>0</v>
      </c>
      <c r="DK241">
        <v>0</v>
      </c>
      <c r="DL241">
        <v>0</v>
      </c>
      <c r="DM241">
        <v>0</v>
      </c>
      <c r="DN241">
        <v>0</v>
      </c>
      <c r="DO241">
        <v>0</v>
      </c>
      <c r="DP241">
        <v>0</v>
      </c>
      <c r="DQ241">
        <v>0</v>
      </c>
      <c r="DR241">
        <v>0</v>
      </c>
      <c r="DS241">
        <v>0</v>
      </c>
      <c r="DT241">
        <v>0</v>
      </c>
      <c r="DU241">
        <v>0</v>
      </c>
      <c r="DV241">
        <v>0</v>
      </c>
      <c r="DW241">
        <v>0</v>
      </c>
      <c r="DX241">
        <v>0</v>
      </c>
    </row>
    <row r="242" spans="1:128" x14ac:dyDescent="0.25">
      <c r="A242" t="s">
        <v>420</v>
      </c>
      <c r="B242" t="s">
        <v>61</v>
      </c>
      <c r="C242" t="s">
        <v>419</v>
      </c>
      <c r="D242" t="s">
        <v>213</v>
      </c>
      <c r="E242" t="s">
        <v>27</v>
      </c>
      <c r="F242" t="b">
        <v>0</v>
      </c>
      <c r="G242">
        <v>2015</v>
      </c>
      <c r="H242">
        <v>0.10511549941944202</v>
      </c>
      <c r="I242">
        <v>94</v>
      </c>
      <c r="J242">
        <v>18</v>
      </c>
      <c r="K242">
        <v>0.75130716759906657</v>
      </c>
      <c r="L242">
        <v>0.75130716759906657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>
        <v>0</v>
      </c>
      <c r="CH242">
        <v>0</v>
      </c>
      <c r="CI242">
        <v>0</v>
      </c>
      <c r="CJ242">
        <v>0</v>
      </c>
      <c r="CK242">
        <v>0</v>
      </c>
      <c r="CL242">
        <v>0</v>
      </c>
      <c r="CM242">
        <v>0</v>
      </c>
      <c r="CN242">
        <v>0</v>
      </c>
      <c r="CO242">
        <v>0</v>
      </c>
      <c r="CP242">
        <v>0</v>
      </c>
      <c r="CQ242">
        <v>0</v>
      </c>
      <c r="CR242">
        <v>0</v>
      </c>
      <c r="CS242">
        <v>0</v>
      </c>
      <c r="CT242">
        <v>0</v>
      </c>
      <c r="CU242">
        <v>0</v>
      </c>
      <c r="CV242">
        <v>0</v>
      </c>
      <c r="CW242">
        <v>0</v>
      </c>
      <c r="CX242">
        <v>0</v>
      </c>
      <c r="CY242">
        <v>0</v>
      </c>
      <c r="CZ242">
        <v>0</v>
      </c>
      <c r="DA242">
        <v>0</v>
      </c>
      <c r="DB242">
        <v>0</v>
      </c>
      <c r="DC242">
        <v>0</v>
      </c>
      <c r="DD242">
        <v>0</v>
      </c>
      <c r="DE242">
        <v>0</v>
      </c>
      <c r="DF242">
        <v>0</v>
      </c>
      <c r="DG242">
        <v>0</v>
      </c>
      <c r="DH242">
        <v>0</v>
      </c>
      <c r="DI242">
        <v>0</v>
      </c>
      <c r="DJ242">
        <v>0</v>
      </c>
      <c r="DK242">
        <v>0</v>
      </c>
      <c r="DL242">
        <v>0</v>
      </c>
      <c r="DM242">
        <v>0</v>
      </c>
      <c r="DN242">
        <v>0</v>
      </c>
      <c r="DO242">
        <v>0</v>
      </c>
      <c r="DP242">
        <v>0</v>
      </c>
      <c r="DQ242">
        <v>0</v>
      </c>
      <c r="DR242">
        <v>0</v>
      </c>
      <c r="DS242">
        <v>0</v>
      </c>
      <c r="DT242">
        <v>0</v>
      </c>
      <c r="DU242">
        <v>0</v>
      </c>
      <c r="DV242">
        <v>0</v>
      </c>
      <c r="DW242">
        <v>0</v>
      </c>
      <c r="DX242">
        <v>0</v>
      </c>
    </row>
    <row r="243" spans="1:128" x14ac:dyDescent="0.25">
      <c r="A243" t="s">
        <v>421</v>
      </c>
      <c r="B243" t="s">
        <v>61</v>
      </c>
      <c r="C243" t="s">
        <v>419</v>
      </c>
      <c r="D243" t="s">
        <v>215</v>
      </c>
      <c r="E243" t="s">
        <v>27</v>
      </c>
      <c r="F243" t="b">
        <v>0</v>
      </c>
      <c r="G243">
        <v>2015</v>
      </c>
      <c r="H243">
        <v>0.71043167434768795</v>
      </c>
      <c r="I243">
        <v>1428.2341583799573</v>
      </c>
      <c r="J243">
        <v>19</v>
      </c>
      <c r="K243">
        <v>0.75130716759906635</v>
      </c>
      <c r="L243">
        <v>0.75130716759906635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>
        <v>0</v>
      </c>
      <c r="CH243">
        <v>0</v>
      </c>
      <c r="CI243">
        <v>0</v>
      </c>
      <c r="CJ243">
        <v>0</v>
      </c>
      <c r="CK243">
        <v>0</v>
      </c>
      <c r="CL243">
        <v>0</v>
      </c>
      <c r="CM243">
        <v>0</v>
      </c>
      <c r="CN243">
        <v>0</v>
      </c>
      <c r="CO243">
        <v>0</v>
      </c>
      <c r="CP243">
        <v>0</v>
      </c>
      <c r="CQ243">
        <v>0</v>
      </c>
      <c r="CR243">
        <v>0</v>
      </c>
      <c r="CS243">
        <v>0</v>
      </c>
      <c r="CT243">
        <v>0</v>
      </c>
      <c r="CU243">
        <v>0</v>
      </c>
      <c r="CV243">
        <v>0</v>
      </c>
      <c r="CW243">
        <v>0</v>
      </c>
      <c r="CX243">
        <v>0</v>
      </c>
      <c r="CY243">
        <v>0</v>
      </c>
      <c r="CZ243">
        <v>0</v>
      </c>
      <c r="DA243">
        <v>0</v>
      </c>
      <c r="DB243">
        <v>0</v>
      </c>
      <c r="DC243">
        <v>0</v>
      </c>
      <c r="DD243">
        <v>0</v>
      </c>
      <c r="DE243">
        <v>0</v>
      </c>
      <c r="DF243">
        <v>0</v>
      </c>
      <c r="DG243">
        <v>0</v>
      </c>
      <c r="DH243">
        <v>0</v>
      </c>
      <c r="DI243">
        <v>0</v>
      </c>
      <c r="DJ243">
        <v>0</v>
      </c>
      <c r="DK243">
        <v>0</v>
      </c>
      <c r="DL243">
        <v>0</v>
      </c>
      <c r="DM243">
        <v>0</v>
      </c>
      <c r="DN243">
        <v>0</v>
      </c>
      <c r="DO243">
        <v>0</v>
      </c>
      <c r="DP243">
        <v>0</v>
      </c>
      <c r="DQ243">
        <v>0</v>
      </c>
      <c r="DR243">
        <v>0</v>
      </c>
      <c r="DS243">
        <v>0</v>
      </c>
      <c r="DT243">
        <v>0</v>
      </c>
      <c r="DU243">
        <v>0</v>
      </c>
      <c r="DV243">
        <v>0</v>
      </c>
      <c r="DW243">
        <v>0</v>
      </c>
      <c r="DX243">
        <v>0</v>
      </c>
    </row>
    <row r="244" spans="1:128" x14ac:dyDescent="0.25">
      <c r="A244" t="s">
        <v>422</v>
      </c>
      <c r="B244" t="s">
        <v>24</v>
      </c>
      <c r="C244" t="s">
        <v>423</v>
      </c>
      <c r="D244" t="s">
        <v>218</v>
      </c>
      <c r="E244" t="s">
        <v>27</v>
      </c>
      <c r="F244" t="b">
        <v>0</v>
      </c>
      <c r="G244">
        <v>2015</v>
      </c>
      <c r="H244">
        <v>20.075980000000001</v>
      </c>
      <c r="I244">
        <v>354720.62670000002</v>
      </c>
      <c r="J244">
        <v>10</v>
      </c>
      <c r="K244">
        <v>1</v>
      </c>
      <c r="L244">
        <v>1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</row>
    <row r="245" spans="1:128" x14ac:dyDescent="0.25">
      <c r="A245" t="s">
        <v>424</v>
      </c>
      <c r="B245" t="s">
        <v>24</v>
      </c>
      <c r="C245" t="s">
        <v>425</v>
      </c>
      <c r="D245" t="s">
        <v>221</v>
      </c>
      <c r="E245" t="s">
        <v>27</v>
      </c>
      <c r="F245" t="b">
        <v>0</v>
      </c>
      <c r="G245">
        <v>2015</v>
      </c>
      <c r="H245">
        <v>0</v>
      </c>
      <c r="I245">
        <v>0</v>
      </c>
      <c r="J245">
        <v>4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>
        <v>0</v>
      </c>
      <c r="CH245">
        <v>0</v>
      </c>
      <c r="CI245">
        <v>0</v>
      </c>
      <c r="CJ245">
        <v>0</v>
      </c>
      <c r="CK245">
        <v>0</v>
      </c>
      <c r="CL245">
        <v>0</v>
      </c>
      <c r="CM245">
        <v>0</v>
      </c>
      <c r="CN245">
        <v>0</v>
      </c>
      <c r="CO245">
        <v>0</v>
      </c>
      <c r="CP245">
        <v>0</v>
      </c>
      <c r="CQ245">
        <v>0</v>
      </c>
      <c r="CR245">
        <v>0</v>
      </c>
      <c r="CS245">
        <v>0</v>
      </c>
      <c r="CT245">
        <v>0</v>
      </c>
      <c r="CU245">
        <v>0</v>
      </c>
      <c r="CV245">
        <v>0</v>
      </c>
      <c r="CW245">
        <v>0</v>
      </c>
      <c r="CX245">
        <v>0</v>
      </c>
      <c r="CY245">
        <v>0</v>
      </c>
      <c r="CZ245">
        <v>0</v>
      </c>
      <c r="DA245">
        <v>0</v>
      </c>
      <c r="DB245">
        <v>0</v>
      </c>
      <c r="DC245">
        <v>0</v>
      </c>
      <c r="DD245">
        <v>0</v>
      </c>
      <c r="DE245">
        <v>0</v>
      </c>
      <c r="DF245">
        <v>0</v>
      </c>
      <c r="DG245">
        <v>0</v>
      </c>
      <c r="DH245">
        <v>0</v>
      </c>
      <c r="DI245">
        <v>0</v>
      </c>
      <c r="DJ245">
        <v>0</v>
      </c>
      <c r="DK245">
        <v>0</v>
      </c>
      <c r="DL245">
        <v>0</v>
      </c>
      <c r="DM245">
        <v>0</v>
      </c>
      <c r="DN245">
        <v>0</v>
      </c>
      <c r="DO245">
        <v>0</v>
      </c>
      <c r="DP245">
        <v>0</v>
      </c>
      <c r="DQ245">
        <v>0</v>
      </c>
      <c r="DR245">
        <v>0</v>
      </c>
      <c r="DS245">
        <v>0</v>
      </c>
      <c r="DT245">
        <v>0</v>
      </c>
      <c r="DU245">
        <v>0</v>
      </c>
      <c r="DV245">
        <v>0</v>
      </c>
      <c r="DW245">
        <v>0</v>
      </c>
      <c r="DX245">
        <v>0</v>
      </c>
    </row>
    <row r="246" spans="1:128" x14ac:dyDescent="0.25">
      <c r="A246" t="s">
        <v>426</v>
      </c>
      <c r="B246" t="s">
        <v>61</v>
      </c>
      <c r="C246" t="s">
        <v>427</v>
      </c>
      <c r="D246" t="s">
        <v>224</v>
      </c>
      <c r="E246" t="s">
        <v>27</v>
      </c>
      <c r="F246" t="b">
        <v>0</v>
      </c>
      <c r="G246">
        <v>2015</v>
      </c>
      <c r="H246">
        <v>0.30466473681290229</v>
      </c>
      <c r="I246">
        <v>272.44778761061946</v>
      </c>
      <c r="J246">
        <v>3</v>
      </c>
      <c r="K246">
        <v>0.38322222222222224</v>
      </c>
      <c r="L246">
        <v>0.3832222222222243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BX246">
        <v>0</v>
      </c>
      <c r="BY246">
        <v>0</v>
      </c>
      <c r="BZ246">
        <v>0</v>
      </c>
      <c r="CA246">
        <v>0</v>
      </c>
      <c r="CB246">
        <v>0</v>
      </c>
      <c r="CC246">
        <v>0</v>
      </c>
      <c r="CD246">
        <v>0</v>
      </c>
      <c r="CE246">
        <v>0</v>
      </c>
      <c r="CF246">
        <v>0</v>
      </c>
      <c r="CG246">
        <v>0</v>
      </c>
      <c r="CH246">
        <v>0</v>
      </c>
      <c r="CI246">
        <v>0</v>
      </c>
      <c r="CJ246">
        <v>0</v>
      </c>
      <c r="CK246">
        <v>0</v>
      </c>
      <c r="CL246">
        <v>0</v>
      </c>
      <c r="CM246">
        <v>0</v>
      </c>
      <c r="CN246">
        <v>0</v>
      </c>
      <c r="CO246">
        <v>0</v>
      </c>
      <c r="CP246">
        <v>0</v>
      </c>
      <c r="CQ246">
        <v>0</v>
      </c>
      <c r="CR246">
        <v>0</v>
      </c>
      <c r="CS246">
        <v>0</v>
      </c>
      <c r="CT246">
        <v>0</v>
      </c>
      <c r="CU246">
        <v>0</v>
      </c>
      <c r="CV246">
        <v>0</v>
      </c>
      <c r="CW246">
        <v>0</v>
      </c>
      <c r="CX246">
        <v>0</v>
      </c>
      <c r="CY246">
        <v>0</v>
      </c>
      <c r="CZ246">
        <v>0</v>
      </c>
      <c r="DA246">
        <v>0</v>
      </c>
      <c r="DB246">
        <v>0</v>
      </c>
      <c r="DC246">
        <v>0</v>
      </c>
      <c r="DD246">
        <v>0</v>
      </c>
      <c r="DE246">
        <v>0</v>
      </c>
      <c r="DF246">
        <v>0</v>
      </c>
      <c r="DG246">
        <v>0</v>
      </c>
      <c r="DH246">
        <v>0</v>
      </c>
      <c r="DI246">
        <v>0</v>
      </c>
      <c r="DJ246">
        <v>0</v>
      </c>
      <c r="DK246">
        <v>0</v>
      </c>
      <c r="DL246">
        <v>0</v>
      </c>
      <c r="DM246">
        <v>0</v>
      </c>
      <c r="DN246">
        <v>0</v>
      </c>
      <c r="DO246">
        <v>0</v>
      </c>
      <c r="DP246">
        <v>0</v>
      </c>
      <c r="DQ246">
        <v>0</v>
      </c>
      <c r="DR246">
        <v>0</v>
      </c>
      <c r="DS246">
        <v>0</v>
      </c>
      <c r="DT246">
        <v>0</v>
      </c>
      <c r="DU246">
        <v>0</v>
      </c>
      <c r="DV246">
        <v>0</v>
      </c>
      <c r="DW246">
        <v>0</v>
      </c>
      <c r="DX246">
        <v>0</v>
      </c>
    </row>
    <row r="247" spans="1:128" x14ac:dyDescent="0.25">
      <c r="A247" t="s">
        <v>428</v>
      </c>
      <c r="B247" t="s">
        <v>61</v>
      </c>
      <c r="C247" t="s">
        <v>427</v>
      </c>
      <c r="D247" t="s">
        <v>226</v>
      </c>
      <c r="E247" t="s">
        <v>27</v>
      </c>
      <c r="F247" t="b">
        <v>0</v>
      </c>
      <c r="G247">
        <v>2015</v>
      </c>
      <c r="H247">
        <v>0.46184647995319622</v>
      </c>
      <c r="I247">
        <v>823.50080422112387</v>
      </c>
      <c r="J247">
        <v>4</v>
      </c>
      <c r="K247">
        <v>0.38322222222222019</v>
      </c>
      <c r="L247">
        <v>0.38322222222221652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BX247">
        <v>0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>
        <v>0</v>
      </c>
      <c r="CH247">
        <v>0</v>
      </c>
      <c r="CI247">
        <v>0</v>
      </c>
      <c r="CJ247">
        <v>0</v>
      </c>
      <c r="CK247">
        <v>0</v>
      </c>
      <c r="CL247">
        <v>0</v>
      </c>
      <c r="CM247">
        <v>0</v>
      </c>
      <c r="CN247">
        <v>0</v>
      </c>
      <c r="CO247">
        <v>0</v>
      </c>
      <c r="CP247">
        <v>0</v>
      </c>
      <c r="CQ247">
        <v>0</v>
      </c>
      <c r="CR247">
        <v>0</v>
      </c>
      <c r="CS247">
        <v>0</v>
      </c>
      <c r="CT247">
        <v>0</v>
      </c>
      <c r="CU247">
        <v>0</v>
      </c>
      <c r="CV247">
        <v>0</v>
      </c>
      <c r="CW247">
        <v>0</v>
      </c>
      <c r="CX247">
        <v>0</v>
      </c>
      <c r="CY247">
        <v>0</v>
      </c>
      <c r="CZ247">
        <v>0</v>
      </c>
      <c r="DA247">
        <v>0</v>
      </c>
      <c r="DB247">
        <v>0</v>
      </c>
      <c r="DC247">
        <v>0</v>
      </c>
      <c r="DD247">
        <v>0</v>
      </c>
      <c r="DE247">
        <v>0</v>
      </c>
      <c r="DF247">
        <v>0</v>
      </c>
      <c r="DG247">
        <v>0</v>
      </c>
      <c r="DH247">
        <v>0</v>
      </c>
      <c r="DI247">
        <v>0</v>
      </c>
      <c r="DJ247">
        <v>0</v>
      </c>
      <c r="DK247">
        <v>0</v>
      </c>
      <c r="DL247">
        <v>0</v>
      </c>
      <c r="DM247">
        <v>0</v>
      </c>
      <c r="DN247">
        <v>0</v>
      </c>
      <c r="DO247">
        <v>0</v>
      </c>
      <c r="DP247">
        <v>0</v>
      </c>
      <c r="DQ247">
        <v>0</v>
      </c>
      <c r="DR247">
        <v>0</v>
      </c>
      <c r="DS247">
        <v>0</v>
      </c>
      <c r="DT247">
        <v>0</v>
      </c>
      <c r="DU247">
        <v>0</v>
      </c>
      <c r="DV247">
        <v>0</v>
      </c>
      <c r="DW247">
        <v>0</v>
      </c>
      <c r="DX247">
        <v>0</v>
      </c>
    </row>
    <row r="248" spans="1:128" x14ac:dyDescent="0.25">
      <c r="A248" t="s">
        <v>429</v>
      </c>
      <c r="B248" t="s">
        <v>61</v>
      </c>
      <c r="C248" t="s">
        <v>427</v>
      </c>
      <c r="D248" t="s">
        <v>228</v>
      </c>
      <c r="E248" t="s">
        <v>27</v>
      </c>
      <c r="F248" t="b">
        <v>0</v>
      </c>
      <c r="G248">
        <v>2015</v>
      </c>
      <c r="H248">
        <v>0.14512155093054463</v>
      </c>
      <c r="I248">
        <v>1050.7625397238044</v>
      </c>
      <c r="J248">
        <v>4</v>
      </c>
      <c r="K248">
        <v>0.4845294117646623</v>
      </c>
      <c r="L248">
        <v>0.48452941176471354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0</v>
      </c>
      <c r="CD248">
        <v>0</v>
      </c>
      <c r="CE248">
        <v>0</v>
      </c>
      <c r="CF248">
        <v>0</v>
      </c>
      <c r="CG248">
        <v>0</v>
      </c>
      <c r="CH248">
        <v>0</v>
      </c>
      <c r="CI248">
        <v>0</v>
      </c>
      <c r="CJ248">
        <v>0</v>
      </c>
      <c r="CK248">
        <v>0</v>
      </c>
      <c r="CL248">
        <v>0</v>
      </c>
      <c r="CM248">
        <v>0</v>
      </c>
      <c r="CN248">
        <v>0</v>
      </c>
      <c r="CO248">
        <v>0</v>
      </c>
      <c r="CP248">
        <v>0</v>
      </c>
      <c r="CQ248">
        <v>0</v>
      </c>
      <c r="CR248">
        <v>0</v>
      </c>
      <c r="CS248">
        <v>0</v>
      </c>
      <c r="CT248">
        <v>0</v>
      </c>
      <c r="CU248">
        <v>0</v>
      </c>
      <c r="CV248">
        <v>0</v>
      </c>
      <c r="CW248">
        <v>0</v>
      </c>
      <c r="CX248">
        <v>0</v>
      </c>
      <c r="CY248">
        <v>0</v>
      </c>
      <c r="CZ248">
        <v>0</v>
      </c>
      <c r="DA248">
        <v>0</v>
      </c>
      <c r="DB248">
        <v>0</v>
      </c>
      <c r="DC248">
        <v>0</v>
      </c>
      <c r="DD248">
        <v>0</v>
      </c>
      <c r="DE248">
        <v>0</v>
      </c>
      <c r="DF248">
        <v>0</v>
      </c>
      <c r="DG248">
        <v>0</v>
      </c>
      <c r="DH248">
        <v>0</v>
      </c>
      <c r="DI248">
        <v>0</v>
      </c>
      <c r="DJ248">
        <v>0</v>
      </c>
      <c r="DK248">
        <v>0</v>
      </c>
      <c r="DL248">
        <v>0</v>
      </c>
      <c r="DM248">
        <v>0</v>
      </c>
      <c r="DN248">
        <v>0</v>
      </c>
      <c r="DO248">
        <v>0</v>
      </c>
      <c r="DP248">
        <v>0</v>
      </c>
      <c r="DQ248">
        <v>0</v>
      </c>
      <c r="DR248">
        <v>0</v>
      </c>
      <c r="DS248">
        <v>0</v>
      </c>
      <c r="DT248">
        <v>0</v>
      </c>
      <c r="DU248">
        <v>0</v>
      </c>
      <c r="DV248">
        <v>0</v>
      </c>
      <c r="DW248">
        <v>0</v>
      </c>
      <c r="DX248">
        <v>0</v>
      </c>
    </row>
    <row r="249" spans="1:128" x14ac:dyDescent="0.25">
      <c r="A249" t="s">
        <v>430</v>
      </c>
      <c r="B249" t="s">
        <v>61</v>
      </c>
      <c r="C249" t="s">
        <v>427</v>
      </c>
      <c r="D249" t="s">
        <v>230</v>
      </c>
      <c r="E249" t="s">
        <v>27</v>
      </c>
      <c r="F249" t="b">
        <v>0</v>
      </c>
      <c r="G249">
        <v>2015</v>
      </c>
      <c r="H249">
        <v>0.1285231000846235</v>
      </c>
      <c r="I249">
        <v>874.52006375477981</v>
      </c>
      <c r="J249">
        <v>5</v>
      </c>
      <c r="K249">
        <v>0.46536965252308521</v>
      </c>
      <c r="L249">
        <v>0.46536965252312601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0</v>
      </c>
      <c r="CA249">
        <v>0</v>
      </c>
      <c r="CB249">
        <v>0</v>
      </c>
      <c r="CC249">
        <v>0</v>
      </c>
      <c r="CD249">
        <v>0</v>
      </c>
      <c r="CE249">
        <v>0</v>
      </c>
      <c r="CF249">
        <v>0</v>
      </c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</row>
    <row r="250" spans="1:128" x14ac:dyDescent="0.25">
      <c r="A250" t="s">
        <v>431</v>
      </c>
      <c r="B250" t="s">
        <v>24</v>
      </c>
      <c r="C250" t="s">
        <v>432</v>
      </c>
      <c r="D250" t="s">
        <v>233</v>
      </c>
      <c r="E250" t="s">
        <v>27</v>
      </c>
      <c r="F250" t="b">
        <v>0</v>
      </c>
      <c r="G250">
        <v>2015</v>
      </c>
      <c r="H250">
        <v>0</v>
      </c>
      <c r="I250">
        <v>0</v>
      </c>
      <c r="J250">
        <v>3</v>
      </c>
      <c r="K250">
        <v>0.94849094379354182</v>
      </c>
      <c r="L250">
        <v>0.9214034530003391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0</v>
      </c>
      <c r="CA250">
        <v>0</v>
      </c>
      <c r="CB250">
        <v>0</v>
      </c>
      <c r="CC250">
        <v>0</v>
      </c>
      <c r="CD250">
        <v>0</v>
      </c>
      <c r="CE250">
        <v>0</v>
      </c>
      <c r="CF250">
        <v>0</v>
      </c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</row>
    <row r="251" spans="1:128" x14ac:dyDescent="0.25">
      <c r="A251" t="s">
        <v>433</v>
      </c>
      <c r="B251" t="s">
        <v>24</v>
      </c>
      <c r="C251" t="s">
        <v>434</v>
      </c>
      <c r="D251" t="s">
        <v>236</v>
      </c>
      <c r="E251" t="s">
        <v>27</v>
      </c>
      <c r="F251" t="b">
        <v>0</v>
      </c>
      <c r="G251">
        <v>2015</v>
      </c>
      <c r="H251">
        <v>0</v>
      </c>
      <c r="I251">
        <v>0</v>
      </c>
      <c r="J251">
        <v>10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BX251">
        <v>0</v>
      </c>
      <c r="BY251">
        <v>0</v>
      </c>
      <c r="BZ251">
        <v>0</v>
      </c>
      <c r="CA251">
        <v>0</v>
      </c>
      <c r="CB251">
        <v>0</v>
      </c>
      <c r="CC251">
        <v>0</v>
      </c>
      <c r="CD251">
        <v>0</v>
      </c>
      <c r="CE251">
        <v>0</v>
      </c>
      <c r="CF251">
        <v>0</v>
      </c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</row>
    <row r="252" spans="1:128" x14ac:dyDescent="0.25">
      <c r="A252" t="s">
        <v>435</v>
      </c>
      <c r="B252" t="s">
        <v>24</v>
      </c>
      <c r="C252" t="s">
        <v>434</v>
      </c>
      <c r="D252" t="s">
        <v>238</v>
      </c>
      <c r="E252" t="s">
        <v>27</v>
      </c>
      <c r="F252" t="b">
        <v>0</v>
      </c>
      <c r="G252">
        <v>2015</v>
      </c>
      <c r="H252">
        <v>0</v>
      </c>
      <c r="I252">
        <v>0</v>
      </c>
      <c r="J252">
        <v>15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BX252">
        <v>0</v>
      </c>
      <c r="BY252">
        <v>0</v>
      </c>
      <c r="BZ252">
        <v>0</v>
      </c>
      <c r="CA252">
        <v>0</v>
      </c>
      <c r="CB252">
        <v>0</v>
      </c>
      <c r="CC252">
        <v>0</v>
      </c>
      <c r="CD252">
        <v>0</v>
      </c>
      <c r="CE252">
        <v>0</v>
      </c>
      <c r="CF252">
        <v>0</v>
      </c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</row>
    <row r="253" spans="1:128" x14ac:dyDescent="0.25">
      <c r="A253" t="s">
        <v>436</v>
      </c>
      <c r="B253" t="s">
        <v>24</v>
      </c>
      <c r="C253" t="s">
        <v>434</v>
      </c>
      <c r="D253" t="s">
        <v>240</v>
      </c>
      <c r="E253" t="s">
        <v>27</v>
      </c>
      <c r="F253" t="b">
        <v>1</v>
      </c>
      <c r="G253">
        <v>2015</v>
      </c>
      <c r="H253">
        <v>0</v>
      </c>
      <c r="I253">
        <v>0</v>
      </c>
      <c r="J253">
        <v>20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BX253">
        <v>0</v>
      </c>
      <c r="BY253">
        <v>0</v>
      </c>
      <c r="BZ253">
        <v>0</v>
      </c>
      <c r="CA253">
        <v>0</v>
      </c>
      <c r="CB253">
        <v>0</v>
      </c>
      <c r="CC253">
        <v>0</v>
      </c>
      <c r="CD253">
        <v>0</v>
      </c>
      <c r="CE253">
        <v>0</v>
      </c>
      <c r="CF253">
        <v>0</v>
      </c>
      <c r="CG253">
        <v>0</v>
      </c>
      <c r="CH253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Q253">
        <v>0</v>
      </c>
      <c r="CR253">
        <v>0</v>
      </c>
      <c r="CS253">
        <v>0</v>
      </c>
      <c r="CT253">
        <v>0</v>
      </c>
      <c r="CU253">
        <v>0</v>
      </c>
      <c r="CV253">
        <v>0</v>
      </c>
      <c r="CW253">
        <v>0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>
        <v>0</v>
      </c>
      <c r="DF253">
        <v>0</v>
      </c>
      <c r="DG253">
        <v>0</v>
      </c>
      <c r="DH253">
        <v>0</v>
      </c>
      <c r="DI253">
        <v>0</v>
      </c>
      <c r="DJ253">
        <v>0</v>
      </c>
      <c r="DK253">
        <v>0</v>
      </c>
      <c r="DL253">
        <v>0</v>
      </c>
      <c r="DM253">
        <v>0</v>
      </c>
      <c r="DN253">
        <v>0</v>
      </c>
      <c r="DO253">
        <v>0</v>
      </c>
      <c r="DP253">
        <v>0</v>
      </c>
      <c r="DQ253">
        <v>0</v>
      </c>
      <c r="DR253">
        <v>0</v>
      </c>
      <c r="DS253">
        <v>0</v>
      </c>
      <c r="DT253">
        <v>0</v>
      </c>
      <c r="DU253">
        <v>0</v>
      </c>
      <c r="DV253">
        <v>0</v>
      </c>
      <c r="DW253">
        <v>0</v>
      </c>
      <c r="DX253">
        <v>0</v>
      </c>
    </row>
    <row r="254" spans="1:128" x14ac:dyDescent="0.25">
      <c r="A254" t="s">
        <v>437</v>
      </c>
      <c r="B254" t="s">
        <v>24</v>
      </c>
      <c r="C254" t="s">
        <v>438</v>
      </c>
      <c r="D254" t="s">
        <v>243</v>
      </c>
      <c r="E254" t="s">
        <v>27</v>
      </c>
      <c r="F254" t="b">
        <v>0</v>
      </c>
      <c r="G254">
        <v>2015</v>
      </c>
      <c r="H254">
        <v>0</v>
      </c>
      <c r="I254">
        <v>0</v>
      </c>
      <c r="J254">
        <v>1</v>
      </c>
      <c r="K254">
        <v>0.75</v>
      </c>
      <c r="L254">
        <v>0.81000000000000016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BX254">
        <v>0</v>
      </c>
      <c r="BY254">
        <v>0</v>
      </c>
      <c r="BZ254">
        <v>0</v>
      </c>
      <c r="CA254">
        <v>0</v>
      </c>
      <c r="CB254">
        <v>0</v>
      </c>
      <c r="CC254">
        <v>0</v>
      </c>
      <c r="CD254">
        <v>0</v>
      </c>
      <c r="CE254">
        <v>0</v>
      </c>
      <c r="CF254">
        <v>0</v>
      </c>
      <c r="CG254">
        <v>0</v>
      </c>
      <c r="CH254">
        <v>0</v>
      </c>
      <c r="CI254">
        <v>0</v>
      </c>
      <c r="CJ254">
        <v>0</v>
      </c>
      <c r="CK254">
        <v>0</v>
      </c>
      <c r="CL254">
        <v>0</v>
      </c>
      <c r="CM254">
        <v>0</v>
      </c>
      <c r="CN254">
        <v>0</v>
      </c>
      <c r="CO254">
        <v>0</v>
      </c>
      <c r="CP254">
        <v>0</v>
      </c>
      <c r="CQ254">
        <v>0</v>
      </c>
      <c r="CR254">
        <v>0</v>
      </c>
      <c r="CS254">
        <v>0</v>
      </c>
      <c r="CT254">
        <v>0</v>
      </c>
      <c r="CU254">
        <v>0</v>
      </c>
      <c r="CV254">
        <v>0</v>
      </c>
      <c r="CW254">
        <v>0</v>
      </c>
      <c r="CX254">
        <v>0</v>
      </c>
      <c r="CY254">
        <v>0</v>
      </c>
      <c r="CZ254">
        <v>0</v>
      </c>
      <c r="DA254">
        <v>0</v>
      </c>
      <c r="DB254">
        <v>0</v>
      </c>
      <c r="DC254">
        <v>0</v>
      </c>
      <c r="DD254">
        <v>0</v>
      </c>
      <c r="DE254">
        <v>0</v>
      </c>
      <c r="DF254">
        <v>0</v>
      </c>
      <c r="DG254">
        <v>0</v>
      </c>
      <c r="DH254">
        <v>0</v>
      </c>
      <c r="DI254">
        <v>0</v>
      </c>
      <c r="DJ254">
        <v>0</v>
      </c>
      <c r="DK254">
        <v>0</v>
      </c>
      <c r="DL254">
        <v>0</v>
      </c>
      <c r="DM254">
        <v>0</v>
      </c>
      <c r="DN254">
        <v>0</v>
      </c>
      <c r="DO254">
        <v>0</v>
      </c>
      <c r="DP254">
        <v>0</v>
      </c>
      <c r="DQ254">
        <v>0</v>
      </c>
      <c r="DR254">
        <v>0</v>
      </c>
      <c r="DS254">
        <v>0</v>
      </c>
      <c r="DT254">
        <v>0</v>
      </c>
      <c r="DU254">
        <v>0</v>
      </c>
      <c r="DV254">
        <v>0</v>
      </c>
      <c r="DW254">
        <v>0</v>
      </c>
      <c r="DX254">
        <v>0</v>
      </c>
    </row>
    <row r="255" spans="1:128" x14ac:dyDescent="0.25">
      <c r="A255" t="s">
        <v>439</v>
      </c>
      <c r="B255" t="s">
        <v>24</v>
      </c>
      <c r="C255" t="s">
        <v>438</v>
      </c>
      <c r="D255" t="s">
        <v>245</v>
      </c>
      <c r="E255" t="s">
        <v>27</v>
      </c>
      <c r="F255" t="b">
        <v>0</v>
      </c>
      <c r="G255">
        <v>2015</v>
      </c>
      <c r="H255">
        <v>0</v>
      </c>
      <c r="I255">
        <v>0</v>
      </c>
      <c r="J255">
        <v>1</v>
      </c>
      <c r="K255">
        <v>0.75</v>
      </c>
      <c r="L255">
        <v>0.81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BX255">
        <v>0</v>
      </c>
      <c r="BY255">
        <v>0</v>
      </c>
      <c r="BZ255">
        <v>0</v>
      </c>
      <c r="CA255">
        <v>0</v>
      </c>
      <c r="CB255">
        <v>0</v>
      </c>
      <c r="CC255">
        <v>0</v>
      </c>
      <c r="CD255">
        <v>0</v>
      </c>
      <c r="CE255">
        <v>0</v>
      </c>
      <c r="CF255">
        <v>0</v>
      </c>
      <c r="CG255">
        <v>0</v>
      </c>
      <c r="CH255">
        <v>0</v>
      </c>
      <c r="CI255">
        <v>0</v>
      </c>
      <c r="CJ255">
        <v>0</v>
      </c>
      <c r="CK255">
        <v>0</v>
      </c>
      <c r="CL255">
        <v>0</v>
      </c>
      <c r="CM255">
        <v>0</v>
      </c>
      <c r="CN255">
        <v>0</v>
      </c>
      <c r="CO255">
        <v>0</v>
      </c>
      <c r="CP255">
        <v>0</v>
      </c>
      <c r="CQ255">
        <v>0</v>
      </c>
      <c r="CR255">
        <v>0</v>
      </c>
      <c r="CS255">
        <v>0</v>
      </c>
      <c r="CT255">
        <v>0</v>
      </c>
      <c r="CU255">
        <v>0</v>
      </c>
      <c r="CV255">
        <v>0</v>
      </c>
      <c r="CW255">
        <v>0</v>
      </c>
      <c r="CX255">
        <v>0</v>
      </c>
      <c r="CY255">
        <v>0</v>
      </c>
      <c r="CZ255">
        <v>0</v>
      </c>
      <c r="DA255">
        <v>0</v>
      </c>
      <c r="DB255">
        <v>0</v>
      </c>
      <c r="DC255">
        <v>0</v>
      </c>
      <c r="DD255">
        <v>0</v>
      </c>
      <c r="DE255">
        <v>0</v>
      </c>
      <c r="DF255">
        <v>0</v>
      </c>
      <c r="DG255">
        <v>0</v>
      </c>
      <c r="DH255">
        <v>0</v>
      </c>
      <c r="DI255">
        <v>0</v>
      </c>
      <c r="DJ255">
        <v>0</v>
      </c>
      <c r="DK255">
        <v>0</v>
      </c>
      <c r="DL255">
        <v>0</v>
      </c>
      <c r="DM255">
        <v>0</v>
      </c>
      <c r="DN255">
        <v>0</v>
      </c>
      <c r="DO255">
        <v>0</v>
      </c>
      <c r="DP255">
        <v>0</v>
      </c>
      <c r="DQ255">
        <v>0</v>
      </c>
      <c r="DR255">
        <v>0</v>
      </c>
      <c r="DS255">
        <v>0</v>
      </c>
      <c r="DT255">
        <v>0</v>
      </c>
      <c r="DU255">
        <v>0</v>
      </c>
      <c r="DV255">
        <v>0</v>
      </c>
      <c r="DW255">
        <v>0</v>
      </c>
      <c r="DX255">
        <v>0</v>
      </c>
    </row>
    <row r="256" spans="1:128" x14ac:dyDescent="0.25">
      <c r="A256" t="s">
        <v>440</v>
      </c>
      <c r="B256" t="s">
        <v>24</v>
      </c>
      <c r="C256" t="s">
        <v>438</v>
      </c>
      <c r="D256" t="s">
        <v>247</v>
      </c>
      <c r="E256" t="s">
        <v>27</v>
      </c>
      <c r="F256" t="b">
        <v>0</v>
      </c>
      <c r="G256">
        <v>2015</v>
      </c>
      <c r="H256">
        <v>0</v>
      </c>
      <c r="I256">
        <v>0</v>
      </c>
      <c r="J256">
        <v>2</v>
      </c>
      <c r="K256">
        <v>0.75</v>
      </c>
      <c r="L256">
        <v>0.81000000000000039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BX256">
        <v>0</v>
      </c>
      <c r="BY256">
        <v>0</v>
      </c>
      <c r="BZ256">
        <v>0</v>
      </c>
      <c r="CA256">
        <v>0</v>
      </c>
      <c r="CB256">
        <v>0</v>
      </c>
      <c r="CC256">
        <v>0</v>
      </c>
      <c r="CD256">
        <v>0</v>
      </c>
      <c r="CE256">
        <v>0</v>
      </c>
      <c r="CF256">
        <v>0</v>
      </c>
      <c r="CG256">
        <v>0</v>
      </c>
      <c r="CH256">
        <v>0</v>
      </c>
      <c r="CI256">
        <v>0</v>
      </c>
      <c r="CJ256">
        <v>0</v>
      </c>
      <c r="CK256">
        <v>0</v>
      </c>
      <c r="CL256">
        <v>0</v>
      </c>
      <c r="CM256">
        <v>0</v>
      </c>
      <c r="CN256">
        <v>0</v>
      </c>
      <c r="CO256">
        <v>0</v>
      </c>
      <c r="CP256">
        <v>0</v>
      </c>
      <c r="CQ256">
        <v>0</v>
      </c>
      <c r="CR256">
        <v>0</v>
      </c>
      <c r="CS256">
        <v>0</v>
      </c>
      <c r="CT256">
        <v>0</v>
      </c>
      <c r="CU256">
        <v>0</v>
      </c>
      <c r="CV256">
        <v>0</v>
      </c>
      <c r="CW256">
        <v>0</v>
      </c>
      <c r="CX256">
        <v>0</v>
      </c>
      <c r="CY256">
        <v>0</v>
      </c>
      <c r="CZ256">
        <v>0</v>
      </c>
      <c r="DA256">
        <v>0</v>
      </c>
      <c r="DB256">
        <v>0</v>
      </c>
      <c r="DC256">
        <v>0</v>
      </c>
      <c r="DD256">
        <v>0</v>
      </c>
      <c r="DE256">
        <v>0</v>
      </c>
      <c r="DF256">
        <v>0</v>
      </c>
      <c r="DG256">
        <v>0</v>
      </c>
      <c r="DH256">
        <v>0</v>
      </c>
      <c r="DI256">
        <v>0</v>
      </c>
      <c r="DJ256">
        <v>0</v>
      </c>
      <c r="DK256">
        <v>0</v>
      </c>
      <c r="DL256">
        <v>0</v>
      </c>
      <c r="DM256">
        <v>0</v>
      </c>
      <c r="DN256">
        <v>0</v>
      </c>
      <c r="DO256">
        <v>0</v>
      </c>
      <c r="DP256">
        <v>0</v>
      </c>
      <c r="DQ256">
        <v>0</v>
      </c>
      <c r="DR256">
        <v>0</v>
      </c>
      <c r="DS256">
        <v>0</v>
      </c>
      <c r="DT256">
        <v>0</v>
      </c>
      <c r="DU256">
        <v>0</v>
      </c>
      <c r="DV256">
        <v>0</v>
      </c>
      <c r="DW256">
        <v>0</v>
      </c>
      <c r="DX256">
        <v>0</v>
      </c>
    </row>
    <row r="257" spans="1:128" x14ac:dyDescent="0.25">
      <c r="A257" t="s">
        <v>441</v>
      </c>
      <c r="B257" t="s">
        <v>24</v>
      </c>
      <c r="C257" t="s">
        <v>438</v>
      </c>
      <c r="D257" t="s">
        <v>249</v>
      </c>
      <c r="E257" t="s">
        <v>27</v>
      </c>
      <c r="F257" t="b">
        <v>0</v>
      </c>
      <c r="G257">
        <v>2015</v>
      </c>
      <c r="H257">
        <v>0</v>
      </c>
      <c r="I257">
        <v>0</v>
      </c>
      <c r="J257">
        <v>3</v>
      </c>
      <c r="K257">
        <v>0.75</v>
      </c>
      <c r="L257">
        <v>0.81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BX257">
        <v>0</v>
      </c>
      <c r="BY257">
        <v>0</v>
      </c>
      <c r="BZ257">
        <v>0</v>
      </c>
      <c r="CA257">
        <v>0</v>
      </c>
      <c r="CB257">
        <v>0</v>
      </c>
      <c r="CC257">
        <v>0</v>
      </c>
      <c r="CD257">
        <v>0</v>
      </c>
      <c r="CE257">
        <v>0</v>
      </c>
      <c r="CF257">
        <v>0</v>
      </c>
      <c r="CG257">
        <v>0</v>
      </c>
      <c r="CH257">
        <v>0</v>
      </c>
      <c r="CI257">
        <v>0</v>
      </c>
      <c r="CJ257">
        <v>0</v>
      </c>
      <c r="CK257">
        <v>0</v>
      </c>
      <c r="CL257">
        <v>0</v>
      </c>
      <c r="CM257">
        <v>0</v>
      </c>
      <c r="CN257">
        <v>0</v>
      </c>
      <c r="CO257">
        <v>0</v>
      </c>
      <c r="CP257">
        <v>0</v>
      </c>
      <c r="CQ257">
        <v>0</v>
      </c>
      <c r="CR257">
        <v>0</v>
      </c>
      <c r="CS257">
        <v>0</v>
      </c>
      <c r="CT257">
        <v>0</v>
      </c>
      <c r="CU257">
        <v>0</v>
      </c>
      <c r="CV257">
        <v>0</v>
      </c>
      <c r="CW257">
        <v>0</v>
      </c>
      <c r="CX257">
        <v>0</v>
      </c>
      <c r="CY257">
        <v>0</v>
      </c>
      <c r="CZ257">
        <v>0</v>
      </c>
      <c r="DA257">
        <v>0</v>
      </c>
      <c r="DB257">
        <v>0</v>
      </c>
      <c r="DC257">
        <v>0</v>
      </c>
      <c r="DD257">
        <v>0</v>
      </c>
      <c r="DE257">
        <v>0</v>
      </c>
      <c r="DF257">
        <v>0</v>
      </c>
      <c r="DG257">
        <v>0</v>
      </c>
      <c r="DH257">
        <v>0</v>
      </c>
      <c r="DI257">
        <v>0</v>
      </c>
      <c r="DJ257">
        <v>0</v>
      </c>
      <c r="DK257">
        <v>0</v>
      </c>
      <c r="DL257">
        <v>0</v>
      </c>
      <c r="DM257">
        <v>0</v>
      </c>
      <c r="DN257">
        <v>0</v>
      </c>
      <c r="DO257">
        <v>0</v>
      </c>
      <c r="DP257">
        <v>0</v>
      </c>
      <c r="DQ257">
        <v>0</v>
      </c>
      <c r="DR257">
        <v>0</v>
      </c>
      <c r="DS257">
        <v>0</v>
      </c>
      <c r="DT257">
        <v>0</v>
      </c>
      <c r="DU257">
        <v>0</v>
      </c>
      <c r="DV257">
        <v>0</v>
      </c>
      <c r="DW257">
        <v>0</v>
      </c>
      <c r="DX257">
        <v>0</v>
      </c>
    </row>
    <row r="258" spans="1:128" x14ac:dyDescent="0.25">
      <c r="A258" t="s">
        <v>442</v>
      </c>
      <c r="B258" t="s">
        <v>24</v>
      </c>
      <c r="C258" t="s">
        <v>438</v>
      </c>
      <c r="D258" t="s">
        <v>251</v>
      </c>
      <c r="E258" t="s">
        <v>27</v>
      </c>
      <c r="F258" t="b">
        <v>0</v>
      </c>
      <c r="G258">
        <v>2015</v>
      </c>
      <c r="H258">
        <v>0</v>
      </c>
      <c r="I258">
        <v>0</v>
      </c>
      <c r="J258">
        <v>4</v>
      </c>
      <c r="K258">
        <v>0.75</v>
      </c>
      <c r="L258">
        <v>0.81000000000000016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BX258">
        <v>0</v>
      </c>
      <c r="BY258">
        <v>0</v>
      </c>
      <c r="BZ258">
        <v>0</v>
      </c>
      <c r="CA258">
        <v>0</v>
      </c>
      <c r="CB258">
        <v>0</v>
      </c>
      <c r="CC258">
        <v>0</v>
      </c>
      <c r="CD258">
        <v>0</v>
      </c>
      <c r="CE258">
        <v>0</v>
      </c>
      <c r="CF258">
        <v>0</v>
      </c>
      <c r="CG258">
        <v>0</v>
      </c>
      <c r="CH258">
        <v>0</v>
      </c>
      <c r="CI258">
        <v>0</v>
      </c>
      <c r="CJ258">
        <v>0</v>
      </c>
      <c r="CK258">
        <v>0</v>
      </c>
      <c r="CL258">
        <v>0</v>
      </c>
      <c r="CM258">
        <v>0</v>
      </c>
      <c r="CN258">
        <v>0</v>
      </c>
      <c r="CO258">
        <v>0</v>
      </c>
      <c r="CP258">
        <v>0</v>
      </c>
      <c r="CQ258">
        <v>0</v>
      </c>
      <c r="CR258">
        <v>0</v>
      </c>
      <c r="CS258">
        <v>0</v>
      </c>
      <c r="CT258">
        <v>0</v>
      </c>
      <c r="CU258">
        <v>0</v>
      </c>
      <c r="CV258">
        <v>0</v>
      </c>
      <c r="CW258">
        <v>0</v>
      </c>
      <c r="CX258">
        <v>0</v>
      </c>
      <c r="CY258">
        <v>0</v>
      </c>
      <c r="CZ258">
        <v>0</v>
      </c>
      <c r="DA258">
        <v>0</v>
      </c>
      <c r="DB258">
        <v>0</v>
      </c>
      <c r="DC258">
        <v>0</v>
      </c>
      <c r="DD258">
        <v>0</v>
      </c>
      <c r="DE258">
        <v>0</v>
      </c>
      <c r="DF258">
        <v>0</v>
      </c>
      <c r="DG258">
        <v>0</v>
      </c>
      <c r="DH258">
        <v>0</v>
      </c>
      <c r="DI258">
        <v>0</v>
      </c>
      <c r="DJ258">
        <v>0</v>
      </c>
      <c r="DK258">
        <v>0</v>
      </c>
      <c r="DL258">
        <v>0</v>
      </c>
      <c r="DM258">
        <v>0</v>
      </c>
      <c r="DN258">
        <v>0</v>
      </c>
      <c r="DO258">
        <v>0</v>
      </c>
      <c r="DP258">
        <v>0</v>
      </c>
      <c r="DQ258">
        <v>0</v>
      </c>
      <c r="DR258">
        <v>0</v>
      </c>
      <c r="DS258">
        <v>0</v>
      </c>
      <c r="DT258">
        <v>0</v>
      </c>
      <c r="DU258">
        <v>0</v>
      </c>
      <c r="DV258">
        <v>0</v>
      </c>
      <c r="DW258">
        <v>0</v>
      </c>
      <c r="DX258">
        <v>0</v>
      </c>
    </row>
    <row r="259" spans="1:128" x14ac:dyDescent="0.25">
      <c r="A259" t="s">
        <v>443</v>
      </c>
      <c r="B259" t="s">
        <v>24</v>
      </c>
      <c r="C259" t="s">
        <v>438</v>
      </c>
      <c r="D259" t="s">
        <v>253</v>
      </c>
      <c r="E259" t="s">
        <v>27</v>
      </c>
      <c r="F259" t="b">
        <v>0</v>
      </c>
      <c r="G259">
        <v>2015</v>
      </c>
      <c r="H259">
        <v>0</v>
      </c>
      <c r="I259">
        <v>0</v>
      </c>
      <c r="J259">
        <v>5</v>
      </c>
      <c r="K259">
        <v>0.75</v>
      </c>
      <c r="L259">
        <v>0.81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BX259">
        <v>0</v>
      </c>
      <c r="BY259">
        <v>0</v>
      </c>
      <c r="BZ259">
        <v>0</v>
      </c>
      <c r="CA259">
        <v>0</v>
      </c>
      <c r="CB259">
        <v>0</v>
      </c>
      <c r="CC259">
        <v>0</v>
      </c>
      <c r="CD259">
        <v>0</v>
      </c>
      <c r="CE259">
        <v>0</v>
      </c>
      <c r="CF259">
        <v>0</v>
      </c>
      <c r="CG259">
        <v>0</v>
      </c>
      <c r="CH259">
        <v>0</v>
      </c>
      <c r="CI259">
        <v>0</v>
      </c>
      <c r="CJ259">
        <v>0</v>
      </c>
      <c r="CK259">
        <v>0</v>
      </c>
      <c r="CL259">
        <v>0</v>
      </c>
      <c r="CM259">
        <v>0</v>
      </c>
      <c r="CN259">
        <v>0</v>
      </c>
      <c r="CO259">
        <v>0</v>
      </c>
      <c r="CP259">
        <v>0</v>
      </c>
      <c r="CQ259">
        <v>0</v>
      </c>
      <c r="CR259">
        <v>0</v>
      </c>
      <c r="CS259">
        <v>0</v>
      </c>
      <c r="CT259">
        <v>0</v>
      </c>
      <c r="CU259">
        <v>0</v>
      </c>
      <c r="CV259">
        <v>0</v>
      </c>
      <c r="CW259">
        <v>0</v>
      </c>
      <c r="CX259">
        <v>0</v>
      </c>
      <c r="CY259">
        <v>0</v>
      </c>
      <c r="CZ259">
        <v>0</v>
      </c>
      <c r="DA259">
        <v>0</v>
      </c>
      <c r="DB259">
        <v>0</v>
      </c>
      <c r="DC259">
        <v>0</v>
      </c>
      <c r="DD259">
        <v>0</v>
      </c>
      <c r="DE259">
        <v>0</v>
      </c>
      <c r="DF259">
        <v>0</v>
      </c>
      <c r="DG259">
        <v>0</v>
      </c>
      <c r="DH259">
        <v>0</v>
      </c>
      <c r="DI259">
        <v>0</v>
      </c>
      <c r="DJ259">
        <v>0</v>
      </c>
      <c r="DK259">
        <v>0</v>
      </c>
      <c r="DL259">
        <v>0</v>
      </c>
      <c r="DM259">
        <v>0</v>
      </c>
      <c r="DN259">
        <v>0</v>
      </c>
      <c r="DO259">
        <v>0</v>
      </c>
      <c r="DP259">
        <v>0</v>
      </c>
      <c r="DQ259">
        <v>0</v>
      </c>
      <c r="DR259">
        <v>0</v>
      </c>
      <c r="DS259">
        <v>0</v>
      </c>
      <c r="DT259">
        <v>0</v>
      </c>
      <c r="DU259">
        <v>0</v>
      </c>
      <c r="DV259">
        <v>0</v>
      </c>
      <c r="DW259">
        <v>0</v>
      </c>
      <c r="DX259">
        <v>0</v>
      </c>
    </row>
    <row r="260" spans="1:128" x14ac:dyDescent="0.25">
      <c r="A260" t="s">
        <v>444</v>
      </c>
      <c r="B260" t="s">
        <v>24</v>
      </c>
      <c r="C260" t="s">
        <v>438</v>
      </c>
      <c r="D260" t="s">
        <v>255</v>
      </c>
      <c r="E260" t="s">
        <v>27</v>
      </c>
      <c r="F260" t="b">
        <v>0</v>
      </c>
      <c r="G260">
        <v>2015</v>
      </c>
      <c r="H260">
        <v>0</v>
      </c>
      <c r="I260">
        <v>0</v>
      </c>
      <c r="J260">
        <v>6</v>
      </c>
      <c r="K260">
        <v>0.75</v>
      </c>
      <c r="L260">
        <v>0.81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BX260">
        <v>0</v>
      </c>
      <c r="BY260">
        <v>0</v>
      </c>
      <c r="BZ260">
        <v>0</v>
      </c>
      <c r="CA260">
        <v>0</v>
      </c>
      <c r="CB260">
        <v>0</v>
      </c>
      <c r="CC260">
        <v>0</v>
      </c>
      <c r="CD260">
        <v>0</v>
      </c>
      <c r="CE260">
        <v>0</v>
      </c>
      <c r="CF260">
        <v>0</v>
      </c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</row>
    <row r="261" spans="1:128" x14ac:dyDescent="0.25">
      <c r="A261" t="s">
        <v>445</v>
      </c>
      <c r="B261" t="s">
        <v>24</v>
      </c>
      <c r="C261" t="s">
        <v>438</v>
      </c>
      <c r="D261" t="s">
        <v>257</v>
      </c>
      <c r="E261" t="s">
        <v>27</v>
      </c>
      <c r="F261" t="b">
        <v>0</v>
      </c>
      <c r="G261">
        <v>2015</v>
      </c>
      <c r="H261">
        <v>0</v>
      </c>
      <c r="I261">
        <v>0</v>
      </c>
      <c r="J261">
        <v>7</v>
      </c>
      <c r="K261">
        <v>0.75</v>
      </c>
      <c r="L261">
        <v>0.81000000000000028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BX261">
        <v>0</v>
      </c>
      <c r="BY261">
        <v>0</v>
      </c>
      <c r="BZ261">
        <v>0</v>
      </c>
      <c r="CA261">
        <v>0</v>
      </c>
      <c r="CB261">
        <v>0</v>
      </c>
      <c r="CC261">
        <v>0</v>
      </c>
      <c r="CD261">
        <v>0</v>
      </c>
      <c r="CE261">
        <v>0</v>
      </c>
      <c r="CF261">
        <v>0</v>
      </c>
      <c r="CG261">
        <v>0</v>
      </c>
      <c r="CH261">
        <v>0</v>
      </c>
      <c r="CI261">
        <v>0</v>
      </c>
      <c r="CJ261">
        <v>0</v>
      </c>
      <c r="CK261">
        <v>0</v>
      </c>
      <c r="CL261">
        <v>0</v>
      </c>
      <c r="CM261">
        <v>0</v>
      </c>
      <c r="CN261">
        <v>0</v>
      </c>
      <c r="CO261">
        <v>0</v>
      </c>
      <c r="CP261">
        <v>0</v>
      </c>
      <c r="CQ261">
        <v>0</v>
      </c>
      <c r="CR261">
        <v>0</v>
      </c>
      <c r="CS261">
        <v>0</v>
      </c>
      <c r="CT261">
        <v>0</v>
      </c>
      <c r="CU261">
        <v>0</v>
      </c>
      <c r="CV261">
        <v>0</v>
      </c>
      <c r="CW261">
        <v>0</v>
      </c>
      <c r="CX261">
        <v>0</v>
      </c>
      <c r="CY261">
        <v>0</v>
      </c>
      <c r="CZ261">
        <v>0</v>
      </c>
      <c r="DA261">
        <v>0</v>
      </c>
      <c r="DB261">
        <v>0</v>
      </c>
      <c r="DC261">
        <v>0</v>
      </c>
      <c r="DD261">
        <v>0</v>
      </c>
      <c r="DE261">
        <v>0</v>
      </c>
      <c r="DF261">
        <v>0</v>
      </c>
      <c r="DG261">
        <v>0</v>
      </c>
      <c r="DH261">
        <v>0</v>
      </c>
      <c r="DI261">
        <v>0</v>
      </c>
      <c r="DJ261">
        <v>0</v>
      </c>
      <c r="DK261">
        <v>0</v>
      </c>
      <c r="DL261">
        <v>0</v>
      </c>
      <c r="DM261">
        <v>0</v>
      </c>
      <c r="DN261">
        <v>0</v>
      </c>
      <c r="DO261">
        <v>0</v>
      </c>
      <c r="DP261">
        <v>0</v>
      </c>
      <c r="DQ261">
        <v>0</v>
      </c>
      <c r="DR261">
        <v>0</v>
      </c>
      <c r="DS261">
        <v>0</v>
      </c>
      <c r="DT261">
        <v>0</v>
      </c>
      <c r="DU261">
        <v>0</v>
      </c>
      <c r="DV261">
        <v>0</v>
      </c>
      <c r="DW261">
        <v>0</v>
      </c>
      <c r="DX261">
        <v>0</v>
      </c>
    </row>
    <row r="262" spans="1:128" x14ac:dyDescent="0.25">
      <c r="A262" t="s">
        <v>446</v>
      </c>
      <c r="B262" t="s">
        <v>24</v>
      </c>
      <c r="C262" t="s">
        <v>438</v>
      </c>
      <c r="D262" t="s">
        <v>259</v>
      </c>
      <c r="E262" t="s">
        <v>27</v>
      </c>
      <c r="F262" t="b">
        <v>0</v>
      </c>
      <c r="G262">
        <v>2015</v>
      </c>
      <c r="H262">
        <v>0</v>
      </c>
      <c r="I262">
        <v>0</v>
      </c>
      <c r="J262">
        <v>8</v>
      </c>
      <c r="K262">
        <v>0.75</v>
      </c>
      <c r="L262">
        <v>0.81000000000000094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0</v>
      </c>
      <c r="BX262">
        <v>0</v>
      </c>
      <c r="BY262">
        <v>0</v>
      </c>
      <c r="BZ262">
        <v>0</v>
      </c>
      <c r="CA262">
        <v>0</v>
      </c>
      <c r="CB262">
        <v>0</v>
      </c>
      <c r="CC262">
        <v>0</v>
      </c>
      <c r="CD262">
        <v>0</v>
      </c>
      <c r="CE262">
        <v>0</v>
      </c>
      <c r="CF262">
        <v>0</v>
      </c>
      <c r="CG262">
        <v>0</v>
      </c>
      <c r="CH262">
        <v>0</v>
      </c>
      <c r="CI262">
        <v>0</v>
      </c>
      <c r="CJ262">
        <v>0</v>
      </c>
      <c r="CK262">
        <v>0</v>
      </c>
      <c r="CL262">
        <v>0</v>
      </c>
      <c r="CM262">
        <v>0</v>
      </c>
      <c r="CN262">
        <v>0</v>
      </c>
      <c r="CO262">
        <v>0</v>
      </c>
      <c r="CP262">
        <v>0</v>
      </c>
      <c r="CQ262">
        <v>0</v>
      </c>
      <c r="CR262">
        <v>0</v>
      </c>
      <c r="CS262">
        <v>0</v>
      </c>
      <c r="CT262">
        <v>0</v>
      </c>
      <c r="CU262">
        <v>0</v>
      </c>
      <c r="CV262">
        <v>0</v>
      </c>
      <c r="CW262">
        <v>0</v>
      </c>
      <c r="CX262">
        <v>0</v>
      </c>
      <c r="CY262">
        <v>0</v>
      </c>
      <c r="CZ262">
        <v>0</v>
      </c>
      <c r="DA262">
        <v>0</v>
      </c>
      <c r="DB262">
        <v>0</v>
      </c>
      <c r="DC262">
        <v>0</v>
      </c>
      <c r="DD262">
        <v>0</v>
      </c>
      <c r="DE262">
        <v>0</v>
      </c>
      <c r="DF262">
        <v>0</v>
      </c>
      <c r="DG262">
        <v>0</v>
      </c>
      <c r="DH262">
        <v>0</v>
      </c>
      <c r="DI262">
        <v>0</v>
      </c>
      <c r="DJ262">
        <v>0</v>
      </c>
      <c r="DK262">
        <v>0</v>
      </c>
      <c r="DL262">
        <v>0</v>
      </c>
      <c r="DM262">
        <v>0</v>
      </c>
      <c r="DN262">
        <v>0</v>
      </c>
      <c r="DO262">
        <v>0</v>
      </c>
      <c r="DP262">
        <v>0</v>
      </c>
      <c r="DQ262">
        <v>0</v>
      </c>
      <c r="DR262">
        <v>0</v>
      </c>
      <c r="DS262">
        <v>0</v>
      </c>
      <c r="DT262">
        <v>0</v>
      </c>
      <c r="DU262">
        <v>0</v>
      </c>
      <c r="DV262">
        <v>0</v>
      </c>
      <c r="DW262">
        <v>0</v>
      </c>
      <c r="DX262">
        <v>0</v>
      </c>
    </row>
    <row r="263" spans="1:128" x14ac:dyDescent="0.25">
      <c r="A263" t="s">
        <v>447</v>
      </c>
      <c r="B263" t="s">
        <v>24</v>
      </c>
      <c r="C263" t="s">
        <v>438</v>
      </c>
      <c r="D263" t="s">
        <v>261</v>
      </c>
      <c r="E263" t="s">
        <v>27</v>
      </c>
      <c r="F263" t="b">
        <v>0</v>
      </c>
      <c r="G263">
        <v>2015</v>
      </c>
      <c r="H263">
        <v>0</v>
      </c>
      <c r="I263">
        <v>0</v>
      </c>
      <c r="J263">
        <v>9</v>
      </c>
      <c r="K263">
        <v>0.75</v>
      </c>
      <c r="L263">
        <v>0.81000000000000028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0</v>
      </c>
      <c r="BX263">
        <v>0</v>
      </c>
      <c r="BY263">
        <v>0</v>
      </c>
      <c r="BZ263">
        <v>0</v>
      </c>
      <c r="CA263">
        <v>0</v>
      </c>
      <c r="CB263">
        <v>0</v>
      </c>
      <c r="CC263">
        <v>0</v>
      </c>
      <c r="CD263">
        <v>0</v>
      </c>
      <c r="CE263">
        <v>0</v>
      </c>
      <c r="CF263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</row>
    <row r="264" spans="1:128" x14ac:dyDescent="0.25">
      <c r="A264" t="s">
        <v>448</v>
      </c>
      <c r="B264" t="s">
        <v>24</v>
      </c>
      <c r="C264" t="s">
        <v>438</v>
      </c>
      <c r="D264" t="s">
        <v>263</v>
      </c>
      <c r="E264" t="s">
        <v>27</v>
      </c>
      <c r="F264" t="b">
        <v>0</v>
      </c>
      <c r="G264">
        <v>2015</v>
      </c>
      <c r="H264">
        <v>6.8677049999999999</v>
      </c>
      <c r="I264">
        <v>26373.656750992064</v>
      </c>
      <c r="J264">
        <v>10</v>
      </c>
      <c r="K264">
        <v>0.75</v>
      </c>
      <c r="L264">
        <v>0.81000000000000139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BX264">
        <v>0</v>
      </c>
      <c r="BY264">
        <v>0</v>
      </c>
      <c r="BZ264">
        <v>0</v>
      </c>
      <c r="CA264">
        <v>0</v>
      </c>
      <c r="CB264">
        <v>0</v>
      </c>
      <c r="CC264">
        <v>0</v>
      </c>
      <c r="CD264">
        <v>0</v>
      </c>
      <c r="CE264">
        <v>0</v>
      </c>
      <c r="CF264">
        <v>0</v>
      </c>
      <c r="CG264">
        <v>0</v>
      </c>
      <c r="CH264">
        <v>0</v>
      </c>
      <c r="CI264">
        <v>0</v>
      </c>
      <c r="CJ264">
        <v>0</v>
      </c>
      <c r="CK264">
        <v>0</v>
      </c>
      <c r="CL264">
        <v>0</v>
      </c>
      <c r="CM264">
        <v>0</v>
      </c>
      <c r="CN264">
        <v>0</v>
      </c>
      <c r="CO264">
        <v>0</v>
      </c>
      <c r="CP264">
        <v>0</v>
      </c>
      <c r="CQ264">
        <v>0</v>
      </c>
      <c r="CR264">
        <v>0</v>
      </c>
      <c r="CS264">
        <v>0</v>
      </c>
      <c r="CT264">
        <v>0</v>
      </c>
      <c r="CU264">
        <v>0</v>
      </c>
      <c r="CV264">
        <v>0</v>
      </c>
      <c r="CW264">
        <v>0</v>
      </c>
      <c r="CX264">
        <v>0</v>
      </c>
      <c r="CY264">
        <v>0</v>
      </c>
      <c r="CZ264">
        <v>0</v>
      </c>
      <c r="DA264">
        <v>0</v>
      </c>
      <c r="DB264">
        <v>0</v>
      </c>
      <c r="DC264">
        <v>0</v>
      </c>
      <c r="DD264">
        <v>0</v>
      </c>
      <c r="DE264">
        <v>0</v>
      </c>
      <c r="DF264">
        <v>0</v>
      </c>
      <c r="DG264">
        <v>0</v>
      </c>
      <c r="DH264">
        <v>0</v>
      </c>
      <c r="DI264">
        <v>0</v>
      </c>
      <c r="DJ264">
        <v>0</v>
      </c>
      <c r="DK264">
        <v>0</v>
      </c>
      <c r="DL264">
        <v>0</v>
      </c>
      <c r="DM264">
        <v>0</v>
      </c>
      <c r="DN264">
        <v>0</v>
      </c>
      <c r="DO264">
        <v>0</v>
      </c>
      <c r="DP264">
        <v>0</v>
      </c>
      <c r="DQ264">
        <v>0</v>
      </c>
      <c r="DR264">
        <v>0</v>
      </c>
      <c r="DS264">
        <v>0</v>
      </c>
      <c r="DT264">
        <v>0</v>
      </c>
      <c r="DU264">
        <v>0</v>
      </c>
      <c r="DV264">
        <v>0</v>
      </c>
      <c r="DW264">
        <v>0</v>
      </c>
      <c r="DX264">
        <v>0</v>
      </c>
    </row>
    <row r="265" spans="1:128" x14ac:dyDescent="0.25">
      <c r="A265" t="s">
        <v>449</v>
      </c>
      <c r="B265" t="s">
        <v>24</v>
      </c>
      <c r="C265" t="s">
        <v>438</v>
      </c>
      <c r="D265" t="s">
        <v>265</v>
      </c>
      <c r="E265" t="s">
        <v>27</v>
      </c>
      <c r="F265" t="b">
        <v>0</v>
      </c>
      <c r="G265">
        <v>2015</v>
      </c>
      <c r="H265">
        <v>0</v>
      </c>
      <c r="I265">
        <v>0</v>
      </c>
      <c r="J265">
        <v>11</v>
      </c>
      <c r="K265">
        <v>0.75</v>
      </c>
      <c r="L265">
        <v>0.81000000000000039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BX265">
        <v>0</v>
      </c>
      <c r="BY265">
        <v>0</v>
      </c>
      <c r="BZ265">
        <v>0</v>
      </c>
      <c r="CA265">
        <v>0</v>
      </c>
      <c r="CB265">
        <v>0</v>
      </c>
      <c r="CC265">
        <v>0</v>
      </c>
      <c r="CD265">
        <v>0</v>
      </c>
      <c r="CE265">
        <v>0</v>
      </c>
      <c r="CF265">
        <v>0</v>
      </c>
      <c r="CG265">
        <v>0</v>
      </c>
      <c r="CH265">
        <v>0</v>
      </c>
      <c r="CI265">
        <v>0</v>
      </c>
      <c r="CJ265">
        <v>0</v>
      </c>
      <c r="CK265">
        <v>0</v>
      </c>
      <c r="CL265">
        <v>0</v>
      </c>
      <c r="CM265">
        <v>0</v>
      </c>
      <c r="CN265">
        <v>0</v>
      </c>
      <c r="CO265">
        <v>0</v>
      </c>
      <c r="CP265">
        <v>0</v>
      </c>
      <c r="CQ265">
        <v>0</v>
      </c>
      <c r="CR265">
        <v>0</v>
      </c>
      <c r="CS265">
        <v>0</v>
      </c>
      <c r="CT265">
        <v>0</v>
      </c>
      <c r="CU265">
        <v>0</v>
      </c>
      <c r="CV265">
        <v>0</v>
      </c>
      <c r="CW265">
        <v>0</v>
      </c>
      <c r="CX265">
        <v>0</v>
      </c>
      <c r="CY265">
        <v>0</v>
      </c>
      <c r="CZ265">
        <v>0</v>
      </c>
      <c r="DA265">
        <v>0</v>
      </c>
      <c r="DB265">
        <v>0</v>
      </c>
      <c r="DC265">
        <v>0</v>
      </c>
      <c r="DD265">
        <v>0</v>
      </c>
      <c r="DE265">
        <v>0</v>
      </c>
      <c r="DF265">
        <v>0</v>
      </c>
      <c r="DG265">
        <v>0</v>
      </c>
      <c r="DH265">
        <v>0</v>
      </c>
      <c r="DI265">
        <v>0</v>
      </c>
      <c r="DJ265">
        <v>0</v>
      </c>
      <c r="DK265">
        <v>0</v>
      </c>
      <c r="DL265">
        <v>0</v>
      </c>
      <c r="DM265">
        <v>0</v>
      </c>
      <c r="DN265">
        <v>0</v>
      </c>
      <c r="DO265">
        <v>0</v>
      </c>
      <c r="DP265">
        <v>0</v>
      </c>
      <c r="DQ265">
        <v>0</v>
      </c>
      <c r="DR265">
        <v>0</v>
      </c>
      <c r="DS265">
        <v>0</v>
      </c>
      <c r="DT265">
        <v>0</v>
      </c>
      <c r="DU265">
        <v>0</v>
      </c>
      <c r="DV265">
        <v>0</v>
      </c>
      <c r="DW265">
        <v>0</v>
      </c>
      <c r="DX265">
        <v>0</v>
      </c>
    </row>
    <row r="266" spans="1:128" x14ac:dyDescent="0.25">
      <c r="A266" t="s">
        <v>450</v>
      </c>
      <c r="B266" t="s">
        <v>24</v>
      </c>
      <c r="C266" t="s">
        <v>438</v>
      </c>
      <c r="D266" t="s">
        <v>267</v>
      </c>
      <c r="E266" t="s">
        <v>27</v>
      </c>
      <c r="F266" t="b">
        <v>0</v>
      </c>
      <c r="G266">
        <v>2015</v>
      </c>
      <c r="H266">
        <v>0</v>
      </c>
      <c r="I266">
        <v>0</v>
      </c>
      <c r="J266">
        <v>12</v>
      </c>
      <c r="K266">
        <v>0.75</v>
      </c>
      <c r="L266">
        <v>0.80999999999999961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BX266">
        <v>0</v>
      </c>
      <c r="BY266">
        <v>0</v>
      </c>
      <c r="BZ266">
        <v>0</v>
      </c>
      <c r="CA266">
        <v>0</v>
      </c>
      <c r="CB266">
        <v>0</v>
      </c>
      <c r="CC266">
        <v>0</v>
      </c>
      <c r="CD266">
        <v>0</v>
      </c>
      <c r="CE266">
        <v>0</v>
      </c>
      <c r="CF266">
        <v>0</v>
      </c>
      <c r="CG266">
        <v>0</v>
      </c>
      <c r="CH266">
        <v>0</v>
      </c>
      <c r="CI266">
        <v>0</v>
      </c>
      <c r="CJ266">
        <v>0</v>
      </c>
      <c r="CK266">
        <v>0</v>
      </c>
      <c r="CL266">
        <v>0</v>
      </c>
      <c r="CM266">
        <v>0</v>
      </c>
      <c r="CN266">
        <v>0</v>
      </c>
      <c r="CO266">
        <v>0</v>
      </c>
      <c r="CP266">
        <v>0</v>
      </c>
      <c r="CQ266">
        <v>0</v>
      </c>
      <c r="CR266">
        <v>0</v>
      </c>
      <c r="CS266">
        <v>0</v>
      </c>
      <c r="CT266">
        <v>0</v>
      </c>
      <c r="CU266">
        <v>0</v>
      </c>
      <c r="CV266">
        <v>0</v>
      </c>
      <c r="CW266">
        <v>0</v>
      </c>
      <c r="CX266">
        <v>0</v>
      </c>
      <c r="CY266">
        <v>0</v>
      </c>
      <c r="CZ266">
        <v>0</v>
      </c>
      <c r="DA266">
        <v>0</v>
      </c>
      <c r="DB266">
        <v>0</v>
      </c>
      <c r="DC266">
        <v>0</v>
      </c>
      <c r="DD266">
        <v>0</v>
      </c>
      <c r="DE266">
        <v>0</v>
      </c>
      <c r="DF266">
        <v>0</v>
      </c>
      <c r="DG266">
        <v>0</v>
      </c>
      <c r="DH266">
        <v>0</v>
      </c>
      <c r="DI266">
        <v>0</v>
      </c>
      <c r="DJ266">
        <v>0</v>
      </c>
      <c r="DK266">
        <v>0</v>
      </c>
      <c r="DL266">
        <v>0</v>
      </c>
      <c r="DM266">
        <v>0</v>
      </c>
      <c r="DN266">
        <v>0</v>
      </c>
      <c r="DO266">
        <v>0</v>
      </c>
      <c r="DP266">
        <v>0</v>
      </c>
      <c r="DQ266">
        <v>0</v>
      </c>
      <c r="DR266">
        <v>0</v>
      </c>
      <c r="DS266">
        <v>0</v>
      </c>
      <c r="DT266">
        <v>0</v>
      </c>
      <c r="DU266">
        <v>0</v>
      </c>
      <c r="DV266">
        <v>0</v>
      </c>
      <c r="DW266">
        <v>0</v>
      </c>
      <c r="DX266">
        <v>0</v>
      </c>
    </row>
    <row r="267" spans="1:128" x14ac:dyDescent="0.25">
      <c r="A267" t="s">
        <v>451</v>
      </c>
      <c r="B267" t="s">
        <v>24</v>
      </c>
      <c r="C267" t="s">
        <v>438</v>
      </c>
      <c r="D267" t="s">
        <v>269</v>
      </c>
      <c r="E267" t="s">
        <v>27</v>
      </c>
      <c r="F267" t="b">
        <v>0</v>
      </c>
      <c r="G267">
        <v>2015</v>
      </c>
      <c r="H267">
        <v>0</v>
      </c>
      <c r="I267">
        <v>0</v>
      </c>
      <c r="J267">
        <v>13</v>
      </c>
      <c r="K267">
        <v>0.75</v>
      </c>
      <c r="L267">
        <v>0.81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0</v>
      </c>
      <c r="BX267">
        <v>0</v>
      </c>
      <c r="BY267">
        <v>0</v>
      </c>
      <c r="BZ267">
        <v>0</v>
      </c>
      <c r="CA267">
        <v>0</v>
      </c>
      <c r="CB267">
        <v>0</v>
      </c>
      <c r="CC267">
        <v>0</v>
      </c>
      <c r="CD267">
        <v>0</v>
      </c>
      <c r="CE267">
        <v>0</v>
      </c>
      <c r="CF267">
        <v>0</v>
      </c>
      <c r="CG267">
        <v>0</v>
      </c>
      <c r="CH267">
        <v>0</v>
      </c>
      <c r="CI267">
        <v>0</v>
      </c>
      <c r="CJ267">
        <v>0</v>
      </c>
      <c r="CK267">
        <v>0</v>
      </c>
      <c r="CL267">
        <v>0</v>
      </c>
      <c r="CM267">
        <v>0</v>
      </c>
      <c r="CN267">
        <v>0</v>
      </c>
      <c r="CO267">
        <v>0</v>
      </c>
      <c r="CP267">
        <v>0</v>
      </c>
      <c r="CQ267">
        <v>0</v>
      </c>
      <c r="CR267">
        <v>0</v>
      </c>
      <c r="CS267">
        <v>0</v>
      </c>
      <c r="CT267">
        <v>0</v>
      </c>
      <c r="CU267">
        <v>0</v>
      </c>
      <c r="CV267">
        <v>0</v>
      </c>
      <c r="CW267">
        <v>0</v>
      </c>
      <c r="CX267">
        <v>0</v>
      </c>
      <c r="CY267">
        <v>0</v>
      </c>
      <c r="CZ267">
        <v>0</v>
      </c>
      <c r="DA267">
        <v>0</v>
      </c>
      <c r="DB267">
        <v>0</v>
      </c>
      <c r="DC267">
        <v>0</v>
      </c>
      <c r="DD267">
        <v>0</v>
      </c>
      <c r="DE267">
        <v>0</v>
      </c>
      <c r="DF267">
        <v>0</v>
      </c>
      <c r="DG267">
        <v>0</v>
      </c>
      <c r="DH267">
        <v>0</v>
      </c>
      <c r="DI267">
        <v>0</v>
      </c>
      <c r="DJ267">
        <v>0</v>
      </c>
      <c r="DK267">
        <v>0</v>
      </c>
      <c r="DL267">
        <v>0</v>
      </c>
      <c r="DM267">
        <v>0</v>
      </c>
      <c r="DN267">
        <v>0</v>
      </c>
      <c r="DO267">
        <v>0</v>
      </c>
      <c r="DP267">
        <v>0</v>
      </c>
      <c r="DQ267">
        <v>0</v>
      </c>
      <c r="DR267">
        <v>0</v>
      </c>
      <c r="DS267">
        <v>0</v>
      </c>
      <c r="DT267">
        <v>0</v>
      </c>
      <c r="DU267">
        <v>0</v>
      </c>
      <c r="DV267">
        <v>0</v>
      </c>
      <c r="DW267">
        <v>0</v>
      </c>
      <c r="DX267">
        <v>0</v>
      </c>
    </row>
    <row r="268" spans="1:128" x14ac:dyDescent="0.25">
      <c r="A268" t="s">
        <v>452</v>
      </c>
      <c r="B268" t="s">
        <v>24</v>
      </c>
      <c r="C268" t="s">
        <v>438</v>
      </c>
      <c r="D268" t="s">
        <v>271</v>
      </c>
      <c r="E268" t="s">
        <v>27</v>
      </c>
      <c r="F268" t="b">
        <v>0</v>
      </c>
      <c r="G268">
        <v>2015</v>
      </c>
      <c r="H268">
        <v>0</v>
      </c>
      <c r="I268">
        <v>0</v>
      </c>
      <c r="J268">
        <v>14</v>
      </c>
      <c r="K268">
        <v>0.75</v>
      </c>
      <c r="L268">
        <v>0.81000000000000028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BX268">
        <v>0</v>
      </c>
      <c r="BY268">
        <v>0</v>
      </c>
      <c r="BZ268">
        <v>0</v>
      </c>
      <c r="CA268">
        <v>0</v>
      </c>
      <c r="CB268">
        <v>0</v>
      </c>
      <c r="CC268">
        <v>0</v>
      </c>
      <c r="CD268">
        <v>0</v>
      </c>
      <c r="CE268">
        <v>0</v>
      </c>
      <c r="CF268">
        <v>0</v>
      </c>
      <c r="CG268">
        <v>0</v>
      </c>
      <c r="CH268">
        <v>0</v>
      </c>
      <c r="CI268">
        <v>0</v>
      </c>
      <c r="CJ268">
        <v>0</v>
      </c>
      <c r="CK268">
        <v>0</v>
      </c>
      <c r="CL268">
        <v>0</v>
      </c>
      <c r="CM268">
        <v>0</v>
      </c>
      <c r="CN268">
        <v>0</v>
      </c>
      <c r="CO268">
        <v>0</v>
      </c>
      <c r="CP268">
        <v>0</v>
      </c>
      <c r="CQ268">
        <v>0</v>
      </c>
      <c r="CR268">
        <v>0</v>
      </c>
      <c r="CS268">
        <v>0</v>
      </c>
      <c r="CT268">
        <v>0</v>
      </c>
      <c r="CU268">
        <v>0</v>
      </c>
      <c r="CV268">
        <v>0</v>
      </c>
      <c r="CW268">
        <v>0</v>
      </c>
      <c r="CX268">
        <v>0</v>
      </c>
      <c r="CY268">
        <v>0</v>
      </c>
      <c r="CZ268">
        <v>0</v>
      </c>
      <c r="DA268">
        <v>0</v>
      </c>
      <c r="DB268">
        <v>0</v>
      </c>
      <c r="DC268">
        <v>0</v>
      </c>
      <c r="DD268">
        <v>0</v>
      </c>
      <c r="DE268">
        <v>0</v>
      </c>
      <c r="DF268">
        <v>0</v>
      </c>
      <c r="DG268">
        <v>0</v>
      </c>
      <c r="DH268">
        <v>0</v>
      </c>
      <c r="DI268">
        <v>0</v>
      </c>
      <c r="DJ268">
        <v>0</v>
      </c>
      <c r="DK268">
        <v>0</v>
      </c>
      <c r="DL268">
        <v>0</v>
      </c>
      <c r="DM268">
        <v>0</v>
      </c>
      <c r="DN268">
        <v>0</v>
      </c>
      <c r="DO268">
        <v>0</v>
      </c>
      <c r="DP268">
        <v>0</v>
      </c>
      <c r="DQ268">
        <v>0</v>
      </c>
      <c r="DR268">
        <v>0</v>
      </c>
      <c r="DS268">
        <v>0</v>
      </c>
      <c r="DT268">
        <v>0</v>
      </c>
      <c r="DU268">
        <v>0</v>
      </c>
      <c r="DV268">
        <v>0</v>
      </c>
      <c r="DW268">
        <v>0</v>
      </c>
      <c r="DX268">
        <v>0</v>
      </c>
    </row>
    <row r="269" spans="1:128" x14ac:dyDescent="0.25">
      <c r="A269" t="s">
        <v>453</v>
      </c>
      <c r="B269" t="s">
        <v>24</v>
      </c>
      <c r="C269" t="s">
        <v>438</v>
      </c>
      <c r="D269" t="s">
        <v>273</v>
      </c>
      <c r="E269" t="s">
        <v>27</v>
      </c>
      <c r="F269" t="b">
        <v>0</v>
      </c>
      <c r="G269">
        <v>2015</v>
      </c>
      <c r="H269">
        <v>0</v>
      </c>
      <c r="I269">
        <v>0</v>
      </c>
      <c r="J269">
        <v>15</v>
      </c>
      <c r="K269">
        <v>0.75</v>
      </c>
      <c r="L269">
        <v>0.81000000000000039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BX269">
        <v>0</v>
      </c>
      <c r="BY269">
        <v>0</v>
      </c>
      <c r="BZ269">
        <v>0</v>
      </c>
      <c r="CA269">
        <v>0</v>
      </c>
      <c r="CB269">
        <v>0</v>
      </c>
      <c r="CC269">
        <v>0</v>
      </c>
      <c r="CD269">
        <v>0</v>
      </c>
      <c r="CE269">
        <v>0</v>
      </c>
      <c r="CF269">
        <v>0</v>
      </c>
      <c r="CG269">
        <v>0</v>
      </c>
      <c r="CH269">
        <v>0</v>
      </c>
      <c r="CI269">
        <v>0</v>
      </c>
      <c r="CJ269">
        <v>0</v>
      </c>
      <c r="CK269">
        <v>0</v>
      </c>
      <c r="CL269">
        <v>0</v>
      </c>
      <c r="CM269">
        <v>0</v>
      </c>
      <c r="CN269">
        <v>0</v>
      </c>
      <c r="CO269">
        <v>0</v>
      </c>
      <c r="CP269">
        <v>0</v>
      </c>
      <c r="CQ269">
        <v>0</v>
      </c>
      <c r="CR269">
        <v>0</v>
      </c>
      <c r="CS269">
        <v>0</v>
      </c>
      <c r="CT269">
        <v>0</v>
      </c>
      <c r="CU269">
        <v>0</v>
      </c>
      <c r="CV269">
        <v>0</v>
      </c>
      <c r="CW269">
        <v>0</v>
      </c>
      <c r="CX269">
        <v>0</v>
      </c>
      <c r="CY269">
        <v>0</v>
      </c>
      <c r="CZ269">
        <v>0</v>
      </c>
      <c r="DA269">
        <v>0</v>
      </c>
      <c r="DB269">
        <v>0</v>
      </c>
      <c r="DC269">
        <v>0</v>
      </c>
      <c r="DD269">
        <v>0</v>
      </c>
      <c r="DE269">
        <v>0</v>
      </c>
      <c r="DF269">
        <v>0</v>
      </c>
      <c r="DG269">
        <v>0</v>
      </c>
      <c r="DH269">
        <v>0</v>
      </c>
      <c r="DI269">
        <v>0</v>
      </c>
      <c r="DJ269">
        <v>0</v>
      </c>
      <c r="DK269">
        <v>0</v>
      </c>
      <c r="DL269">
        <v>0</v>
      </c>
      <c r="DM269">
        <v>0</v>
      </c>
      <c r="DN269">
        <v>0</v>
      </c>
      <c r="DO269">
        <v>0</v>
      </c>
      <c r="DP269">
        <v>0</v>
      </c>
      <c r="DQ269">
        <v>0</v>
      </c>
      <c r="DR269">
        <v>0</v>
      </c>
      <c r="DS269">
        <v>0</v>
      </c>
      <c r="DT269">
        <v>0</v>
      </c>
      <c r="DU269">
        <v>0</v>
      </c>
      <c r="DV269">
        <v>0</v>
      </c>
      <c r="DW269">
        <v>0</v>
      </c>
      <c r="DX269">
        <v>0</v>
      </c>
    </row>
    <row r="270" spans="1:128" x14ac:dyDescent="0.25">
      <c r="A270" t="s">
        <v>454</v>
      </c>
      <c r="B270" t="s">
        <v>24</v>
      </c>
      <c r="C270" t="s">
        <v>438</v>
      </c>
      <c r="D270" t="s">
        <v>275</v>
      </c>
      <c r="E270" t="s">
        <v>27</v>
      </c>
      <c r="F270" t="b">
        <v>0</v>
      </c>
      <c r="G270">
        <v>2015</v>
      </c>
      <c r="H270">
        <v>0</v>
      </c>
      <c r="I270">
        <v>0</v>
      </c>
      <c r="J270">
        <v>17</v>
      </c>
      <c r="K270">
        <v>0.75</v>
      </c>
      <c r="L270">
        <v>0.81000000000000016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BX270">
        <v>0</v>
      </c>
      <c r="BY270">
        <v>0</v>
      </c>
      <c r="BZ270">
        <v>0</v>
      </c>
      <c r="CA270">
        <v>0</v>
      </c>
      <c r="CB270">
        <v>0</v>
      </c>
      <c r="CC270">
        <v>0</v>
      </c>
      <c r="CD270">
        <v>0</v>
      </c>
      <c r="CE270">
        <v>0</v>
      </c>
      <c r="CF270">
        <v>0</v>
      </c>
      <c r="CG270">
        <v>0</v>
      </c>
      <c r="CH270">
        <v>0</v>
      </c>
      <c r="CI270">
        <v>0</v>
      </c>
      <c r="CJ270">
        <v>0</v>
      </c>
      <c r="CK270">
        <v>0</v>
      </c>
      <c r="CL270">
        <v>0</v>
      </c>
      <c r="CM270">
        <v>0</v>
      </c>
      <c r="CN270">
        <v>0</v>
      </c>
      <c r="CO270">
        <v>0</v>
      </c>
      <c r="CP270">
        <v>0</v>
      </c>
      <c r="CQ270">
        <v>0</v>
      </c>
      <c r="CR270">
        <v>0</v>
      </c>
      <c r="CS270">
        <v>0</v>
      </c>
      <c r="CT270">
        <v>0</v>
      </c>
      <c r="CU270">
        <v>0</v>
      </c>
      <c r="CV270">
        <v>0</v>
      </c>
      <c r="CW270">
        <v>0</v>
      </c>
      <c r="CX270">
        <v>0</v>
      </c>
      <c r="CY270">
        <v>0</v>
      </c>
      <c r="CZ270">
        <v>0</v>
      </c>
      <c r="DA270">
        <v>0</v>
      </c>
      <c r="DB270">
        <v>0</v>
      </c>
      <c r="DC270">
        <v>0</v>
      </c>
      <c r="DD270">
        <v>0</v>
      </c>
      <c r="DE270">
        <v>0</v>
      </c>
      <c r="DF270">
        <v>0</v>
      </c>
      <c r="DG270">
        <v>0</v>
      </c>
      <c r="DH270">
        <v>0</v>
      </c>
      <c r="DI270">
        <v>0</v>
      </c>
      <c r="DJ270">
        <v>0</v>
      </c>
      <c r="DK270">
        <v>0</v>
      </c>
      <c r="DL270">
        <v>0</v>
      </c>
      <c r="DM270">
        <v>0</v>
      </c>
      <c r="DN270">
        <v>0</v>
      </c>
      <c r="DO270">
        <v>0</v>
      </c>
      <c r="DP270">
        <v>0</v>
      </c>
      <c r="DQ270">
        <v>0</v>
      </c>
      <c r="DR270">
        <v>0</v>
      </c>
      <c r="DS270">
        <v>0</v>
      </c>
      <c r="DT270">
        <v>0</v>
      </c>
      <c r="DU270">
        <v>0</v>
      </c>
      <c r="DV270">
        <v>0</v>
      </c>
      <c r="DW270">
        <v>0</v>
      </c>
      <c r="DX270">
        <v>0</v>
      </c>
    </row>
    <row r="271" spans="1:128" x14ac:dyDescent="0.25">
      <c r="A271" t="s">
        <v>455</v>
      </c>
      <c r="B271" t="s">
        <v>24</v>
      </c>
      <c r="C271" t="s">
        <v>438</v>
      </c>
      <c r="D271" t="s">
        <v>277</v>
      </c>
      <c r="E271" t="s">
        <v>27</v>
      </c>
      <c r="F271" t="b">
        <v>0</v>
      </c>
      <c r="G271">
        <v>2015</v>
      </c>
      <c r="H271">
        <v>0</v>
      </c>
      <c r="I271">
        <v>0</v>
      </c>
      <c r="J271">
        <v>18</v>
      </c>
      <c r="K271">
        <v>0.75</v>
      </c>
      <c r="L271">
        <v>0.81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BX271">
        <v>0</v>
      </c>
      <c r="BY271">
        <v>0</v>
      </c>
      <c r="BZ271">
        <v>0</v>
      </c>
      <c r="CA271">
        <v>0</v>
      </c>
      <c r="CB271">
        <v>0</v>
      </c>
      <c r="CC271">
        <v>0</v>
      </c>
      <c r="CD271">
        <v>0</v>
      </c>
      <c r="CE271">
        <v>0</v>
      </c>
      <c r="CF271">
        <v>0</v>
      </c>
      <c r="CG271">
        <v>0</v>
      </c>
      <c r="CH271">
        <v>0</v>
      </c>
      <c r="CI271">
        <v>0</v>
      </c>
      <c r="CJ271">
        <v>0</v>
      </c>
      <c r="CK271">
        <v>0</v>
      </c>
      <c r="CL271">
        <v>0</v>
      </c>
      <c r="CM271">
        <v>0</v>
      </c>
      <c r="CN271">
        <v>0</v>
      </c>
      <c r="CO271">
        <v>0</v>
      </c>
      <c r="CP271">
        <v>0</v>
      </c>
      <c r="CQ271">
        <v>0</v>
      </c>
      <c r="CR271">
        <v>0</v>
      </c>
      <c r="CS271">
        <v>0</v>
      </c>
      <c r="CT271">
        <v>0</v>
      </c>
      <c r="CU271">
        <v>0</v>
      </c>
      <c r="CV271">
        <v>0</v>
      </c>
      <c r="CW271">
        <v>0</v>
      </c>
      <c r="CX271">
        <v>0</v>
      </c>
      <c r="CY271">
        <v>0</v>
      </c>
      <c r="CZ271">
        <v>0</v>
      </c>
      <c r="DA271">
        <v>0</v>
      </c>
      <c r="DB271">
        <v>0</v>
      </c>
      <c r="DC271">
        <v>0</v>
      </c>
      <c r="DD271">
        <v>0</v>
      </c>
      <c r="DE271">
        <v>0</v>
      </c>
      <c r="DF271">
        <v>0</v>
      </c>
      <c r="DG271">
        <v>0</v>
      </c>
      <c r="DH271">
        <v>0</v>
      </c>
      <c r="DI271">
        <v>0</v>
      </c>
      <c r="DJ271">
        <v>0</v>
      </c>
      <c r="DK271">
        <v>0</v>
      </c>
      <c r="DL271">
        <v>0</v>
      </c>
      <c r="DM271">
        <v>0</v>
      </c>
      <c r="DN271">
        <v>0</v>
      </c>
      <c r="DO271">
        <v>0</v>
      </c>
      <c r="DP271">
        <v>0</v>
      </c>
      <c r="DQ271">
        <v>0</v>
      </c>
      <c r="DR271">
        <v>0</v>
      </c>
      <c r="DS271">
        <v>0</v>
      </c>
      <c r="DT271">
        <v>0</v>
      </c>
      <c r="DU271">
        <v>0</v>
      </c>
      <c r="DV271">
        <v>0</v>
      </c>
      <c r="DW271">
        <v>0</v>
      </c>
      <c r="DX271">
        <v>0</v>
      </c>
    </row>
    <row r="272" spans="1:128" x14ac:dyDescent="0.25">
      <c r="A272" t="s">
        <v>456</v>
      </c>
      <c r="B272" t="s">
        <v>24</v>
      </c>
      <c r="C272" t="s">
        <v>457</v>
      </c>
      <c r="D272" t="s">
        <v>280</v>
      </c>
      <c r="E272" t="s">
        <v>27</v>
      </c>
      <c r="F272" t="b">
        <v>0</v>
      </c>
      <c r="G272">
        <v>2015</v>
      </c>
      <c r="H272">
        <v>0</v>
      </c>
      <c r="I272">
        <v>0</v>
      </c>
      <c r="J272">
        <v>1</v>
      </c>
      <c r="K272">
        <v>1</v>
      </c>
      <c r="L272">
        <v>1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BX272">
        <v>0</v>
      </c>
      <c r="BY272">
        <v>0</v>
      </c>
      <c r="BZ272">
        <v>0</v>
      </c>
      <c r="CA272">
        <v>0</v>
      </c>
      <c r="CB272">
        <v>0</v>
      </c>
      <c r="CC272">
        <v>0</v>
      </c>
      <c r="CD272">
        <v>0</v>
      </c>
      <c r="CE272">
        <v>0</v>
      </c>
      <c r="CF272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</row>
    <row r="273" spans="1:128" x14ac:dyDescent="0.25">
      <c r="A273" t="s">
        <v>458</v>
      </c>
      <c r="B273" t="s">
        <v>24</v>
      </c>
      <c r="C273" t="s">
        <v>459</v>
      </c>
      <c r="D273" t="s">
        <v>283</v>
      </c>
      <c r="E273" t="s">
        <v>27</v>
      </c>
      <c r="F273" t="b">
        <v>0</v>
      </c>
      <c r="G273">
        <v>2015</v>
      </c>
      <c r="H273">
        <v>0</v>
      </c>
      <c r="I273">
        <v>0</v>
      </c>
      <c r="J273">
        <v>2</v>
      </c>
      <c r="K273">
        <v>0.9</v>
      </c>
      <c r="L273">
        <v>0.9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BX273">
        <v>0</v>
      </c>
      <c r="BY273">
        <v>0</v>
      </c>
      <c r="BZ273">
        <v>0</v>
      </c>
      <c r="CA273">
        <v>0</v>
      </c>
      <c r="CB273">
        <v>0</v>
      </c>
      <c r="CC273">
        <v>0</v>
      </c>
      <c r="CD273">
        <v>0</v>
      </c>
      <c r="CE273">
        <v>0</v>
      </c>
      <c r="CF273">
        <v>0</v>
      </c>
      <c r="CG273">
        <v>0</v>
      </c>
      <c r="CH273">
        <v>0</v>
      </c>
      <c r="CI273">
        <v>0</v>
      </c>
      <c r="CJ273">
        <v>0</v>
      </c>
      <c r="CK273">
        <v>0</v>
      </c>
      <c r="CL273">
        <v>0</v>
      </c>
      <c r="CM273">
        <v>0</v>
      </c>
      <c r="CN273">
        <v>0</v>
      </c>
      <c r="CO273">
        <v>0</v>
      </c>
      <c r="CP273">
        <v>0</v>
      </c>
      <c r="CQ273">
        <v>0</v>
      </c>
      <c r="CR273">
        <v>0</v>
      </c>
      <c r="CS273">
        <v>0</v>
      </c>
      <c r="CT273">
        <v>0</v>
      </c>
      <c r="CU273">
        <v>0</v>
      </c>
      <c r="CV273">
        <v>0</v>
      </c>
      <c r="CW273">
        <v>0</v>
      </c>
      <c r="CX273">
        <v>0</v>
      </c>
      <c r="CY273">
        <v>0</v>
      </c>
      <c r="CZ273">
        <v>0</v>
      </c>
      <c r="DA273">
        <v>0</v>
      </c>
      <c r="DB273">
        <v>0</v>
      </c>
      <c r="DC273">
        <v>0</v>
      </c>
      <c r="DD273">
        <v>0</v>
      </c>
      <c r="DE273">
        <v>0</v>
      </c>
      <c r="DF273">
        <v>0</v>
      </c>
      <c r="DG273">
        <v>0</v>
      </c>
      <c r="DH273">
        <v>0</v>
      </c>
      <c r="DI273">
        <v>0</v>
      </c>
      <c r="DJ273">
        <v>0</v>
      </c>
      <c r="DK273">
        <v>0</v>
      </c>
      <c r="DL273">
        <v>0</v>
      </c>
      <c r="DM273">
        <v>0</v>
      </c>
      <c r="DN273">
        <v>0</v>
      </c>
      <c r="DO273">
        <v>0</v>
      </c>
      <c r="DP273">
        <v>0</v>
      </c>
      <c r="DQ273">
        <v>0</v>
      </c>
      <c r="DR273">
        <v>0</v>
      </c>
      <c r="DS273">
        <v>0</v>
      </c>
      <c r="DT273">
        <v>0</v>
      </c>
      <c r="DU273">
        <v>0</v>
      </c>
      <c r="DV273">
        <v>0</v>
      </c>
      <c r="DW273">
        <v>0</v>
      </c>
      <c r="DX273">
        <v>0</v>
      </c>
    </row>
    <row r="274" spans="1:128" x14ac:dyDescent="0.25">
      <c r="A274" t="s">
        <v>460</v>
      </c>
      <c r="B274" t="s">
        <v>24</v>
      </c>
      <c r="C274" t="s">
        <v>459</v>
      </c>
      <c r="D274" t="s">
        <v>285</v>
      </c>
      <c r="E274" t="s">
        <v>27</v>
      </c>
      <c r="F274" t="b">
        <v>0</v>
      </c>
      <c r="G274">
        <v>2015</v>
      </c>
      <c r="H274">
        <v>0</v>
      </c>
      <c r="I274">
        <v>0</v>
      </c>
      <c r="J274">
        <v>5</v>
      </c>
      <c r="K274">
        <v>0.75</v>
      </c>
      <c r="L274">
        <v>0.75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BX274">
        <v>0</v>
      </c>
      <c r="BY274">
        <v>0</v>
      </c>
      <c r="BZ274">
        <v>0</v>
      </c>
      <c r="CA274">
        <v>0</v>
      </c>
      <c r="CB274">
        <v>0</v>
      </c>
      <c r="CC274">
        <v>0</v>
      </c>
      <c r="CD274">
        <v>0</v>
      </c>
      <c r="CE274">
        <v>0</v>
      </c>
      <c r="CF274">
        <v>0</v>
      </c>
      <c r="CG274">
        <v>0</v>
      </c>
      <c r="CH274">
        <v>0</v>
      </c>
      <c r="CI274">
        <v>0</v>
      </c>
      <c r="CJ274">
        <v>0</v>
      </c>
      <c r="CK274">
        <v>0</v>
      </c>
      <c r="CL274">
        <v>0</v>
      </c>
      <c r="CM274">
        <v>0</v>
      </c>
      <c r="CN274">
        <v>0</v>
      </c>
      <c r="CO274">
        <v>0</v>
      </c>
      <c r="CP274">
        <v>0</v>
      </c>
      <c r="CQ274">
        <v>0</v>
      </c>
      <c r="CR274">
        <v>0</v>
      </c>
      <c r="CS274">
        <v>0</v>
      </c>
      <c r="CT274">
        <v>0</v>
      </c>
      <c r="CU274">
        <v>0</v>
      </c>
      <c r="CV274">
        <v>0</v>
      </c>
      <c r="CW274">
        <v>0</v>
      </c>
      <c r="CX274">
        <v>0</v>
      </c>
      <c r="CY274">
        <v>0</v>
      </c>
      <c r="CZ274">
        <v>0</v>
      </c>
      <c r="DA274">
        <v>0</v>
      </c>
      <c r="DB274">
        <v>0</v>
      </c>
      <c r="DC274">
        <v>0</v>
      </c>
      <c r="DD274">
        <v>0</v>
      </c>
      <c r="DE274">
        <v>0</v>
      </c>
      <c r="DF274">
        <v>0</v>
      </c>
      <c r="DG274">
        <v>0</v>
      </c>
      <c r="DH274">
        <v>0</v>
      </c>
      <c r="DI274">
        <v>0</v>
      </c>
      <c r="DJ274">
        <v>0</v>
      </c>
      <c r="DK274">
        <v>0</v>
      </c>
      <c r="DL274">
        <v>0</v>
      </c>
      <c r="DM274">
        <v>0</v>
      </c>
      <c r="DN274">
        <v>0</v>
      </c>
      <c r="DO274">
        <v>0</v>
      </c>
      <c r="DP274">
        <v>0</v>
      </c>
      <c r="DQ274">
        <v>0</v>
      </c>
      <c r="DR274">
        <v>0</v>
      </c>
      <c r="DS274">
        <v>0</v>
      </c>
      <c r="DT274">
        <v>0</v>
      </c>
      <c r="DU274">
        <v>0</v>
      </c>
      <c r="DV274">
        <v>0</v>
      </c>
      <c r="DW274">
        <v>0</v>
      </c>
      <c r="DX274">
        <v>0</v>
      </c>
    </row>
    <row r="275" spans="1:128" x14ac:dyDescent="0.25">
      <c r="A275" t="s">
        <v>461</v>
      </c>
      <c r="B275" t="s">
        <v>24</v>
      </c>
      <c r="C275" t="s">
        <v>459</v>
      </c>
      <c r="D275" t="s">
        <v>287</v>
      </c>
      <c r="E275" t="s">
        <v>27</v>
      </c>
      <c r="F275" t="b">
        <v>0</v>
      </c>
      <c r="G275">
        <v>2015</v>
      </c>
      <c r="H275">
        <v>0</v>
      </c>
      <c r="I275">
        <v>0</v>
      </c>
      <c r="J275">
        <v>8</v>
      </c>
      <c r="K275">
        <v>0.75322230311034577</v>
      </c>
      <c r="L275">
        <v>0.75530169000027247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0</v>
      </c>
      <c r="BU275">
        <v>0</v>
      </c>
      <c r="BV275">
        <v>0</v>
      </c>
      <c r="BW275">
        <v>0</v>
      </c>
      <c r="BX275">
        <v>0</v>
      </c>
      <c r="BY275">
        <v>0</v>
      </c>
      <c r="BZ275">
        <v>0</v>
      </c>
      <c r="CA275">
        <v>0</v>
      </c>
      <c r="CB275">
        <v>0</v>
      </c>
      <c r="CC275">
        <v>0</v>
      </c>
      <c r="CD275">
        <v>0</v>
      </c>
      <c r="CE275">
        <v>0</v>
      </c>
      <c r="CF275">
        <v>0</v>
      </c>
      <c r="CG275">
        <v>0</v>
      </c>
      <c r="CH275">
        <v>0</v>
      </c>
      <c r="CI275">
        <v>0</v>
      </c>
      <c r="CJ275">
        <v>0</v>
      </c>
      <c r="CK275">
        <v>0</v>
      </c>
      <c r="CL275">
        <v>0</v>
      </c>
      <c r="CM275">
        <v>0</v>
      </c>
      <c r="CN275">
        <v>0</v>
      </c>
      <c r="CO275">
        <v>0</v>
      </c>
      <c r="CP275">
        <v>0</v>
      </c>
      <c r="CQ275">
        <v>0</v>
      </c>
      <c r="CR275">
        <v>0</v>
      </c>
      <c r="CS275">
        <v>0</v>
      </c>
      <c r="CT275">
        <v>0</v>
      </c>
      <c r="CU275">
        <v>0</v>
      </c>
      <c r="CV275">
        <v>0</v>
      </c>
      <c r="CW275">
        <v>0</v>
      </c>
      <c r="CX275">
        <v>0</v>
      </c>
      <c r="CY275">
        <v>0</v>
      </c>
      <c r="CZ275">
        <v>0</v>
      </c>
      <c r="DA275">
        <v>0</v>
      </c>
      <c r="DB275">
        <v>0</v>
      </c>
      <c r="DC275">
        <v>0</v>
      </c>
      <c r="DD275">
        <v>0</v>
      </c>
      <c r="DE275">
        <v>0</v>
      </c>
      <c r="DF275">
        <v>0</v>
      </c>
      <c r="DG275">
        <v>0</v>
      </c>
      <c r="DH275">
        <v>0</v>
      </c>
      <c r="DI275">
        <v>0</v>
      </c>
      <c r="DJ275">
        <v>0</v>
      </c>
      <c r="DK275">
        <v>0</v>
      </c>
      <c r="DL275">
        <v>0</v>
      </c>
      <c r="DM275">
        <v>0</v>
      </c>
      <c r="DN275">
        <v>0</v>
      </c>
      <c r="DO275">
        <v>0</v>
      </c>
      <c r="DP275">
        <v>0</v>
      </c>
      <c r="DQ275">
        <v>0</v>
      </c>
      <c r="DR275">
        <v>0</v>
      </c>
      <c r="DS275">
        <v>0</v>
      </c>
      <c r="DT275">
        <v>0</v>
      </c>
      <c r="DU275">
        <v>0</v>
      </c>
      <c r="DV275">
        <v>0</v>
      </c>
      <c r="DW275">
        <v>0</v>
      </c>
      <c r="DX275">
        <v>0</v>
      </c>
    </row>
    <row r="276" spans="1:128" x14ac:dyDescent="0.25">
      <c r="A276" t="s">
        <v>462</v>
      </c>
      <c r="B276" t="s">
        <v>24</v>
      </c>
      <c r="C276" t="s">
        <v>459</v>
      </c>
      <c r="D276" t="s">
        <v>289</v>
      </c>
      <c r="E276" t="s">
        <v>27</v>
      </c>
      <c r="F276" t="b">
        <v>0</v>
      </c>
      <c r="G276">
        <v>2015</v>
      </c>
      <c r="H276">
        <v>0</v>
      </c>
      <c r="I276">
        <v>0</v>
      </c>
      <c r="J276">
        <v>10</v>
      </c>
      <c r="K276">
        <v>0.75322230311034577</v>
      </c>
      <c r="L276">
        <v>0.75530169000027247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BX276">
        <v>0</v>
      </c>
      <c r="BY276">
        <v>0</v>
      </c>
      <c r="BZ276">
        <v>0</v>
      </c>
      <c r="CA276">
        <v>0</v>
      </c>
      <c r="CB276">
        <v>0</v>
      </c>
      <c r="CC276">
        <v>0</v>
      </c>
      <c r="CD276">
        <v>0</v>
      </c>
      <c r="CE276">
        <v>0</v>
      </c>
      <c r="CF276">
        <v>0</v>
      </c>
      <c r="CG276">
        <v>0</v>
      </c>
      <c r="CH276">
        <v>0</v>
      </c>
      <c r="CI276">
        <v>0</v>
      </c>
      <c r="CJ276">
        <v>0</v>
      </c>
      <c r="CK276">
        <v>0</v>
      </c>
      <c r="CL276">
        <v>0</v>
      </c>
      <c r="CM276">
        <v>0</v>
      </c>
      <c r="CN276">
        <v>0</v>
      </c>
      <c r="CO276">
        <v>0</v>
      </c>
      <c r="CP276">
        <v>0</v>
      </c>
      <c r="CQ276">
        <v>0</v>
      </c>
      <c r="CR276">
        <v>0</v>
      </c>
      <c r="CS276">
        <v>0</v>
      </c>
      <c r="CT276">
        <v>0</v>
      </c>
      <c r="CU276">
        <v>0</v>
      </c>
      <c r="CV276">
        <v>0</v>
      </c>
      <c r="CW276">
        <v>0</v>
      </c>
      <c r="CX276">
        <v>0</v>
      </c>
      <c r="CY276">
        <v>0</v>
      </c>
      <c r="CZ276">
        <v>0</v>
      </c>
      <c r="DA276">
        <v>0</v>
      </c>
      <c r="DB276">
        <v>0</v>
      </c>
      <c r="DC276">
        <v>0</v>
      </c>
      <c r="DD276">
        <v>0</v>
      </c>
      <c r="DE276">
        <v>0</v>
      </c>
      <c r="DF276">
        <v>0</v>
      </c>
      <c r="DG276">
        <v>0</v>
      </c>
      <c r="DH276">
        <v>0</v>
      </c>
      <c r="DI276">
        <v>0</v>
      </c>
      <c r="DJ276">
        <v>0</v>
      </c>
      <c r="DK276">
        <v>0</v>
      </c>
      <c r="DL276">
        <v>0</v>
      </c>
      <c r="DM276">
        <v>0</v>
      </c>
      <c r="DN276">
        <v>0</v>
      </c>
      <c r="DO276">
        <v>0</v>
      </c>
      <c r="DP276">
        <v>0</v>
      </c>
      <c r="DQ276">
        <v>0</v>
      </c>
      <c r="DR276">
        <v>0</v>
      </c>
      <c r="DS276">
        <v>0</v>
      </c>
      <c r="DT276">
        <v>0</v>
      </c>
      <c r="DU276">
        <v>0</v>
      </c>
      <c r="DV276">
        <v>0</v>
      </c>
      <c r="DW276">
        <v>0</v>
      </c>
      <c r="DX276">
        <v>0</v>
      </c>
    </row>
    <row r="277" spans="1:128" x14ac:dyDescent="0.25">
      <c r="A277" t="s">
        <v>463</v>
      </c>
      <c r="B277" t="s">
        <v>24</v>
      </c>
      <c r="C277" t="s">
        <v>459</v>
      </c>
      <c r="D277" t="s">
        <v>291</v>
      </c>
      <c r="E277" t="s">
        <v>27</v>
      </c>
      <c r="F277" t="b">
        <v>0</v>
      </c>
      <c r="G277">
        <v>2015</v>
      </c>
      <c r="H277">
        <v>0</v>
      </c>
      <c r="I277">
        <v>0</v>
      </c>
      <c r="J277">
        <v>11</v>
      </c>
      <c r="K277">
        <v>1</v>
      </c>
      <c r="L277">
        <v>1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0</v>
      </c>
      <c r="BX277">
        <v>0</v>
      </c>
      <c r="BY277">
        <v>0</v>
      </c>
      <c r="BZ277">
        <v>0</v>
      </c>
      <c r="CA277">
        <v>0</v>
      </c>
      <c r="CB277">
        <v>0</v>
      </c>
      <c r="CC277">
        <v>0</v>
      </c>
      <c r="CD277">
        <v>0</v>
      </c>
      <c r="CE277">
        <v>0</v>
      </c>
      <c r="CF277">
        <v>0</v>
      </c>
      <c r="CG277">
        <v>0</v>
      </c>
      <c r="CH277">
        <v>0</v>
      </c>
      <c r="CI277">
        <v>0</v>
      </c>
      <c r="CJ277">
        <v>0</v>
      </c>
      <c r="CK277">
        <v>0</v>
      </c>
      <c r="CL277">
        <v>0</v>
      </c>
      <c r="CM277">
        <v>0</v>
      </c>
      <c r="CN277">
        <v>0</v>
      </c>
      <c r="CO277">
        <v>0</v>
      </c>
      <c r="CP277">
        <v>0</v>
      </c>
      <c r="CQ277">
        <v>0</v>
      </c>
      <c r="CR277">
        <v>0</v>
      </c>
      <c r="CS277">
        <v>0</v>
      </c>
      <c r="CT277">
        <v>0</v>
      </c>
      <c r="CU277">
        <v>0</v>
      </c>
      <c r="CV277">
        <v>0</v>
      </c>
      <c r="CW277">
        <v>0</v>
      </c>
      <c r="CX277">
        <v>0</v>
      </c>
      <c r="CY277">
        <v>0</v>
      </c>
      <c r="CZ277">
        <v>0</v>
      </c>
      <c r="DA277">
        <v>0</v>
      </c>
      <c r="DB277">
        <v>0</v>
      </c>
      <c r="DC277">
        <v>0</v>
      </c>
      <c r="DD277">
        <v>0</v>
      </c>
      <c r="DE277">
        <v>0</v>
      </c>
      <c r="DF277">
        <v>0</v>
      </c>
      <c r="DG277">
        <v>0</v>
      </c>
      <c r="DH277">
        <v>0</v>
      </c>
      <c r="DI277">
        <v>0</v>
      </c>
      <c r="DJ277">
        <v>0</v>
      </c>
      <c r="DK277">
        <v>0</v>
      </c>
      <c r="DL277">
        <v>0</v>
      </c>
      <c r="DM277">
        <v>0</v>
      </c>
      <c r="DN277">
        <v>0</v>
      </c>
      <c r="DO277">
        <v>0</v>
      </c>
      <c r="DP277">
        <v>0</v>
      </c>
      <c r="DQ277">
        <v>0</v>
      </c>
      <c r="DR277">
        <v>0</v>
      </c>
      <c r="DS277">
        <v>0</v>
      </c>
      <c r="DT277">
        <v>0</v>
      </c>
      <c r="DU277">
        <v>0</v>
      </c>
      <c r="DV277">
        <v>0</v>
      </c>
      <c r="DW277">
        <v>0</v>
      </c>
      <c r="DX277">
        <v>0</v>
      </c>
    </row>
    <row r="278" spans="1:128" x14ac:dyDescent="0.25">
      <c r="A278" t="s">
        <v>464</v>
      </c>
      <c r="B278" t="s">
        <v>24</v>
      </c>
      <c r="C278" t="s">
        <v>459</v>
      </c>
      <c r="D278" t="s">
        <v>293</v>
      </c>
      <c r="E278" t="s">
        <v>27</v>
      </c>
      <c r="F278" t="b">
        <v>0</v>
      </c>
      <c r="G278">
        <v>2015</v>
      </c>
      <c r="H278">
        <v>0</v>
      </c>
      <c r="I278">
        <v>0</v>
      </c>
      <c r="J278">
        <v>15</v>
      </c>
      <c r="K278">
        <v>0.76807626525991024</v>
      </c>
      <c r="L278">
        <v>0.76837433371999997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BX278">
        <v>0</v>
      </c>
      <c r="BY278">
        <v>0</v>
      </c>
      <c r="BZ278">
        <v>0</v>
      </c>
      <c r="CA278">
        <v>0</v>
      </c>
      <c r="CB278">
        <v>0</v>
      </c>
      <c r="CC278">
        <v>0</v>
      </c>
      <c r="CD278">
        <v>0</v>
      </c>
      <c r="CE278">
        <v>0</v>
      </c>
      <c r="CF278">
        <v>0</v>
      </c>
      <c r="CG278">
        <v>0</v>
      </c>
      <c r="CH278">
        <v>0</v>
      </c>
      <c r="CI278">
        <v>0</v>
      </c>
      <c r="CJ278">
        <v>0</v>
      </c>
      <c r="CK278">
        <v>0</v>
      </c>
      <c r="CL278">
        <v>0</v>
      </c>
      <c r="CM278">
        <v>0</v>
      </c>
      <c r="CN278">
        <v>0</v>
      </c>
      <c r="CO278">
        <v>0</v>
      </c>
      <c r="CP278">
        <v>0</v>
      </c>
      <c r="CQ278">
        <v>0</v>
      </c>
      <c r="CR278">
        <v>0</v>
      </c>
      <c r="CS278">
        <v>0</v>
      </c>
      <c r="CT278">
        <v>0</v>
      </c>
      <c r="CU278">
        <v>0</v>
      </c>
      <c r="CV278">
        <v>0</v>
      </c>
      <c r="CW278">
        <v>0</v>
      </c>
      <c r="CX278">
        <v>0</v>
      </c>
      <c r="CY278">
        <v>0</v>
      </c>
      <c r="CZ278">
        <v>0</v>
      </c>
      <c r="DA278">
        <v>0</v>
      </c>
      <c r="DB278">
        <v>0</v>
      </c>
      <c r="DC278">
        <v>0</v>
      </c>
      <c r="DD278">
        <v>0</v>
      </c>
      <c r="DE278">
        <v>0</v>
      </c>
      <c r="DF278">
        <v>0</v>
      </c>
      <c r="DG278">
        <v>0</v>
      </c>
      <c r="DH278">
        <v>0</v>
      </c>
      <c r="DI278">
        <v>0</v>
      </c>
      <c r="DJ278">
        <v>0</v>
      </c>
      <c r="DK278">
        <v>0</v>
      </c>
      <c r="DL278">
        <v>0</v>
      </c>
      <c r="DM278">
        <v>0</v>
      </c>
      <c r="DN278">
        <v>0</v>
      </c>
      <c r="DO278">
        <v>0</v>
      </c>
      <c r="DP278">
        <v>0</v>
      </c>
      <c r="DQ278">
        <v>0</v>
      </c>
      <c r="DR278">
        <v>0</v>
      </c>
      <c r="DS278">
        <v>0</v>
      </c>
      <c r="DT278">
        <v>0</v>
      </c>
      <c r="DU278">
        <v>0</v>
      </c>
      <c r="DV278">
        <v>0</v>
      </c>
      <c r="DW278">
        <v>0</v>
      </c>
      <c r="DX278">
        <v>0</v>
      </c>
    </row>
    <row r="279" spans="1:128" x14ac:dyDescent="0.25">
      <c r="A279" t="s">
        <v>465</v>
      </c>
      <c r="B279" t="s">
        <v>24</v>
      </c>
      <c r="C279" t="s">
        <v>459</v>
      </c>
      <c r="D279" t="s">
        <v>295</v>
      </c>
      <c r="E279" t="s">
        <v>27</v>
      </c>
      <c r="F279" t="b">
        <v>0</v>
      </c>
      <c r="G279">
        <v>2015</v>
      </c>
      <c r="H279">
        <v>0</v>
      </c>
      <c r="I279">
        <v>0</v>
      </c>
      <c r="J279">
        <v>18</v>
      </c>
      <c r="K279">
        <v>0.76337937265476408</v>
      </c>
      <c r="L279">
        <v>0.76500725212437981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0</v>
      </c>
      <c r="BX279">
        <v>0</v>
      </c>
      <c r="BY279">
        <v>0</v>
      </c>
      <c r="BZ279">
        <v>0</v>
      </c>
      <c r="CA279">
        <v>0</v>
      </c>
      <c r="CB279">
        <v>0</v>
      </c>
      <c r="CC279">
        <v>0</v>
      </c>
      <c r="CD279">
        <v>0</v>
      </c>
      <c r="CE279">
        <v>0</v>
      </c>
      <c r="CF279">
        <v>0</v>
      </c>
      <c r="CG279">
        <v>0</v>
      </c>
      <c r="CH279">
        <v>0</v>
      </c>
      <c r="CI279">
        <v>0</v>
      </c>
      <c r="CJ279">
        <v>0</v>
      </c>
      <c r="CK279">
        <v>0</v>
      </c>
      <c r="CL279">
        <v>0</v>
      </c>
      <c r="CM279">
        <v>0</v>
      </c>
      <c r="CN279">
        <v>0</v>
      </c>
      <c r="CO279">
        <v>0</v>
      </c>
      <c r="CP279">
        <v>0</v>
      </c>
      <c r="CQ279">
        <v>0</v>
      </c>
      <c r="CR279">
        <v>0</v>
      </c>
      <c r="CS279">
        <v>0</v>
      </c>
      <c r="CT279">
        <v>0</v>
      </c>
      <c r="CU279">
        <v>0</v>
      </c>
      <c r="CV279">
        <v>0</v>
      </c>
      <c r="CW279">
        <v>0</v>
      </c>
      <c r="CX279">
        <v>0</v>
      </c>
      <c r="CY279">
        <v>0</v>
      </c>
      <c r="CZ279">
        <v>0</v>
      </c>
      <c r="DA279">
        <v>0</v>
      </c>
      <c r="DB279">
        <v>0</v>
      </c>
      <c r="DC279">
        <v>0</v>
      </c>
      <c r="DD279">
        <v>0</v>
      </c>
      <c r="DE279">
        <v>0</v>
      </c>
      <c r="DF279">
        <v>0</v>
      </c>
      <c r="DG279">
        <v>0</v>
      </c>
      <c r="DH279">
        <v>0</v>
      </c>
      <c r="DI279">
        <v>0</v>
      </c>
      <c r="DJ279">
        <v>0</v>
      </c>
      <c r="DK279">
        <v>0</v>
      </c>
      <c r="DL279">
        <v>0</v>
      </c>
      <c r="DM279">
        <v>0</v>
      </c>
      <c r="DN279">
        <v>0</v>
      </c>
      <c r="DO279">
        <v>0</v>
      </c>
      <c r="DP279">
        <v>0</v>
      </c>
      <c r="DQ279">
        <v>0</v>
      </c>
      <c r="DR279">
        <v>0</v>
      </c>
      <c r="DS279">
        <v>0</v>
      </c>
      <c r="DT279">
        <v>0</v>
      </c>
      <c r="DU279">
        <v>0</v>
      </c>
      <c r="DV279">
        <v>0</v>
      </c>
      <c r="DW279">
        <v>0</v>
      </c>
      <c r="DX279">
        <v>0</v>
      </c>
    </row>
    <row r="280" spans="1:128" x14ac:dyDescent="0.25">
      <c r="A280" t="s">
        <v>466</v>
      </c>
      <c r="B280" t="s">
        <v>24</v>
      </c>
      <c r="C280" t="s">
        <v>459</v>
      </c>
      <c r="D280" t="s">
        <v>297</v>
      </c>
      <c r="E280" t="s">
        <v>27</v>
      </c>
      <c r="F280" t="b">
        <v>0</v>
      </c>
      <c r="G280">
        <v>2015</v>
      </c>
      <c r="H280">
        <v>0</v>
      </c>
      <c r="I280">
        <v>0</v>
      </c>
      <c r="J280">
        <v>20</v>
      </c>
      <c r="K280">
        <v>0.75</v>
      </c>
      <c r="L280">
        <v>0.75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BX280">
        <v>0</v>
      </c>
      <c r="BY280">
        <v>0</v>
      </c>
      <c r="BZ280">
        <v>0</v>
      </c>
      <c r="CA280">
        <v>0</v>
      </c>
      <c r="CB280">
        <v>0</v>
      </c>
      <c r="CC280">
        <v>0</v>
      </c>
      <c r="CD280">
        <v>0</v>
      </c>
      <c r="CE280">
        <v>0</v>
      </c>
      <c r="CF280">
        <v>0</v>
      </c>
      <c r="CG280">
        <v>0</v>
      </c>
      <c r="CH280">
        <v>0</v>
      </c>
      <c r="CI280">
        <v>0</v>
      </c>
      <c r="CJ280">
        <v>0</v>
      </c>
      <c r="CK280">
        <v>0</v>
      </c>
      <c r="CL280">
        <v>0</v>
      </c>
      <c r="CM280">
        <v>0</v>
      </c>
      <c r="CN280">
        <v>0</v>
      </c>
      <c r="CO280">
        <v>0</v>
      </c>
      <c r="CP280">
        <v>0</v>
      </c>
      <c r="CQ280">
        <v>0</v>
      </c>
      <c r="CR280">
        <v>0</v>
      </c>
      <c r="CS280">
        <v>0</v>
      </c>
      <c r="CT280">
        <v>0</v>
      </c>
      <c r="CU280">
        <v>0</v>
      </c>
      <c r="CV280">
        <v>0</v>
      </c>
      <c r="CW280">
        <v>0</v>
      </c>
      <c r="CX280">
        <v>0</v>
      </c>
      <c r="CY280">
        <v>0</v>
      </c>
      <c r="CZ280">
        <v>0</v>
      </c>
      <c r="DA280">
        <v>0</v>
      </c>
      <c r="DB280">
        <v>0</v>
      </c>
      <c r="DC280">
        <v>0</v>
      </c>
      <c r="DD280">
        <v>0</v>
      </c>
      <c r="DE280">
        <v>0</v>
      </c>
      <c r="DF280">
        <v>0</v>
      </c>
      <c r="DG280">
        <v>0</v>
      </c>
      <c r="DH280">
        <v>0</v>
      </c>
      <c r="DI280">
        <v>0</v>
      </c>
      <c r="DJ280">
        <v>0</v>
      </c>
      <c r="DK280">
        <v>0</v>
      </c>
      <c r="DL280">
        <v>0</v>
      </c>
      <c r="DM280">
        <v>0</v>
      </c>
      <c r="DN280">
        <v>0</v>
      </c>
      <c r="DO280">
        <v>0</v>
      </c>
      <c r="DP280">
        <v>0</v>
      </c>
      <c r="DQ280">
        <v>0</v>
      </c>
      <c r="DR280">
        <v>0</v>
      </c>
      <c r="DS280">
        <v>0</v>
      </c>
      <c r="DT280">
        <v>0</v>
      </c>
      <c r="DU280">
        <v>0</v>
      </c>
      <c r="DV280">
        <v>0</v>
      </c>
      <c r="DW280">
        <v>0</v>
      </c>
      <c r="DX280">
        <v>0</v>
      </c>
    </row>
    <row r="281" spans="1:128" x14ac:dyDescent="0.25">
      <c r="A281" t="s">
        <v>467</v>
      </c>
      <c r="B281" t="s">
        <v>24</v>
      </c>
      <c r="C281" t="s">
        <v>459</v>
      </c>
      <c r="D281" t="s">
        <v>299</v>
      </c>
      <c r="E281" t="s">
        <v>27</v>
      </c>
      <c r="F281" t="b">
        <v>0</v>
      </c>
      <c r="G281">
        <v>2015</v>
      </c>
      <c r="H281">
        <v>0</v>
      </c>
      <c r="I281">
        <v>0</v>
      </c>
      <c r="J281">
        <v>2</v>
      </c>
      <c r="K281">
        <v>0.9</v>
      </c>
      <c r="L281">
        <v>0.9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BX281">
        <v>0</v>
      </c>
      <c r="BY281">
        <v>0</v>
      </c>
      <c r="BZ281">
        <v>0</v>
      </c>
      <c r="CA281">
        <v>0</v>
      </c>
      <c r="CB281">
        <v>0</v>
      </c>
      <c r="CC281">
        <v>0</v>
      </c>
      <c r="CD281">
        <v>0</v>
      </c>
      <c r="CE281">
        <v>0</v>
      </c>
      <c r="CF281">
        <v>0</v>
      </c>
      <c r="CG281">
        <v>0</v>
      </c>
      <c r="CH281">
        <v>0</v>
      </c>
      <c r="CI281">
        <v>0</v>
      </c>
      <c r="CJ281">
        <v>0</v>
      </c>
      <c r="CK281">
        <v>0</v>
      </c>
      <c r="CL281">
        <v>0</v>
      </c>
      <c r="CM281">
        <v>0</v>
      </c>
      <c r="CN281">
        <v>0</v>
      </c>
      <c r="CO281">
        <v>0</v>
      </c>
      <c r="CP281">
        <v>0</v>
      </c>
      <c r="CQ281">
        <v>0</v>
      </c>
      <c r="CR281">
        <v>0</v>
      </c>
      <c r="CS281">
        <v>0</v>
      </c>
      <c r="CT281">
        <v>0</v>
      </c>
      <c r="CU281">
        <v>0</v>
      </c>
      <c r="CV281">
        <v>0</v>
      </c>
      <c r="CW281">
        <v>0</v>
      </c>
      <c r="CX281">
        <v>0</v>
      </c>
      <c r="CY281">
        <v>0</v>
      </c>
      <c r="CZ281">
        <v>0</v>
      </c>
      <c r="DA281">
        <v>0</v>
      </c>
      <c r="DB281">
        <v>0</v>
      </c>
      <c r="DC281">
        <v>0</v>
      </c>
      <c r="DD281">
        <v>0</v>
      </c>
      <c r="DE281">
        <v>0</v>
      </c>
      <c r="DF281">
        <v>0</v>
      </c>
      <c r="DG281">
        <v>0</v>
      </c>
      <c r="DH281">
        <v>0</v>
      </c>
      <c r="DI281">
        <v>0</v>
      </c>
      <c r="DJ281">
        <v>0</v>
      </c>
      <c r="DK281">
        <v>0</v>
      </c>
      <c r="DL281">
        <v>0</v>
      </c>
      <c r="DM281">
        <v>0</v>
      </c>
      <c r="DN281">
        <v>0</v>
      </c>
      <c r="DO281">
        <v>0</v>
      </c>
      <c r="DP281">
        <v>0</v>
      </c>
      <c r="DQ281">
        <v>0</v>
      </c>
      <c r="DR281">
        <v>0</v>
      </c>
      <c r="DS281">
        <v>0</v>
      </c>
      <c r="DT281">
        <v>0</v>
      </c>
      <c r="DU281">
        <v>0</v>
      </c>
      <c r="DV281">
        <v>0</v>
      </c>
      <c r="DW281">
        <v>0</v>
      </c>
      <c r="DX281">
        <v>0</v>
      </c>
    </row>
    <row r="282" spans="1:128" x14ac:dyDescent="0.25">
      <c r="A282" t="s">
        <v>468</v>
      </c>
      <c r="B282" t="s">
        <v>24</v>
      </c>
      <c r="C282" t="s">
        <v>459</v>
      </c>
      <c r="D282" t="s">
        <v>301</v>
      </c>
      <c r="E282" t="s">
        <v>27</v>
      </c>
      <c r="F282" t="b">
        <v>0</v>
      </c>
      <c r="G282">
        <v>2015</v>
      </c>
      <c r="H282">
        <v>0</v>
      </c>
      <c r="I282">
        <v>0</v>
      </c>
      <c r="J282">
        <v>5</v>
      </c>
      <c r="K282">
        <v>0.75</v>
      </c>
      <c r="L282">
        <v>0.75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BX282">
        <v>0</v>
      </c>
      <c r="BY282">
        <v>0</v>
      </c>
      <c r="BZ282">
        <v>0</v>
      </c>
      <c r="CA282">
        <v>0</v>
      </c>
      <c r="CB282">
        <v>0</v>
      </c>
      <c r="CC282">
        <v>0</v>
      </c>
      <c r="CD282">
        <v>0</v>
      </c>
      <c r="CE282">
        <v>0</v>
      </c>
      <c r="CF282">
        <v>0</v>
      </c>
      <c r="CG282">
        <v>0</v>
      </c>
      <c r="CH282">
        <v>0</v>
      </c>
      <c r="CI282">
        <v>0</v>
      </c>
      <c r="CJ282">
        <v>0</v>
      </c>
      <c r="CK282">
        <v>0</v>
      </c>
      <c r="CL282">
        <v>0</v>
      </c>
      <c r="CM282">
        <v>0</v>
      </c>
      <c r="CN282">
        <v>0</v>
      </c>
      <c r="CO282">
        <v>0</v>
      </c>
      <c r="CP282">
        <v>0</v>
      </c>
      <c r="CQ282">
        <v>0</v>
      </c>
      <c r="CR282">
        <v>0</v>
      </c>
      <c r="CS282">
        <v>0</v>
      </c>
      <c r="CT282">
        <v>0</v>
      </c>
      <c r="CU282">
        <v>0</v>
      </c>
      <c r="CV282">
        <v>0</v>
      </c>
      <c r="CW282">
        <v>0</v>
      </c>
      <c r="CX282">
        <v>0</v>
      </c>
      <c r="CY282">
        <v>0</v>
      </c>
      <c r="CZ282">
        <v>0</v>
      </c>
      <c r="DA282">
        <v>0</v>
      </c>
      <c r="DB282">
        <v>0</v>
      </c>
      <c r="DC282">
        <v>0</v>
      </c>
      <c r="DD282">
        <v>0</v>
      </c>
      <c r="DE282">
        <v>0</v>
      </c>
      <c r="DF282">
        <v>0</v>
      </c>
      <c r="DG282">
        <v>0</v>
      </c>
      <c r="DH282">
        <v>0</v>
      </c>
      <c r="DI282">
        <v>0</v>
      </c>
      <c r="DJ282">
        <v>0</v>
      </c>
      <c r="DK282">
        <v>0</v>
      </c>
      <c r="DL282">
        <v>0</v>
      </c>
      <c r="DM282">
        <v>0</v>
      </c>
      <c r="DN282">
        <v>0</v>
      </c>
      <c r="DO282">
        <v>0</v>
      </c>
      <c r="DP282">
        <v>0</v>
      </c>
      <c r="DQ282">
        <v>0</v>
      </c>
      <c r="DR282">
        <v>0</v>
      </c>
      <c r="DS282">
        <v>0</v>
      </c>
      <c r="DT282">
        <v>0</v>
      </c>
      <c r="DU282">
        <v>0</v>
      </c>
      <c r="DV282">
        <v>0</v>
      </c>
      <c r="DW282">
        <v>0</v>
      </c>
      <c r="DX282">
        <v>0</v>
      </c>
    </row>
    <row r="283" spans="1:128" x14ac:dyDescent="0.25">
      <c r="A283" t="s">
        <v>469</v>
      </c>
      <c r="B283" t="s">
        <v>24</v>
      </c>
      <c r="C283" t="s">
        <v>459</v>
      </c>
      <c r="D283" t="s">
        <v>303</v>
      </c>
      <c r="E283" t="s">
        <v>27</v>
      </c>
      <c r="F283" t="b">
        <v>0</v>
      </c>
      <c r="G283">
        <v>2015</v>
      </c>
      <c r="H283">
        <v>0</v>
      </c>
      <c r="I283">
        <v>0</v>
      </c>
      <c r="J283">
        <v>8</v>
      </c>
      <c r="K283">
        <v>0.75322230311034577</v>
      </c>
      <c r="L283">
        <v>0.75530169000027247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BX283">
        <v>0</v>
      </c>
      <c r="BY283">
        <v>0</v>
      </c>
      <c r="BZ283">
        <v>0</v>
      </c>
      <c r="CA283">
        <v>0</v>
      </c>
      <c r="CB283">
        <v>0</v>
      </c>
      <c r="CC283">
        <v>0</v>
      </c>
      <c r="CD283">
        <v>0</v>
      </c>
      <c r="CE283">
        <v>0</v>
      </c>
      <c r="CF283">
        <v>0</v>
      </c>
      <c r="CG283">
        <v>0</v>
      </c>
      <c r="CH283">
        <v>0</v>
      </c>
      <c r="CI283">
        <v>0</v>
      </c>
      <c r="CJ283">
        <v>0</v>
      </c>
      <c r="CK283">
        <v>0</v>
      </c>
      <c r="CL283">
        <v>0</v>
      </c>
      <c r="CM283">
        <v>0</v>
      </c>
      <c r="CN283">
        <v>0</v>
      </c>
      <c r="CO283">
        <v>0</v>
      </c>
      <c r="CP283">
        <v>0</v>
      </c>
      <c r="CQ283">
        <v>0</v>
      </c>
      <c r="CR283">
        <v>0</v>
      </c>
      <c r="CS283">
        <v>0</v>
      </c>
      <c r="CT283">
        <v>0</v>
      </c>
      <c r="CU283">
        <v>0</v>
      </c>
      <c r="CV283">
        <v>0</v>
      </c>
      <c r="CW283">
        <v>0</v>
      </c>
      <c r="CX283">
        <v>0</v>
      </c>
      <c r="CY283">
        <v>0</v>
      </c>
      <c r="CZ283">
        <v>0</v>
      </c>
      <c r="DA283">
        <v>0</v>
      </c>
      <c r="DB283">
        <v>0</v>
      </c>
      <c r="DC283">
        <v>0</v>
      </c>
      <c r="DD283">
        <v>0</v>
      </c>
      <c r="DE283">
        <v>0</v>
      </c>
      <c r="DF283">
        <v>0</v>
      </c>
      <c r="DG283">
        <v>0</v>
      </c>
      <c r="DH283">
        <v>0</v>
      </c>
      <c r="DI283">
        <v>0</v>
      </c>
      <c r="DJ283">
        <v>0</v>
      </c>
      <c r="DK283">
        <v>0</v>
      </c>
      <c r="DL283">
        <v>0</v>
      </c>
      <c r="DM283">
        <v>0</v>
      </c>
      <c r="DN283">
        <v>0</v>
      </c>
      <c r="DO283">
        <v>0</v>
      </c>
      <c r="DP283">
        <v>0</v>
      </c>
      <c r="DQ283">
        <v>0</v>
      </c>
      <c r="DR283">
        <v>0</v>
      </c>
      <c r="DS283">
        <v>0</v>
      </c>
      <c r="DT283">
        <v>0</v>
      </c>
      <c r="DU283">
        <v>0</v>
      </c>
      <c r="DV283">
        <v>0</v>
      </c>
      <c r="DW283">
        <v>0</v>
      </c>
      <c r="DX283">
        <v>0</v>
      </c>
    </row>
    <row r="284" spans="1:128" x14ac:dyDescent="0.25">
      <c r="A284" t="s">
        <v>470</v>
      </c>
      <c r="B284" t="s">
        <v>24</v>
      </c>
      <c r="C284" t="s">
        <v>459</v>
      </c>
      <c r="D284" t="s">
        <v>305</v>
      </c>
      <c r="E284" t="s">
        <v>27</v>
      </c>
      <c r="F284" t="b">
        <v>0</v>
      </c>
      <c r="G284">
        <v>2015</v>
      </c>
      <c r="H284">
        <v>0</v>
      </c>
      <c r="I284">
        <v>0</v>
      </c>
      <c r="J284">
        <v>10</v>
      </c>
      <c r="K284">
        <v>0.75322230311034577</v>
      </c>
      <c r="L284">
        <v>0.75530169000027247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BX284">
        <v>0</v>
      </c>
      <c r="BY284">
        <v>0</v>
      </c>
      <c r="BZ284">
        <v>0</v>
      </c>
      <c r="CA284">
        <v>0</v>
      </c>
      <c r="CB284">
        <v>0</v>
      </c>
      <c r="CC284">
        <v>0</v>
      </c>
      <c r="CD284">
        <v>0</v>
      </c>
      <c r="CE284">
        <v>0</v>
      </c>
      <c r="CF284">
        <v>0</v>
      </c>
      <c r="CG284">
        <v>0</v>
      </c>
      <c r="CH284">
        <v>0</v>
      </c>
      <c r="CI284">
        <v>0</v>
      </c>
      <c r="CJ284">
        <v>0</v>
      </c>
      <c r="CK284">
        <v>0</v>
      </c>
      <c r="CL284">
        <v>0</v>
      </c>
      <c r="CM284">
        <v>0</v>
      </c>
      <c r="CN284">
        <v>0</v>
      </c>
      <c r="CO284">
        <v>0</v>
      </c>
      <c r="CP284">
        <v>0</v>
      </c>
      <c r="CQ284">
        <v>0</v>
      </c>
      <c r="CR284">
        <v>0</v>
      </c>
      <c r="CS284">
        <v>0</v>
      </c>
      <c r="CT284">
        <v>0</v>
      </c>
      <c r="CU284">
        <v>0</v>
      </c>
      <c r="CV284">
        <v>0</v>
      </c>
      <c r="CW284">
        <v>0</v>
      </c>
      <c r="CX284">
        <v>0</v>
      </c>
      <c r="CY284">
        <v>0</v>
      </c>
      <c r="CZ284">
        <v>0</v>
      </c>
      <c r="DA284">
        <v>0</v>
      </c>
      <c r="DB284">
        <v>0</v>
      </c>
      <c r="DC284">
        <v>0</v>
      </c>
      <c r="DD284">
        <v>0</v>
      </c>
      <c r="DE284">
        <v>0</v>
      </c>
      <c r="DF284">
        <v>0</v>
      </c>
      <c r="DG284">
        <v>0</v>
      </c>
      <c r="DH284">
        <v>0</v>
      </c>
      <c r="DI284">
        <v>0</v>
      </c>
      <c r="DJ284">
        <v>0</v>
      </c>
      <c r="DK284">
        <v>0</v>
      </c>
      <c r="DL284">
        <v>0</v>
      </c>
      <c r="DM284">
        <v>0</v>
      </c>
      <c r="DN284">
        <v>0</v>
      </c>
      <c r="DO284">
        <v>0</v>
      </c>
      <c r="DP284">
        <v>0</v>
      </c>
      <c r="DQ284">
        <v>0</v>
      </c>
      <c r="DR284">
        <v>0</v>
      </c>
      <c r="DS284">
        <v>0</v>
      </c>
      <c r="DT284">
        <v>0</v>
      </c>
      <c r="DU284">
        <v>0</v>
      </c>
      <c r="DV284">
        <v>0</v>
      </c>
      <c r="DW284">
        <v>0</v>
      </c>
      <c r="DX284">
        <v>0</v>
      </c>
    </row>
    <row r="285" spans="1:128" x14ac:dyDescent="0.25">
      <c r="A285" t="s">
        <v>471</v>
      </c>
      <c r="B285" t="s">
        <v>24</v>
      </c>
      <c r="C285" t="s">
        <v>459</v>
      </c>
      <c r="D285" t="s">
        <v>307</v>
      </c>
      <c r="E285" t="s">
        <v>27</v>
      </c>
      <c r="F285" t="b">
        <v>0</v>
      </c>
      <c r="G285">
        <v>2015</v>
      </c>
      <c r="H285">
        <v>0</v>
      </c>
      <c r="I285">
        <v>0</v>
      </c>
      <c r="J285">
        <v>11</v>
      </c>
      <c r="K285">
        <v>1</v>
      </c>
      <c r="L285">
        <v>1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0</v>
      </c>
      <c r="BX285">
        <v>0</v>
      </c>
      <c r="BY285">
        <v>0</v>
      </c>
      <c r="BZ285">
        <v>0</v>
      </c>
      <c r="CA285">
        <v>0</v>
      </c>
      <c r="CB285">
        <v>0</v>
      </c>
      <c r="CC285">
        <v>0</v>
      </c>
      <c r="CD285">
        <v>0</v>
      </c>
      <c r="CE285">
        <v>0</v>
      </c>
      <c r="CF285">
        <v>0</v>
      </c>
      <c r="CG285">
        <v>0</v>
      </c>
      <c r="CH285">
        <v>0</v>
      </c>
      <c r="CI285">
        <v>0</v>
      </c>
      <c r="CJ285">
        <v>0</v>
      </c>
      <c r="CK285">
        <v>0</v>
      </c>
      <c r="CL285">
        <v>0</v>
      </c>
      <c r="CM285">
        <v>0</v>
      </c>
      <c r="CN285">
        <v>0</v>
      </c>
      <c r="CO285">
        <v>0</v>
      </c>
      <c r="CP285">
        <v>0</v>
      </c>
      <c r="CQ285">
        <v>0</v>
      </c>
      <c r="CR285">
        <v>0</v>
      </c>
      <c r="CS285">
        <v>0</v>
      </c>
      <c r="CT285">
        <v>0</v>
      </c>
      <c r="CU285">
        <v>0</v>
      </c>
      <c r="CV285">
        <v>0</v>
      </c>
      <c r="CW285">
        <v>0</v>
      </c>
      <c r="CX285">
        <v>0</v>
      </c>
      <c r="CY285">
        <v>0</v>
      </c>
      <c r="CZ285">
        <v>0</v>
      </c>
      <c r="DA285">
        <v>0</v>
      </c>
      <c r="DB285">
        <v>0</v>
      </c>
      <c r="DC285">
        <v>0</v>
      </c>
      <c r="DD285">
        <v>0</v>
      </c>
      <c r="DE285">
        <v>0</v>
      </c>
      <c r="DF285">
        <v>0</v>
      </c>
      <c r="DG285">
        <v>0</v>
      </c>
      <c r="DH285">
        <v>0</v>
      </c>
      <c r="DI285">
        <v>0</v>
      </c>
      <c r="DJ285">
        <v>0</v>
      </c>
      <c r="DK285">
        <v>0</v>
      </c>
      <c r="DL285">
        <v>0</v>
      </c>
      <c r="DM285">
        <v>0</v>
      </c>
      <c r="DN285">
        <v>0</v>
      </c>
      <c r="DO285">
        <v>0</v>
      </c>
      <c r="DP285">
        <v>0</v>
      </c>
      <c r="DQ285">
        <v>0</v>
      </c>
      <c r="DR285">
        <v>0</v>
      </c>
      <c r="DS285">
        <v>0</v>
      </c>
      <c r="DT285">
        <v>0</v>
      </c>
      <c r="DU285">
        <v>0</v>
      </c>
      <c r="DV285">
        <v>0</v>
      </c>
      <c r="DW285">
        <v>0</v>
      </c>
      <c r="DX285">
        <v>0</v>
      </c>
    </row>
    <row r="286" spans="1:128" x14ac:dyDescent="0.25">
      <c r="A286" t="s">
        <v>472</v>
      </c>
      <c r="B286" t="s">
        <v>24</v>
      </c>
      <c r="C286" t="s">
        <v>459</v>
      </c>
      <c r="D286" t="s">
        <v>309</v>
      </c>
      <c r="E286" t="s">
        <v>27</v>
      </c>
      <c r="F286" t="b">
        <v>0</v>
      </c>
      <c r="G286">
        <v>2015</v>
      </c>
      <c r="H286">
        <v>0</v>
      </c>
      <c r="I286">
        <v>0</v>
      </c>
      <c r="J286">
        <v>15</v>
      </c>
      <c r="K286">
        <v>0.76807626525991024</v>
      </c>
      <c r="L286">
        <v>0.76837433371999997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BX286">
        <v>0</v>
      </c>
      <c r="BY286">
        <v>0</v>
      </c>
      <c r="BZ286">
        <v>0</v>
      </c>
      <c r="CA286">
        <v>0</v>
      </c>
      <c r="CB286">
        <v>0</v>
      </c>
      <c r="CC286">
        <v>0</v>
      </c>
      <c r="CD286">
        <v>0</v>
      </c>
      <c r="CE286">
        <v>0</v>
      </c>
      <c r="CF286">
        <v>0</v>
      </c>
      <c r="CG286">
        <v>0</v>
      </c>
      <c r="CH286">
        <v>0</v>
      </c>
      <c r="CI286">
        <v>0</v>
      </c>
      <c r="CJ286">
        <v>0</v>
      </c>
      <c r="CK286">
        <v>0</v>
      </c>
      <c r="CL286">
        <v>0</v>
      </c>
      <c r="CM286">
        <v>0</v>
      </c>
      <c r="CN286">
        <v>0</v>
      </c>
      <c r="CO286">
        <v>0</v>
      </c>
      <c r="CP286">
        <v>0</v>
      </c>
      <c r="CQ286">
        <v>0</v>
      </c>
      <c r="CR286">
        <v>0</v>
      </c>
      <c r="CS286">
        <v>0</v>
      </c>
      <c r="CT286">
        <v>0</v>
      </c>
      <c r="CU286">
        <v>0</v>
      </c>
      <c r="CV286">
        <v>0</v>
      </c>
      <c r="CW286">
        <v>0</v>
      </c>
      <c r="CX286">
        <v>0</v>
      </c>
      <c r="CY286">
        <v>0</v>
      </c>
      <c r="CZ286">
        <v>0</v>
      </c>
      <c r="DA286">
        <v>0</v>
      </c>
      <c r="DB286">
        <v>0</v>
      </c>
      <c r="DC286">
        <v>0</v>
      </c>
      <c r="DD286">
        <v>0</v>
      </c>
      <c r="DE286">
        <v>0</v>
      </c>
      <c r="DF286">
        <v>0</v>
      </c>
      <c r="DG286">
        <v>0</v>
      </c>
      <c r="DH286">
        <v>0</v>
      </c>
      <c r="DI286">
        <v>0</v>
      </c>
      <c r="DJ286">
        <v>0</v>
      </c>
      <c r="DK286">
        <v>0</v>
      </c>
      <c r="DL286">
        <v>0</v>
      </c>
      <c r="DM286">
        <v>0</v>
      </c>
      <c r="DN286">
        <v>0</v>
      </c>
      <c r="DO286">
        <v>0</v>
      </c>
      <c r="DP286">
        <v>0</v>
      </c>
      <c r="DQ286">
        <v>0</v>
      </c>
      <c r="DR286">
        <v>0</v>
      </c>
      <c r="DS286">
        <v>0</v>
      </c>
      <c r="DT286">
        <v>0</v>
      </c>
      <c r="DU286">
        <v>0</v>
      </c>
      <c r="DV286">
        <v>0</v>
      </c>
      <c r="DW286">
        <v>0</v>
      </c>
      <c r="DX286">
        <v>0</v>
      </c>
    </row>
    <row r="287" spans="1:128" x14ac:dyDescent="0.25">
      <c r="A287" t="s">
        <v>473</v>
      </c>
      <c r="B287" t="s">
        <v>24</v>
      </c>
      <c r="C287" t="s">
        <v>459</v>
      </c>
      <c r="D287" t="s">
        <v>311</v>
      </c>
      <c r="E287" t="s">
        <v>27</v>
      </c>
      <c r="F287" t="b">
        <v>0</v>
      </c>
      <c r="G287">
        <v>2015</v>
      </c>
      <c r="H287">
        <v>0</v>
      </c>
      <c r="I287">
        <v>0</v>
      </c>
      <c r="J287">
        <v>18</v>
      </c>
      <c r="K287">
        <v>0.76337937265476408</v>
      </c>
      <c r="L287">
        <v>0.76500725212437981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BX287">
        <v>0</v>
      </c>
      <c r="BY287">
        <v>0</v>
      </c>
      <c r="BZ287">
        <v>0</v>
      </c>
      <c r="CA287">
        <v>0</v>
      </c>
      <c r="CB287">
        <v>0</v>
      </c>
      <c r="CC287">
        <v>0</v>
      </c>
      <c r="CD287">
        <v>0</v>
      </c>
      <c r="CE287">
        <v>0</v>
      </c>
      <c r="CF287">
        <v>0</v>
      </c>
      <c r="CG287">
        <v>0</v>
      </c>
      <c r="CH287">
        <v>0</v>
      </c>
      <c r="CI287">
        <v>0</v>
      </c>
      <c r="CJ287">
        <v>0</v>
      </c>
      <c r="CK287">
        <v>0</v>
      </c>
      <c r="CL287">
        <v>0</v>
      </c>
      <c r="CM287">
        <v>0</v>
      </c>
      <c r="CN287">
        <v>0</v>
      </c>
      <c r="CO287">
        <v>0</v>
      </c>
      <c r="CP287">
        <v>0</v>
      </c>
      <c r="CQ287">
        <v>0</v>
      </c>
      <c r="CR287">
        <v>0</v>
      </c>
      <c r="CS287">
        <v>0</v>
      </c>
      <c r="CT287">
        <v>0</v>
      </c>
      <c r="CU287">
        <v>0</v>
      </c>
      <c r="CV287">
        <v>0</v>
      </c>
      <c r="CW287">
        <v>0</v>
      </c>
      <c r="CX287">
        <v>0</v>
      </c>
      <c r="CY287">
        <v>0</v>
      </c>
      <c r="CZ287">
        <v>0</v>
      </c>
      <c r="DA287">
        <v>0</v>
      </c>
      <c r="DB287">
        <v>0</v>
      </c>
      <c r="DC287">
        <v>0</v>
      </c>
      <c r="DD287">
        <v>0</v>
      </c>
      <c r="DE287">
        <v>0</v>
      </c>
      <c r="DF287">
        <v>0</v>
      </c>
      <c r="DG287">
        <v>0</v>
      </c>
      <c r="DH287">
        <v>0</v>
      </c>
      <c r="DI287">
        <v>0</v>
      </c>
      <c r="DJ287">
        <v>0</v>
      </c>
      <c r="DK287">
        <v>0</v>
      </c>
      <c r="DL287">
        <v>0</v>
      </c>
      <c r="DM287">
        <v>0</v>
      </c>
      <c r="DN287">
        <v>0</v>
      </c>
      <c r="DO287">
        <v>0</v>
      </c>
      <c r="DP287">
        <v>0</v>
      </c>
      <c r="DQ287">
        <v>0</v>
      </c>
      <c r="DR287">
        <v>0</v>
      </c>
      <c r="DS287">
        <v>0</v>
      </c>
      <c r="DT287">
        <v>0</v>
      </c>
      <c r="DU287">
        <v>0</v>
      </c>
      <c r="DV287">
        <v>0</v>
      </c>
      <c r="DW287">
        <v>0</v>
      </c>
      <c r="DX287">
        <v>0</v>
      </c>
    </row>
    <row r="288" spans="1:128" x14ac:dyDescent="0.25">
      <c r="A288" t="s">
        <v>474</v>
      </c>
      <c r="B288" t="s">
        <v>24</v>
      </c>
      <c r="C288" t="s">
        <v>459</v>
      </c>
      <c r="D288" t="s">
        <v>313</v>
      </c>
      <c r="E288" t="s">
        <v>27</v>
      </c>
      <c r="F288" t="b">
        <v>0</v>
      </c>
      <c r="G288">
        <v>2015</v>
      </c>
      <c r="H288">
        <v>0</v>
      </c>
      <c r="I288">
        <v>0</v>
      </c>
      <c r="J288">
        <v>20</v>
      </c>
      <c r="K288">
        <v>0.75</v>
      </c>
      <c r="L288">
        <v>0.75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BX288">
        <v>0</v>
      </c>
      <c r="BY288">
        <v>0</v>
      </c>
      <c r="BZ288">
        <v>0</v>
      </c>
      <c r="CA288">
        <v>0</v>
      </c>
      <c r="CB288">
        <v>0</v>
      </c>
      <c r="CC288">
        <v>0</v>
      </c>
      <c r="CD288">
        <v>0</v>
      </c>
      <c r="CE288">
        <v>0</v>
      </c>
      <c r="CF288">
        <v>0</v>
      </c>
      <c r="CG288">
        <v>0</v>
      </c>
      <c r="CH288">
        <v>0</v>
      </c>
      <c r="CI288">
        <v>0</v>
      </c>
      <c r="CJ288">
        <v>0</v>
      </c>
      <c r="CK288">
        <v>0</v>
      </c>
      <c r="CL288">
        <v>0</v>
      </c>
      <c r="CM288">
        <v>0</v>
      </c>
      <c r="CN288">
        <v>0</v>
      </c>
      <c r="CO288">
        <v>0</v>
      </c>
      <c r="CP288">
        <v>0</v>
      </c>
      <c r="CQ288">
        <v>0</v>
      </c>
      <c r="CR288">
        <v>0</v>
      </c>
      <c r="CS288">
        <v>0</v>
      </c>
      <c r="CT288">
        <v>0</v>
      </c>
      <c r="CU288">
        <v>0</v>
      </c>
      <c r="CV288">
        <v>0</v>
      </c>
      <c r="CW288">
        <v>0</v>
      </c>
      <c r="CX288">
        <v>0</v>
      </c>
      <c r="CY288">
        <v>0</v>
      </c>
      <c r="CZ288">
        <v>0</v>
      </c>
      <c r="DA288">
        <v>0</v>
      </c>
      <c r="DB288">
        <v>0</v>
      </c>
      <c r="DC288">
        <v>0</v>
      </c>
      <c r="DD288">
        <v>0</v>
      </c>
      <c r="DE288">
        <v>0</v>
      </c>
      <c r="DF288">
        <v>0</v>
      </c>
      <c r="DG288">
        <v>0</v>
      </c>
      <c r="DH288">
        <v>0</v>
      </c>
      <c r="DI288">
        <v>0</v>
      </c>
      <c r="DJ288">
        <v>0</v>
      </c>
      <c r="DK288">
        <v>0</v>
      </c>
      <c r="DL288">
        <v>0</v>
      </c>
      <c r="DM288">
        <v>0</v>
      </c>
      <c r="DN288">
        <v>0</v>
      </c>
      <c r="DO288">
        <v>0</v>
      </c>
      <c r="DP288">
        <v>0</v>
      </c>
      <c r="DQ288">
        <v>0</v>
      </c>
      <c r="DR288">
        <v>0</v>
      </c>
      <c r="DS288">
        <v>0</v>
      </c>
      <c r="DT288">
        <v>0</v>
      </c>
      <c r="DU288">
        <v>0</v>
      </c>
      <c r="DV288">
        <v>0</v>
      </c>
      <c r="DW288">
        <v>0</v>
      </c>
      <c r="DX288">
        <v>0</v>
      </c>
    </row>
    <row r="289" spans="1:128" x14ac:dyDescent="0.25">
      <c r="A289" t="s">
        <v>475</v>
      </c>
      <c r="B289" t="s">
        <v>24</v>
      </c>
      <c r="C289" t="s">
        <v>476</v>
      </c>
      <c r="D289" t="s">
        <v>316</v>
      </c>
      <c r="E289" t="s">
        <v>27</v>
      </c>
      <c r="F289" t="b">
        <v>0</v>
      </c>
      <c r="G289">
        <v>2015</v>
      </c>
      <c r="H289">
        <v>0</v>
      </c>
      <c r="I289">
        <v>0</v>
      </c>
      <c r="J289">
        <v>1</v>
      </c>
      <c r="K289">
        <v>0.63673222458897438</v>
      </c>
      <c r="L289">
        <v>0.63673222458897438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BX289">
        <v>0</v>
      </c>
      <c r="BY289">
        <v>0</v>
      </c>
      <c r="BZ289">
        <v>0</v>
      </c>
      <c r="CA289">
        <v>0</v>
      </c>
      <c r="CB289">
        <v>0</v>
      </c>
      <c r="CC289">
        <v>0</v>
      </c>
      <c r="CD289">
        <v>0</v>
      </c>
      <c r="CE289">
        <v>0</v>
      </c>
      <c r="CF289">
        <v>0</v>
      </c>
      <c r="CG289">
        <v>0</v>
      </c>
      <c r="CH289">
        <v>0</v>
      </c>
      <c r="CI289">
        <v>0</v>
      </c>
      <c r="CJ289">
        <v>0</v>
      </c>
      <c r="CK289">
        <v>0</v>
      </c>
      <c r="CL289">
        <v>0</v>
      </c>
      <c r="CM289">
        <v>0</v>
      </c>
      <c r="CN289">
        <v>0</v>
      </c>
      <c r="CO289">
        <v>0</v>
      </c>
      <c r="CP289">
        <v>0</v>
      </c>
      <c r="CQ289">
        <v>0</v>
      </c>
      <c r="CR289">
        <v>0</v>
      </c>
      <c r="CS289">
        <v>0</v>
      </c>
      <c r="CT289">
        <v>0</v>
      </c>
      <c r="CU289">
        <v>0</v>
      </c>
      <c r="CV289">
        <v>0</v>
      </c>
      <c r="CW289">
        <v>0</v>
      </c>
      <c r="CX289">
        <v>0</v>
      </c>
      <c r="CY289">
        <v>0</v>
      </c>
      <c r="CZ289">
        <v>0</v>
      </c>
      <c r="DA289">
        <v>0</v>
      </c>
      <c r="DB289">
        <v>0</v>
      </c>
      <c r="DC289">
        <v>0</v>
      </c>
      <c r="DD289">
        <v>0</v>
      </c>
      <c r="DE289">
        <v>0</v>
      </c>
      <c r="DF289">
        <v>0</v>
      </c>
      <c r="DG289">
        <v>0</v>
      </c>
      <c r="DH289">
        <v>0</v>
      </c>
      <c r="DI289">
        <v>0</v>
      </c>
      <c r="DJ289">
        <v>0</v>
      </c>
      <c r="DK289">
        <v>0</v>
      </c>
      <c r="DL289">
        <v>0</v>
      </c>
      <c r="DM289">
        <v>0</v>
      </c>
      <c r="DN289">
        <v>0</v>
      </c>
      <c r="DO289">
        <v>0</v>
      </c>
      <c r="DP289">
        <v>0</v>
      </c>
      <c r="DQ289">
        <v>0</v>
      </c>
      <c r="DR289">
        <v>0</v>
      </c>
      <c r="DS289">
        <v>0</v>
      </c>
      <c r="DT289">
        <v>0</v>
      </c>
      <c r="DU289">
        <v>0</v>
      </c>
      <c r="DV289">
        <v>0</v>
      </c>
      <c r="DW289">
        <v>0</v>
      </c>
      <c r="DX289">
        <v>0</v>
      </c>
    </row>
    <row r="290" spans="1:128" x14ac:dyDescent="0.25">
      <c r="A290" t="s">
        <v>477</v>
      </c>
      <c r="B290" t="s">
        <v>24</v>
      </c>
      <c r="C290" t="s">
        <v>478</v>
      </c>
      <c r="D290" t="s">
        <v>319</v>
      </c>
      <c r="E290" t="s">
        <v>27</v>
      </c>
      <c r="F290" t="b">
        <v>0</v>
      </c>
      <c r="G290">
        <v>2015</v>
      </c>
      <c r="H290">
        <v>0</v>
      </c>
      <c r="I290">
        <v>0</v>
      </c>
      <c r="J290">
        <v>1</v>
      </c>
      <c r="K290">
        <v>1</v>
      </c>
      <c r="L290">
        <v>1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BX290">
        <v>0</v>
      </c>
      <c r="BY290">
        <v>0</v>
      </c>
      <c r="BZ290">
        <v>0</v>
      </c>
      <c r="CA290">
        <v>0</v>
      </c>
      <c r="CB290">
        <v>0</v>
      </c>
      <c r="CC290">
        <v>0</v>
      </c>
      <c r="CD290">
        <v>0</v>
      </c>
      <c r="CE290">
        <v>0</v>
      </c>
      <c r="CF290">
        <v>0</v>
      </c>
      <c r="CG290">
        <v>0</v>
      </c>
      <c r="CH290">
        <v>0</v>
      </c>
      <c r="CI290">
        <v>0</v>
      </c>
      <c r="CJ290">
        <v>0</v>
      </c>
      <c r="CK290">
        <v>0</v>
      </c>
      <c r="CL290">
        <v>0</v>
      </c>
      <c r="CM290">
        <v>0</v>
      </c>
      <c r="CN290">
        <v>0</v>
      </c>
      <c r="CO290">
        <v>0</v>
      </c>
      <c r="CP290">
        <v>0</v>
      </c>
      <c r="CQ290">
        <v>0</v>
      </c>
      <c r="CR290">
        <v>0</v>
      </c>
      <c r="CS290">
        <v>0</v>
      </c>
      <c r="CT290">
        <v>0</v>
      </c>
      <c r="CU290">
        <v>0</v>
      </c>
      <c r="CV290">
        <v>0</v>
      </c>
      <c r="CW290">
        <v>0</v>
      </c>
      <c r="CX290">
        <v>0</v>
      </c>
      <c r="CY290">
        <v>0</v>
      </c>
      <c r="CZ290">
        <v>0</v>
      </c>
      <c r="DA290">
        <v>0</v>
      </c>
      <c r="DB290">
        <v>0</v>
      </c>
      <c r="DC290">
        <v>0</v>
      </c>
      <c r="DD290">
        <v>0</v>
      </c>
      <c r="DE290">
        <v>0</v>
      </c>
      <c r="DF290">
        <v>0</v>
      </c>
      <c r="DG290">
        <v>0</v>
      </c>
      <c r="DH290">
        <v>0</v>
      </c>
      <c r="DI290">
        <v>0</v>
      </c>
      <c r="DJ290">
        <v>0</v>
      </c>
      <c r="DK290">
        <v>0</v>
      </c>
      <c r="DL290">
        <v>0</v>
      </c>
      <c r="DM290">
        <v>0</v>
      </c>
      <c r="DN290">
        <v>0</v>
      </c>
      <c r="DO290">
        <v>0</v>
      </c>
      <c r="DP290">
        <v>0</v>
      </c>
      <c r="DQ290">
        <v>0</v>
      </c>
      <c r="DR290">
        <v>0</v>
      </c>
      <c r="DS290">
        <v>0</v>
      </c>
      <c r="DT290">
        <v>0</v>
      </c>
      <c r="DU290">
        <v>0</v>
      </c>
      <c r="DV290">
        <v>0</v>
      </c>
      <c r="DW290">
        <v>0</v>
      </c>
      <c r="DX290">
        <v>0</v>
      </c>
    </row>
    <row r="291" spans="1:128" x14ac:dyDescent="0.25">
      <c r="A291" t="s">
        <v>479</v>
      </c>
      <c r="B291" t="s">
        <v>24</v>
      </c>
      <c r="C291" t="s">
        <v>235</v>
      </c>
      <c r="D291" t="s">
        <v>480</v>
      </c>
      <c r="E291" t="s">
        <v>27</v>
      </c>
      <c r="F291" t="b">
        <v>0</v>
      </c>
      <c r="G291">
        <v>2015</v>
      </c>
      <c r="H291">
        <v>1600</v>
      </c>
      <c r="I291">
        <v>12000000</v>
      </c>
      <c r="J291">
        <v>20</v>
      </c>
      <c r="K291">
        <v>0.9</v>
      </c>
      <c r="L291">
        <v>0.9</v>
      </c>
      <c r="M291">
        <v>0</v>
      </c>
      <c r="N291">
        <v>0</v>
      </c>
      <c r="O291">
        <v>0</v>
      </c>
      <c r="P291">
        <v>1</v>
      </c>
      <c r="Q291">
        <v>1543.4083601286175</v>
      </c>
      <c r="R291">
        <v>1543.4083601286175</v>
      </c>
      <c r="S291">
        <v>1543.4083601286175</v>
      </c>
      <c r="T291">
        <v>1543.4083601286175</v>
      </c>
      <c r="U291">
        <v>1543.4083601286175</v>
      </c>
      <c r="V291">
        <v>1543.4083601286175</v>
      </c>
      <c r="W291">
        <v>1543.4083601286175</v>
      </c>
      <c r="X291">
        <v>1543.4083601286175</v>
      </c>
      <c r="Y291">
        <v>1543.4083601286175</v>
      </c>
      <c r="Z291">
        <v>1543.4083601286175</v>
      </c>
      <c r="AA291">
        <v>1543.4083601286175</v>
      </c>
      <c r="AB291">
        <v>1543.4083601286175</v>
      </c>
      <c r="AC291">
        <v>1543.4083601286175</v>
      </c>
      <c r="AD291">
        <v>1543.4083601286175</v>
      </c>
      <c r="AE291">
        <v>1543.4083601286175</v>
      </c>
      <c r="AF291">
        <v>1543.4083601286175</v>
      </c>
      <c r="AG291">
        <v>1543.4083601286175</v>
      </c>
      <c r="AH291">
        <v>1543.4083601286175</v>
      </c>
      <c r="AI291">
        <v>1543.4083601286175</v>
      </c>
      <c r="AJ291">
        <v>1543.4083601286175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11575562.70096463</v>
      </c>
      <c r="AT291">
        <v>11575562.70096463</v>
      </c>
      <c r="AU291">
        <v>11575562.70096463</v>
      </c>
      <c r="AV291">
        <v>11575562.70096463</v>
      </c>
      <c r="AW291">
        <v>11575562.70096463</v>
      </c>
      <c r="AX291">
        <v>11575562.70096463</v>
      </c>
      <c r="AY291">
        <v>11575562.70096463</v>
      </c>
      <c r="AZ291">
        <v>11575562.70096463</v>
      </c>
      <c r="BA291">
        <v>11575562.70096463</v>
      </c>
      <c r="BB291">
        <v>11575562.70096463</v>
      </c>
      <c r="BC291">
        <v>11575562.70096463</v>
      </c>
      <c r="BD291">
        <v>11575562.70096463</v>
      </c>
      <c r="BE291">
        <v>11575562.70096463</v>
      </c>
      <c r="BF291">
        <v>11575562.70096463</v>
      </c>
      <c r="BG291">
        <v>11575562.70096463</v>
      </c>
      <c r="BH291">
        <v>11575562.70096463</v>
      </c>
      <c r="BI291">
        <v>11575562.70096463</v>
      </c>
      <c r="BJ291">
        <v>11575562.70096463</v>
      </c>
      <c r="BK291">
        <v>11575562.70096463</v>
      </c>
      <c r="BL291">
        <v>11575562.70096463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1714.8981779206861</v>
      </c>
      <c r="BV291">
        <v>1714.8981779206861</v>
      </c>
      <c r="BW291">
        <v>1714.8981779206861</v>
      </c>
      <c r="BX291">
        <v>1714.8981779206861</v>
      </c>
      <c r="BY291">
        <v>1714.8981779206861</v>
      </c>
      <c r="BZ291">
        <v>1714.8981779206861</v>
      </c>
      <c r="CA291">
        <v>1714.8981779206861</v>
      </c>
      <c r="CB291">
        <v>1714.8981779206861</v>
      </c>
      <c r="CC291">
        <v>1714.8981779206861</v>
      </c>
      <c r="CD291">
        <v>1714.8981779206861</v>
      </c>
      <c r="CE291">
        <v>1714.8981779206861</v>
      </c>
      <c r="CF291">
        <v>1714.8981779206861</v>
      </c>
      <c r="CG291">
        <v>1714.8981779206861</v>
      </c>
      <c r="CH291">
        <v>1714.8981779206861</v>
      </c>
      <c r="CI291">
        <v>1714.8981779206861</v>
      </c>
      <c r="CJ291">
        <v>1714.8981779206861</v>
      </c>
      <c r="CK291">
        <v>1714.8981779206861</v>
      </c>
      <c r="CL291">
        <v>1714.8981779206861</v>
      </c>
      <c r="CM291">
        <v>1714.8981779206861</v>
      </c>
      <c r="CN291">
        <v>1714.8981779206861</v>
      </c>
      <c r="CO291">
        <v>0</v>
      </c>
      <c r="CP291">
        <v>0</v>
      </c>
      <c r="CQ291">
        <v>0</v>
      </c>
      <c r="CR291">
        <v>0</v>
      </c>
      <c r="CS291">
        <v>0</v>
      </c>
      <c r="CT291">
        <v>0</v>
      </c>
      <c r="CU291">
        <v>0</v>
      </c>
      <c r="CV291">
        <v>0</v>
      </c>
      <c r="CW291">
        <v>12861736.334405145</v>
      </c>
      <c r="CX291">
        <v>12861736.334405145</v>
      </c>
      <c r="CY291">
        <v>12861736.334405145</v>
      </c>
      <c r="CZ291">
        <v>12861736.334405145</v>
      </c>
      <c r="DA291">
        <v>12861736.334405145</v>
      </c>
      <c r="DB291">
        <v>12861736.334405145</v>
      </c>
      <c r="DC291">
        <v>12861736.334405145</v>
      </c>
      <c r="DD291">
        <v>12861736.334405145</v>
      </c>
      <c r="DE291">
        <v>12861736.334405145</v>
      </c>
      <c r="DF291">
        <v>12861736.334405145</v>
      </c>
      <c r="DG291">
        <v>12861736.334405145</v>
      </c>
      <c r="DH291">
        <v>12861736.334405145</v>
      </c>
      <c r="DI291">
        <v>12861736.334405145</v>
      </c>
      <c r="DJ291">
        <v>12861736.334405145</v>
      </c>
      <c r="DK291">
        <v>12861736.334405145</v>
      </c>
      <c r="DL291">
        <v>12861736.334405145</v>
      </c>
      <c r="DM291">
        <v>12861736.334405145</v>
      </c>
      <c r="DN291">
        <v>12861736.334405145</v>
      </c>
      <c r="DO291">
        <v>12861736.334405145</v>
      </c>
      <c r="DP291">
        <v>12861736.334405145</v>
      </c>
      <c r="DQ291">
        <v>0</v>
      </c>
      <c r="DR291">
        <v>0</v>
      </c>
      <c r="DS291">
        <v>0</v>
      </c>
      <c r="DT291">
        <v>0</v>
      </c>
      <c r="DU291">
        <v>0</v>
      </c>
      <c r="DV291">
        <v>0</v>
      </c>
      <c r="DW291">
        <v>0</v>
      </c>
      <c r="DX291">
        <v>0</v>
      </c>
    </row>
    <row r="292" spans="1:128" x14ac:dyDescent="0.25">
      <c r="A292" t="s">
        <v>481</v>
      </c>
      <c r="B292" t="s">
        <v>24</v>
      </c>
      <c r="C292" t="s">
        <v>354</v>
      </c>
      <c r="D292" t="s">
        <v>482</v>
      </c>
      <c r="E292" t="s">
        <v>27</v>
      </c>
      <c r="F292" t="b">
        <v>0</v>
      </c>
      <c r="G292">
        <v>2016</v>
      </c>
      <c r="H292">
        <v>1.0172190000000001</v>
      </c>
      <c r="I292">
        <v>8017</v>
      </c>
      <c r="J292">
        <v>6</v>
      </c>
      <c r="K292">
        <v>0.94</v>
      </c>
      <c r="L292">
        <v>0.94</v>
      </c>
      <c r="M292">
        <v>0</v>
      </c>
      <c r="N292">
        <v>0</v>
      </c>
      <c r="O292">
        <v>0</v>
      </c>
      <c r="P292">
        <v>215</v>
      </c>
      <c r="Q292">
        <v>0</v>
      </c>
      <c r="R292">
        <v>220.34293665594856</v>
      </c>
      <c r="S292">
        <v>220.34293665594856</v>
      </c>
      <c r="T292">
        <v>220.34293665594856</v>
      </c>
      <c r="U292">
        <v>220.34293665594856</v>
      </c>
      <c r="V292">
        <v>220.34293665594856</v>
      </c>
      <c r="W292">
        <v>220.34293665594856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1736587.0310825296</v>
      </c>
      <c r="AU292">
        <v>1736587.0310825296</v>
      </c>
      <c r="AV292">
        <v>1736587.0310825296</v>
      </c>
      <c r="AW292">
        <v>1736587.0310825296</v>
      </c>
      <c r="AX292">
        <v>1736587.0310825296</v>
      </c>
      <c r="AY292">
        <v>1736587.0310825296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234.40737942122189</v>
      </c>
      <c r="BW292">
        <v>234.40737942122189</v>
      </c>
      <c r="BX292">
        <v>234.40737942122189</v>
      </c>
      <c r="BY292">
        <v>234.40737942122189</v>
      </c>
      <c r="BZ292">
        <v>234.40737942122189</v>
      </c>
      <c r="CA292">
        <v>234.40737942122189</v>
      </c>
      <c r="CB292">
        <v>0</v>
      </c>
      <c r="CC292">
        <v>0</v>
      </c>
      <c r="CD292">
        <v>0</v>
      </c>
      <c r="CE292">
        <v>0</v>
      </c>
      <c r="CF292">
        <v>0</v>
      </c>
      <c r="CG292">
        <v>0</v>
      </c>
      <c r="CH292">
        <v>0</v>
      </c>
      <c r="CI292">
        <v>0</v>
      </c>
      <c r="CJ292">
        <v>0</v>
      </c>
      <c r="CK292">
        <v>0</v>
      </c>
      <c r="CL292">
        <v>0</v>
      </c>
      <c r="CM292">
        <v>0</v>
      </c>
      <c r="CN292">
        <v>0</v>
      </c>
      <c r="CO292">
        <v>0</v>
      </c>
      <c r="CP292">
        <v>0</v>
      </c>
      <c r="CQ292">
        <v>0</v>
      </c>
      <c r="CR292">
        <v>0</v>
      </c>
      <c r="CS292">
        <v>0</v>
      </c>
      <c r="CT292">
        <v>0</v>
      </c>
      <c r="CU292">
        <v>0</v>
      </c>
      <c r="CV292">
        <v>0</v>
      </c>
      <c r="CW292">
        <v>0</v>
      </c>
      <c r="CX292">
        <v>1847433.0117899249</v>
      </c>
      <c r="CY292">
        <v>1847433.0117899249</v>
      </c>
      <c r="CZ292">
        <v>1847433.0117899249</v>
      </c>
      <c r="DA292">
        <v>1847433.0117899249</v>
      </c>
      <c r="DB292">
        <v>1847433.0117899249</v>
      </c>
      <c r="DC292">
        <v>1847433.0117899249</v>
      </c>
      <c r="DD292">
        <v>0</v>
      </c>
      <c r="DE292">
        <v>0</v>
      </c>
      <c r="DF292">
        <v>0</v>
      </c>
      <c r="DG292">
        <v>0</v>
      </c>
      <c r="DH292">
        <v>0</v>
      </c>
      <c r="DI292">
        <v>0</v>
      </c>
      <c r="DJ292">
        <v>0</v>
      </c>
      <c r="DK292">
        <v>0</v>
      </c>
      <c r="DL292">
        <v>0</v>
      </c>
      <c r="DM292">
        <v>0</v>
      </c>
      <c r="DN292">
        <v>0</v>
      </c>
      <c r="DO292">
        <v>0</v>
      </c>
      <c r="DP292">
        <v>0</v>
      </c>
      <c r="DQ292">
        <v>0</v>
      </c>
      <c r="DR292">
        <v>0</v>
      </c>
      <c r="DS292">
        <v>0</v>
      </c>
      <c r="DT292">
        <v>0</v>
      </c>
      <c r="DU292">
        <v>0</v>
      </c>
      <c r="DV292">
        <v>0</v>
      </c>
      <c r="DW292">
        <v>0</v>
      </c>
      <c r="DX292">
        <v>0</v>
      </c>
    </row>
    <row r="293" spans="1:128" x14ac:dyDescent="0.25">
      <c r="A293" t="s">
        <v>481</v>
      </c>
      <c r="B293" t="s">
        <v>24</v>
      </c>
      <c r="C293" t="s">
        <v>354</v>
      </c>
      <c r="D293" t="s">
        <v>482</v>
      </c>
      <c r="E293" t="s">
        <v>27</v>
      </c>
      <c r="F293" t="b">
        <v>0</v>
      </c>
      <c r="G293">
        <v>2017</v>
      </c>
      <c r="H293">
        <v>1.0172190000000001</v>
      </c>
      <c r="I293">
        <v>8017</v>
      </c>
      <c r="J293">
        <v>6</v>
      </c>
      <c r="K293">
        <v>0.94</v>
      </c>
      <c r="L293">
        <v>0.94</v>
      </c>
      <c r="M293">
        <v>0</v>
      </c>
      <c r="N293">
        <v>0</v>
      </c>
      <c r="O293">
        <v>0</v>
      </c>
      <c r="P293">
        <v>300</v>
      </c>
      <c r="Q293">
        <v>0</v>
      </c>
      <c r="R293">
        <v>0</v>
      </c>
      <c r="S293">
        <v>307.45526045016084</v>
      </c>
      <c r="T293">
        <v>307.45526045016084</v>
      </c>
      <c r="U293">
        <v>307.45526045016084</v>
      </c>
      <c r="V293">
        <v>307.45526045016084</v>
      </c>
      <c r="W293">
        <v>307.45526045016084</v>
      </c>
      <c r="X293">
        <v>307.45526045016084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2423144.6945337621</v>
      </c>
      <c r="AV293">
        <v>2423144.6945337621</v>
      </c>
      <c r="AW293">
        <v>2423144.6945337621</v>
      </c>
      <c r="AX293">
        <v>2423144.6945337621</v>
      </c>
      <c r="AY293">
        <v>2423144.6945337621</v>
      </c>
      <c r="AZ293">
        <v>2423144.6945337621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327.0800643086817</v>
      </c>
      <c r="BX293">
        <v>327.0800643086817</v>
      </c>
      <c r="BY293">
        <v>327.0800643086817</v>
      </c>
      <c r="BZ293">
        <v>327.0800643086817</v>
      </c>
      <c r="CA293">
        <v>327.0800643086817</v>
      </c>
      <c r="CB293">
        <v>327.0800643086817</v>
      </c>
      <c r="CC293">
        <v>0</v>
      </c>
      <c r="CD293">
        <v>0</v>
      </c>
      <c r="CE293">
        <v>0</v>
      </c>
      <c r="CF293">
        <v>0</v>
      </c>
      <c r="CG293">
        <v>0</v>
      </c>
      <c r="CH293">
        <v>0</v>
      </c>
      <c r="CI293">
        <v>0</v>
      </c>
      <c r="CJ293">
        <v>0</v>
      </c>
      <c r="CK293">
        <v>0</v>
      </c>
      <c r="CL293">
        <v>0</v>
      </c>
      <c r="CM293">
        <v>0</v>
      </c>
      <c r="CN293">
        <v>0</v>
      </c>
      <c r="CO293">
        <v>0</v>
      </c>
      <c r="CP293">
        <v>0</v>
      </c>
      <c r="CQ293">
        <v>0</v>
      </c>
      <c r="CR293">
        <v>0</v>
      </c>
      <c r="CS293">
        <v>0</v>
      </c>
      <c r="CT293">
        <v>0</v>
      </c>
      <c r="CU293">
        <v>0</v>
      </c>
      <c r="CV293">
        <v>0</v>
      </c>
      <c r="CW293">
        <v>0</v>
      </c>
      <c r="CX293">
        <v>0</v>
      </c>
      <c r="CY293">
        <v>2577813.504823151</v>
      </c>
      <c r="CZ293">
        <v>2577813.504823151</v>
      </c>
      <c r="DA293">
        <v>2577813.504823151</v>
      </c>
      <c r="DB293">
        <v>2577813.504823151</v>
      </c>
      <c r="DC293">
        <v>2577813.504823151</v>
      </c>
      <c r="DD293">
        <v>2577813.504823151</v>
      </c>
      <c r="DE293">
        <v>0</v>
      </c>
      <c r="DF293">
        <v>0</v>
      </c>
      <c r="DG293">
        <v>0</v>
      </c>
      <c r="DH293">
        <v>0</v>
      </c>
      <c r="DI293">
        <v>0</v>
      </c>
      <c r="DJ293">
        <v>0</v>
      </c>
      <c r="DK293">
        <v>0</v>
      </c>
      <c r="DL293">
        <v>0</v>
      </c>
      <c r="DM293">
        <v>0</v>
      </c>
      <c r="DN293">
        <v>0</v>
      </c>
      <c r="DO293">
        <v>0</v>
      </c>
      <c r="DP293">
        <v>0</v>
      </c>
      <c r="DQ293">
        <v>0</v>
      </c>
      <c r="DR293">
        <v>0</v>
      </c>
      <c r="DS293">
        <v>0</v>
      </c>
      <c r="DT293">
        <v>0</v>
      </c>
      <c r="DU293">
        <v>0</v>
      </c>
      <c r="DV293">
        <v>0</v>
      </c>
      <c r="DW293">
        <v>0</v>
      </c>
      <c r="DX293">
        <v>0</v>
      </c>
    </row>
    <row r="294" spans="1:128" x14ac:dyDescent="0.25">
      <c r="A294" t="s">
        <v>481</v>
      </c>
      <c r="B294" t="s">
        <v>24</v>
      </c>
      <c r="C294" t="s">
        <v>354</v>
      </c>
      <c r="D294" t="s">
        <v>482</v>
      </c>
      <c r="E294" t="s">
        <v>27</v>
      </c>
      <c r="F294" t="b">
        <v>0</v>
      </c>
      <c r="G294">
        <v>2018</v>
      </c>
      <c r="H294">
        <v>1.0172190000000001</v>
      </c>
      <c r="I294">
        <v>8017</v>
      </c>
      <c r="J294">
        <v>6</v>
      </c>
      <c r="K294">
        <v>0.94</v>
      </c>
      <c r="L294">
        <v>0.94</v>
      </c>
      <c r="M294">
        <v>0</v>
      </c>
      <c r="N294">
        <v>0</v>
      </c>
      <c r="O294">
        <v>0</v>
      </c>
      <c r="P294">
        <v>300</v>
      </c>
      <c r="Q294">
        <v>0</v>
      </c>
      <c r="R294">
        <v>0</v>
      </c>
      <c r="S294">
        <v>0</v>
      </c>
      <c r="T294">
        <v>307.45526045016084</v>
      </c>
      <c r="U294">
        <v>307.45526045016084</v>
      </c>
      <c r="V294">
        <v>307.45526045016084</v>
      </c>
      <c r="W294">
        <v>307.45526045016084</v>
      </c>
      <c r="X294">
        <v>307.45526045016084</v>
      </c>
      <c r="Y294">
        <v>307.45526045016084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2423144.6945337621</v>
      </c>
      <c r="AW294">
        <v>2423144.6945337621</v>
      </c>
      <c r="AX294">
        <v>2423144.6945337621</v>
      </c>
      <c r="AY294">
        <v>2423144.6945337621</v>
      </c>
      <c r="AZ294">
        <v>2423144.6945337621</v>
      </c>
      <c r="BA294">
        <v>2423144.6945337621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BX294">
        <v>327.0800643086817</v>
      </c>
      <c r="BY294">
        <v>327.0800643086817</v>
      </c>
      <c r="BZ294">
        <v>327.0800643086817</v>
      </c>
      <c r="CA294">
        <v>327.0800643086817</v>
      </c>
      <c r="CB294">
        <v>327.0800643086817</v>
      </c>
      <c r="CC294">
        <v>327.0800643086817</v>
      </c>
      <c r="CD294">
        <v>0</v>
      </c>
      <c r="CE294">
        <v>0</v>
      </c>
      <c r="CF294">
        <v>0</v>
      </c>
      <c r="CG294">
        <v>0</v>
      </c>
      <c r="CH294">
        <v>0</v>
      </c>
      <c r="CI294">
        <v>0</v>
      </c>
      <c r="CJ294">
        <v>0</v>
      </c>
      <c r="CK294">
        <v>0</v>
      </c>
      <c r="CL294">
        <v>0</v>
      </c>
      <c r="CM294">
        <v>0</v>
      </c>
      <c r="CN294">
        <v>0</v>
      </c>
      <c r="CO294">
        <v>0</v>
      </c>
      <c r="CP294">
        <v>0</v>
      </c>
      <c r="CQ294">
        <v>0</v>
      </c>
      <c r="CR294">
        <v>0</v>
      </c>
      <c r="CS294">
        <v>0</v>
      </c>
      <c r="CT294">
        <v>0</v>
      </c>
      <c r="CU294">
        <v>0</v>
      </c>
      <c r="CV294">
        <v>0</v>
      </c>
      <c r="CW294">
        <v>0</v>
      </c>
      <c r="CX294">
        <v>0</v>
      </c>
      <c r="CY294">
        <v>0</v>
      </c>
      <c r="CZ294">
        <v>2577813.504823151</v>
      </c>
      <c r="DA294">
        <v>2577813.504823151</v>
      </c>
      <c r="DB294">
        <v>2577813.504823151</v>
      </c>
      <c r="DC294">
        <v>2577813.504823151</v>
      </c>
      <c r="DD294">
        <v>2577813.504823151</v>
      </c>
      <c r="DE294">
        <v>2577813.504823151</v>
      </c>
      <c r="DF294">
        <v>0</v>
      </c>
      <c r="DG294">
        <v>0</v>
      </c>
      <c r="DH294">
        <v>0</v>
      </c>
      <c r="DI294">
        <v>0</v>
      </c>
      <c r="DJ294">
        <v>0</v>
      </c>
      <c r="DK294">
        <v>0</v>
      </c>
      <c r="DL294">
        <v>0</v>
      </c>
      <c r="DM294">
        <v>0</v>
      </c>
      <c r="DN294">
        <v>0</v>
      </c>
      <c r="DO294">
        <v>0</v>
      </c>
      <c r="DP294">
        <v>0</v>
      </c>
      <c r="DQ294">
        <v>0</v>
      </c>
      <c r="DR294">
        <v>0</v>
      </c>
      <c r="DS294">
        <v>0</v>
      </c>
      <c r="DT294">
        <v>0</v>
      </c>
      <c r="DU294">
        <v>0</v>
      </c>
      <c r="DV294">
        <v>0</v>
      </c>
      <c r="DW294">
        <v>0</v>
      </c>
      <c r="DX294">
        <v>0</v>
      </c>
    </row>
    <row r="295" spans="1:128" x14ac:dyDescent="0.25">
      <c r="A295" t="s">
        <v>481</v>
      </c>
      <c r="B295" t="s">
        <v>24</v>
      </c>
      <c r="C295" t="s">
        <v>354</v>
      </c>
      <c r="D295" t="s">
        <v>482</v>
      </c>
      <c r="E295" t="s">
        <v>27</v>
      </c>
      <c r="F295" t="b">
        <v>0</v>
      </c>
      <c r="G295">
        <v>2019</v>
      </c>
      <c r="H295">
        <v>1.0172190000000001</v>
      </c>
      <c r="I295">
        <v>8017</v>
      </c>
      <c r="J295">
        <v>6</v>
      </c>
      <c r="K295">
        <v>0.94</v>
      </c>
      <c r="L295">
        <v>0.94</v>
      </c>
      <c r="M295">
        <v>0</v>
      </c>
      <c r="N295">
        <v>0</v>
      </c>
      <c r="O295">
        <v>0</v>
      </c>
      <c r="P295">
        <v>240</v>
      </c>
      <c r="Q295">
        <v>0</v>
      </c>
      <c r="R295">
        <v>0</v>
      </c>
      <c r="S295">
        <v>0</v>
      </c>
      <c r="T295">
        <v>0</v>
      </c>
      <c r="U295">
        <v>245.96420836012865</v>
      </c>
      <c r="V295">
        <v>245.96420836012865</v>
      </c>
      <c r="W295">
        <v>245.96420836012865</v>
      </c>
      <c r="X295">
        <v>245.96420836012865</v>
      </c>
      <c r="Y295">
        <v>245.96420836012865</v>
      </c>
      <c r="Z295">
        <v>245.96420836012865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1938515.7556270096</v>
      </c>
      <c r="AX295">
        <v>1938515.7556270096</v>
      </c>
      <c r="AY295">
        <v>1938515.7556270096</v>
      </c>
      <c r="AZ295">
        <v>1938515.7556270096</v>
      </c>
      <c r="BA295">
        <v>1938515.7556270096</v>
      </c>
      <c r="BB295">
        <v>1938515.7556270096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BX295">
        <v>0</v>
      </c>
      <c r="BY295">
        <v>261.66405144694534</v>
      </c>
      <c r="BZ295">
        <v>261.66405144694534</v>
      </c>
      <c r="CA295">
        <v>261.66405144694534</v>
      </c>
      <c r="CB295">
        <v>261.66405144694534</v>
      </c>
      <c r="CC295">
        <v>261.66405144694534</v>
      </c>
      <c r="CD295">
        <v>261.66405144694534</v>
      </c>
      <c r="CE295">
        <v>0</v>
      </c>
      <c r="CF295">
        <v>0</v>
      </c>
      <c r="CG295">
        <v>0</v>
      </c>
      <c r="CH295">
        <v>0</v>
      </c>
      <c r="CI295">
        <v>0</v>
      </c>
      <c r="CJ295">
        <v>0</v>
      </c>
      <c r="CK295">
        <v>0</v>
      </c>
      <c r="CL295">
        <v>0</v>
      </c>
      <c r="CM295">
        <v>0</v>
      </c>
      <c r="CN295">
        <v>0</v>
      </c>
      <c r="CO295">
        <v>0</v>
      </c>
      <c r="CP295">
        <v>0</v>
      </c>
      <c r="CQ295">
        <v>0</v>
      </c>
      <c r="CR295">
        <v>0</v>
      </c>
      <c r="CS295">
        <v>0</v>
      </c>
      <c r="CT295">
        <v>0</v>
      </c>
      <c r="CU295">
        <v>0</v>
      </c>
      <c r="CV295">
        <v>0</v>
      </c>
      <c r="CW295">
        <v>0</v>
      </c>
      <c r="CX295">
        <v>0</v>
      </c>
      <c r="CY295">
        <v>0</v>
      </c>
      <c r="CZ295">
        <v>0</v>
      </c>
      <c r="DA295">
        <v>2062250.8038585209</v>
      </c>
      <c r="DB295">
        <v>2062250.8038585209</v>
      </c>
      <c r="DC295">
        <v>2062250.8038585209</v>
      </c>
      <c r="DD295">
        <v>2062250.8038585209</v>
      </c>
      <c r="DE295">
        <v>2062250.8038585209</v>
      </c>
      <c r="DF295">
        <v>2062250.8038585209</v>
      </c>
      <c r="DG295">
        <v>0</v>
      </c>
      <c r="DH295">
        <v>0</v>
      </c>
      <c r="DI295">
        <v>0</v>
      </c>
      <c r="DJ295">
        <v>0</v>
      </c>
      <c r="DK295">
        <v>0</v>
      </c>
      <c r="DL295">
        <v>0</v>
      </c>
      <c r="DM295">
        <v>0</v>
      </c>
      <c r="DN295">
        <v>0</v>
      </c>
      <c r="DO295">
        <v>0</v>
      </c>
      <c r="DP295">
        <v>0</v>
      </c>
      <c r="DQ295">
        <v>0</v>
      </c>
      <c r="DR295">
        <v>0</v>
      </c>
      <c r="DS295">
        <v>0</v>
      </c>
      <c r="DT295">
        <v>0</v>
      </c>
      <c r="DU295">
        <v>0</v>
      </c>
      <c r="DV295">
        <v>0</v>
      </c>
      <c r="DW295">
        <v>0</v>
      </c>
      <c r="DX295">
        <v>0</v>
      </c>
    </row>
    <row r="296" spans="1:128" x14ac:dyDescent="0.25">
      <c r="A296" t="s">
        <v>481</v>
      </c>
      <c r="B296" t="s">
        <v>24</v>
      </c>
      <c r="C296" t="s">
        <v>354</v>
      </c>
      <c r="D296" t="s">
        <v>482</v>
      </c>
      <c r="E296" t="s">
        <v>27</v>
      </c>
      <c r="F296" t="b">
        <v>0</v>
      </c>
      <c r="G296">
        <v>2020</v>
      </c>
      <c r="H296">
        <v>1.0172190000000001</v>
      </c>
      <c r="I296">
        <v>8017</v>
      </c>
      <c r="J296">
        <v>6</v>
      </c>
      <c r="K296">
        <v>0.94</v>
      </c>
      <c r="L296">
        <v>0.94</v>
      </c>
      <c r="M296">
        <v>0</v>
      </c>
      <c r="N296">
        <v>0</v>
      </c>
      <c r="O296">
        <v>0</v>
      </c>
      <c r="P296">
        <v>240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245.96420836012865</v>
      </c>
      <c r="W296">
        <v>245.96420836012865</v>
      </c>
      <c r="X296">
        <v>245.96420836012865</v>
      </c>
      <c r="Y296">
        <v>245.96420836012865</v>
      </c>
      <c r="Z296">
        <v>245.96420836012865</v>
      </c>
      <c r="AA296">
        <v>245.96420836012865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1938515.7556270096</v>
      </c>
      <c r="AY296">
        <v>1938515.7556270096</v>
      </c>
      <c r="AZ296">
        <v>1938515.7556270096</v>
      </c>
      <c r="BA296">
        <v>1938515.7556270096</v>
      </c>
      <c r="BB296">
        <v>1938515.7556270096</v>
      </c>
      <c r="BC296">
        <v>1938515.7556270096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BX296">
        <v>0</v>
      </c>
      <c r="BY296">
        <v>0</v>
      </c>
      <c r="BZ296">
        <v>261.66405144694534</v>
      </c>
      <c r="CA296">
        <v>261.66405144694534</v>
      </c>
      <c r="CB296">
        <v>261.66405144694534</v>
      </c>
      <c r="CC296">
        <v>261.66405144694534</v>
      </c>
      <c r="CD296">
        <v>261.66405144694534</v>
      </c>
      <c r="CE296">
        <v>261.66405144694534</v>
      </c>
      <c r="CF296">
        <v>0</v>
      </c>
      <c r="CG296">
        <v>0</v>
      </c>
      <c r="CH296">
        <v>0</v>
      </c>
      <c r="CI296">
        <v>0</v>
      </c>
      <c r="CJ296">
        <v>0</v>
      </c>
      <c r="CK296">
        <v>0</v>
      </c>
      <c r="CL296">
        <v>0</v>
      </c>
      <c r="CM296">
        <v>0</v>
      </c>
      <c r="CN296">
        <v>0</v>
      </c>
      <c r="CO296">
        <v>0</v>
      </c>
      <c r="CP296">
        <v>0</v>
      </c>
      <c r="CQ296">
        <v>0</v>
      </c>
      <c r="CR296">
        <v>0</v>
      </c>
      <c r="CS296">
        <v>0</v>
      </c>
      <c r="CT296">
        <v>0</v>
      </c>
      <c r="CU296">
        <v>0</v>
      </c>
      <c r="CV296">
        <v>0</v>
      </c>
      <c r="CW296">
        <v>0</v>
      </c>
      <c r="CX296">
        <v>0</v>
      </c>
      <c r="CY296">
        <v>0</v>
      </c>
      <c r="CZ296">
        <v>0</v>
      </c>
      <c r="DA296">
        <v>0</v>
      </c>
      <c r="DB296">
        <v>2062250.8038585209</v>
      </c>
      <c r="DC296">
        <v>2062250.8038585209</v>
      </c>
      <c r="DD296">
        <v>2062250.8038585209</v>
      </c>
      <c r="DE296">
        <v>2062250.8038585209</v>
      </c>
      <c r="DF296">
        <v>2062250.8038585209</v>
      </c>
      <c r="DG296">
        <v>2062250.8038585209</v>
      </c>
      <c r="DH296">
        <v>0</v>
      </c>
      <c r="DI296">
        <v>0</v>
      </c>
      <c r="DJ296">
        <v>0</v>
      </c>
      <c r="DK296">
        <v>0</v>
      </c>
      <c r="DL296">
        <v>0</v>
      </c>
      <c r="DM296">
        <v>0</v>
      </c>
      <c r="DN296">
        <v>0</v>
      </c>
      <c r="DO296">
        <v>0</v>
      </c>
      <c r="DP296">
        <v>0</v>
      </c>
      <c r="DQ296">
        <v>0</v>
      </c>
      <c r="DR296">
        <v>0</v>
      </c>
      <c r="DS296">
        <v>0</v>
      </c>
      <c r="DT296">
        <v>0</v>
      </c>
      <c r="DU296">
        <v>0</v>
      </c>
      <c r="DV296">
        <v>0</v>
      </c>
      <c r="DW296">
        <v>0</v>
      </c>
      <c r="DX296">
        <v>0</v>
      </c>
    </row>
    <row r="297" spans="1:128" x14ac:dyDescent="0.25">
      <c r="A297" t="s">
        <v>483</v>
      </c>
      <c r="B297" t="s">
        <v>24</v>
      </c>
      <c r="C297" t="s">
        <v>321</v>
      </c>
      <c r="D297" t="s">
        <v>484</v>
      </c>
      <c r="E297" t="s">
        <v>27</v>
      </c>
      <c r="F297" t="b">
        <v>0</v>
      </c>
      <c r="G297">
        <v>2017</v>
      </c>
      <c r="H297">
        <v>85.707934000000009</v>
      </c>
      <c r="I297">
        <v>7846501</v>
      </c>
      <c r="J297">
        <v>12</v>
      </c>
      <c r="K297">
        <v>0.71147541997000729</v>
      </c>
      <c r="L297">
        <v>0.70752506270652715</v>
      </c>
      <c r="M297">
        <v>0</v>
      </c>
      <c r="N297">
        <v>0</v>
      </c>
      <c r="O297">
        <v>0</v>
      </c>
      <c r="P297">
        <v>1</v>
      </c>
      <c r="Q297">
        <v>0</v>
      </c>
      <c r="R297">
        <v>0</v>
      </c>
      <c r="S297">
        <v>64.995189043726583</v>
      </c>
      <c r="T297">
        <v>64.995189043726583</v>
      </c>
      <c r="U297">
        <v>64.995189043726583</v>
      </c>
      <c r="V297">
        <v>64.995189043726583</v>
      </c>
      <c r="W297">
        <v>64.995189043726583</v>
      </c>
      <c r="X297">
        <v>64.995189043726583</v>
      </c>
      <c r="Y297">
        <v>64.995189043726583</v>
      </c>
      <c r="Z297">
        <v>64.995189043726583</v>
      </c>
      <c r="AA297">
        <v>64.995189043726583</v>
      </c>
      <c r="AB297">
        <v>64.995189043726583</v>
      </c>
      <c r="AC297">
        <v>64.995189043726583</v>
      </c>
      <c r="AD297">
        <v>64.995189043726583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5983486.1674920497</v>
      </c>
      <c r="AV297">
        <v>5983486.1674920497</v>
      </c>
      <c r="AW297">
        <v>5983486.1674920497</v>
      </c>
      <c r="AX297">
        <v>5983486.1674920497</v>
      </c>
      <c r="AY297">
        <v>5983486.1674920497</v>
      </c>
      <c r="AZ297">
        <v>5983486.1674920497</v>
      </c>
      <c r="BA297">
        <v>5983486.1674920497</v>
      </c>
      <c r="BB297">
        <v>5983486.1674920497</v>
      </c>
      <c r="BC297">
        <v>5983486.1674920497</v>
      </c>
      <c r="BD297">
        <v>5983486.1674920497</v>
      </c>
      <c r="BE297">
        <v>5983486.1674920497</v>
      </c>
      <c r="BF297">
        <v>5983486.1674920497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91.86273740621651</v>
      </c>
      <c r="BX297">
        <v>91.86273740621651</v>
      </c>
      <c r="BY297">
        <v>91.86273740621651</v>
      </c>
      <c r="BZ297">
        <v>91.86273740621651</v>
      </c>
      <c r="CA297">
        <v>91.86273740621651</v>
      </c>
      <c r="CB297">
        <v>91.86273740621651</v>
      </c>
      <c r="CC297">
        <v>91.86273740621651</v>
      </c>
      <c r="CD297">
        <v>91.86273740621651</v>
      </c>
      <c r="CE297">
        <v>91.86273740621651</v>
      </c>
      <c r="CF297">
        <v>91.86273740621651</v>
      </c>
      <c r="CG297">
        <v>91.86273740621651</v>
      </c>
      <c r="CH297">
        <v>91.86273740621651</v>
      </c>
      <c r="CI297">
        <v>0</v>
      </c>
      <c r="CJ297">
        <v>0</v>
      </c>
      <c r="CK297">
        <v>0</v>
      </c>
      <c r="CL297">
        <v>0</v>
      </c>
      <c r="CM297">
        <v>0</v>
      </c>
      <c r="CN297">
        <v>0</v>
      </c>
      <c r="CO297">
        <v>0</v>
      </c>
      <c r="CP297">
        <v>0</v>
      </c>
      <c r="CQ297">
        <v>0</v>
      </c>
      <c r="CR297">
        <v>0</v>
      </c>
      <c r="CS297">
        <v>0</v>
      </c>
      <c r="CT297">
        <v>0</v>
      </c>
      <c r="CU297">
        <v>0</v>
      </c>
      <c r="CV297">
        <v>0</v>
      </c>
      <c r="CW297">
        <v>0</v>
      </c>
      <c r="CX297">
        <v>0</v>
      </c>
      <c r="CY297">
        <v>8409968.917470526</v>
      </c>
      <c r="CZ297">
        <v>8409968.917470526</v>
      </c>
      <c r="DA297">
        <v>8409968.917470526</v>
      </c>
      <c r="DB297">
        <v>8409968.917470526</v>
      </c>
      <c r="DC297">
        <v>8409968.917470526</v>
      </c>
      <c r="DD297">
        <v>8409968.917470526</v>
      </c>
      <c r="DE297">
        <v>8409968.917470526</v>
      </c>
      <c r="DF297">
        <v>8409968.917470526</v>
      </c>
      <c r="DG297">
        <v>8409968.917470526</v>
      </c>
      <c r="DH297">
        <v>8409968.917470526</v>
      </c>
      <c r="DI297">
        <v>8409968.917470526</v>
      </c>
      <c r="DJ297">
        <v>8409968.917470526</v>
      </c>
      <c r="DK297">
        <v>0</v>
      </c>
      <c r="DL297">
        <v>0</v>
      </c>
      <c r="DM297">
        <v>0</v>
      </c>
      <c r="DN297">
        <v>0</v>
      </c>
      <c r="DO297">
        <v>0</v>
      </c>
      <c r="DP297">
        <v>0</v>
      </c>
      <c r="DQ297">
        <v>0</v>
      </c>
      <c r="DR297">
        <v>0</v>
      </c>
      <c r="DS297">
        <v>0</v>
      </c>
      <c r="DT297">
        <v>0</v>
      </c>
      <c r="DU297">
        <v>0</v>
      </c>
      <c r="DV297">
        <v>0</v>
      </c>
      <c r="DW297">
        <v>0</v>
      </c>
      <c r="DX297">
        <v>0</v>
      </c>
    </row>
    <row r="298" spans="1:128" x14ac:dyDescent="0.25">
      <c r="A298" t="s">
        <v>485</v>
      </c>
      <c r="B298" t="s">
        <v>24</v>
      </c>
      <c r="C298" t="s">
        <v>321</v>
      </c>
      <c r="D298" t="s">
        <v>486</v>
      </c>
      <c r="E298" t="s">
        <v>27</v>
      </c>
      <c r="F298" t="b">
        <v>0</v>
      </c>
      <c r="G298">
        <v>2017</v>
      </c>
      <c r="H298">
        <v>20.900755312307695</v>
      </c>
      <c r="I298">
        <v>1913449.43</v>
      </c>
      <c r="J298">
        <v>12</v>
      </c>
      <c r="K298">
        <v>0.71147541997000729</v>
      </c>
      <c r="L298">
        <v>0.70752506270652715</v>
      </c>
      <c r="M298">
        <v>0</v>
      </c>
      <c r="N298">
        <v>0</v>
      </c>
      <c r="O298">
        <v>0</v>
      </c>
      <c r="P298">
        <v>1</v>
      </c>
      <c r="Q298">
        <v>0</v>
      </c>
      <c r="R298">
        <v>0</v>
      </c>
      <c r="S298">
        <v>15.849740849897408</v>
      </c>
      <c r="T298">
        <v>15.849740849897408</v>
      </c>
      <c r="U298">
        <v>15.849740849897408</v>
      </c>
      <c r="V298">
        <v>15.849740849897408</v>
      </c>
      <c r="W298">
        <v>15.849740849897408</v>
      </c>
      <c r="X298">
        <v>15.849740849897408</v>
      </c>
      <c r="Y298">
        <v>15.849740849897408</v>
      </c>
      <c r="Z298">
        <v>15.849740849897408</v>
      </c>
      <c r="AA298">
        <v>15.849740849897408</v>
      </c>
      <c r="AB298">
        <v>15.849740849897408</v>
      </c>
      <c r="AC298">
        <v>15.849740849897408</v>
      </c>
      <c r="AD298">
        <v>15.849740849897408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1459134.2302257461</v>
      </c>
      <c r="AV298">
        <v>1459134.2302257461</v>
      </c>
      <c r="AW298">
        <v>1459134.2302257461</v>
      </c>
      <c r="AX298">
        <v>1459134.2302257461</v>
      </c>
      <c r="AY298">
        <v>1459134.2302257461</v>
      </c>
      <c r="AZ298">
        <v>1459134.2302257461</v>
      </c>
      <c r="BA298">
        <v>1459134.2302257461</v>
      </c>
      <c r="BB298">
        <v>1459134.2302257461</v>
      </c>
      <c r="BC298">
        <v>1459134.2302257461</v>
      </c>
      <c r="BD298">
        <v>1459134.2302257461</v>
      </c>
      <c r="BE298">
        <v>1459134.2302257461</v>
      </c>
      <c r="BF298">
        <v>1459134.2302257461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22.401667001401602</v>
      </c>
      <c r="BX298">
        <v>22.401667001401602</v>
      </c>
      <c r="BY298">
        <v>22.401667001401602</v>
      </c>
      <c r="BZ298">
        <v>22.401667001401602</v>
      </c>
      <c r="CA298">
        <v>22.401667001401602</v>
      </c>
      <c r="CB298">
        <v>22.401667001401602</v>
      </c>
      <c r="CC298">
        <v>22.401667001401602</v>
      </c>
      <c r="CD298">
        <v>22.401667001401602</v>
      </c>
      <c r="CE298">
        <v>22.401667001401602</v>
      </c>
      <c r="CF298">
        <v>22.401667001401602</v>
      </c>
      <c r="CG298">
        <v>22.401667001401602</v>
      </c>
      <c r="CH298">
        <v>22.401667001401602</v>
      </c>
      <c r="CI298">
        <v>0</v>
      </c>
      <c r="CJ298">
        <v>0</v>
      </c>
      <c r="CK298">
        <v>0</v>
      </c>
      <c r="CL298">
        <v>0</v>
      </c>
      <c r="CM298">
        <v>0</v>
      </c>
      <c r="CN298">
        <v>0</v>
      </c>
      <c r="CO298">
        <v>0</v>
      </c>
      <c r="CP298">
        <v>0</v>
      </c>
      <c r="CQ298">
        <v>0</v>
      </c>
      <c r="CR298">
        <v>0</v>
      </c>
      <c r="CS298">
        <v>0</v>
      </c>
      <c r="CT298">
        <v>0</v>
      </c>
      <c r="CU298">
        <v>0</v>
      </c>
      <c r="CV298">
        <v>0</v>
      </c>
      <c r="CW298">
        <v>0</v>
      </c>
      <c r="CX298">
        <v>0</v>
      </c>
      <c r="CY298">
        <v>2050856.8381564845</v>
      </c>
      <c r="CZ298">
        <v>2050856.8381564845</v>
      </c>
      <c r="DA298">
        <v>2050856.8381564845</v>
      </c>
      <c r="DB298">
        <v>2050856.8381564845</v>
      </c>
      <c r="DC298">
        <v>2050856.8381564845</v>
      </c>
      <c r="DD298">
        <v>2050856.8381564845</v>
      </c>
      <c r="DE298">
        <v>2050856.8381564845</v>
      </c>
      <c r="DF298">
        <v>2050856.8381564845</v>
      </c>
      <c r="DG298">
        <v>2050856.8381564845</v>
      </c>
      <c r="DH298">
        <v>2050856.8381564845</v>
      </c>
      <c r="DI298">
        <v>2050856.8381564845</v>
      </c>
      <c r="DJ298">
        <v>2050856.8381564845</v>
      </c>
      <c r="DK298">
        <v>0</v>
      </c>
      <c r="DL298">
        <v>0</v>
      </c>
      <c r="DM298">
        <v>0</v>
      </c>
      <c r="DN298">
        <v>0</v>
      </c>
      <c r="DO298">
        <v>0</v>
      </c>
      <c r="DP298">
        <v>0</v>
      </c>
      <c r="DQ298">
        <v>0</v>
      </c>
      <c r="DR298">
        <v>0</v>
      </c>
      <c r="DS298">
        <v>0</v>
      </c>
      <c r="DT298">
        <v>0</v>
      </c>
      <c r="DU298">
        <v>0</v>
      </c>
      <c r="DV298">
        <v>0</v>
      </c>
      <c r="DW298">
        <v>0</v>
      </c>
      <c r="DX298">
        <v>0</v>
      </c>
    </row>
    <row r="299" spans="1:128" x14ac:dyDescent="0.25">
      <c r="A299" t="s">
        <v>487</v>
      </c>
      <c r="B299" t="s">
        <v>24</v>
      </c>
      <c r="C299" t="s">
        <v>321</v>
      </c>
      <c r="D299" t="s">
        <v>488</v>
      </c>
      <c r="E299" t="s">
        <v>27</v>
      </c>
      <c r="F299" t="b">
        <v>0</v>
      </c>
      <c r="G299">
        <v>2016</v>
      </c>
      <c r="H299">
        <v>7.8962731495412255</v>
      </c>
      <c r="I299">
        <v>25088</v>
      </c>
      <c r="J299">
        <v>8</v>
      </c>
      <c r="K299">
        <v>0.79365397793188486</v>
      </c>
      <c r="L299">
        <v>0.78970362066840472</v>
      </c>
      <c r="M299">
        <v>0</v>
      </c>
      <c r="N299">
        <v>0</v>
      </c>
      <c r="O299">
        <v>0</v>
      </c>
      <c r="P299">
        <v>33</v>
      </c>
      <c r="Q299">
        <v>0</v>
      </c>
      <c r="R299">
        <v>220.55585355554194</v>
      </c>
      <c r="S299">
        <v>220.55585355554194</v>
      </c>
      <c r="T299">
        <v>220.55585355554194</v>
      </c>
      <c r="U299">
        <v>220.55585355554194</v>
      </c>
      <c r="V299">
        <v>220.55585355554194</v>
      </c>
      <c r="W299">
        <v>220.55585355554194</v>
      </c>
      <c r="X299">
        <v>220.55585355554194</v>
      </c>
      <c r="Y299">
        <v>220.55585355554194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704254.34399326821</v>
      </c>
      <c r="AU299">
        <v>704254.34399326821</v>
      </c>
      <c r="AV299">
        <v>704254.34399326821</v>
      </c>
      <c r="AW299">
        <v>704254.34399326821</v>
      </c>
      <c r="AX299">
        <v>704254.34399326821</v>
      </c>
      <c r="AY299">
        <v>704254.34399326821</v>
      </c>
      <c r="AZ299">
        <v>704254.34399326821</v>
      </c>
      <c r="BA299">
        <v>704254.34399326821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279.28940400306584</v>
      </c>
      <c r="BW299">
        <v>279.28940400306584</v>
      </c>
      <c r="BX299">
        <v>279.28940400306584</v>
      </c>
      <c r="BY299">
        <v>279.28940400306584</v>
      </c>
      <c r="BZ299">
        <v>279.28940400306584</v>
      </c>
      <c r="CA299">
        <v>279.28940400306584</v>
      </c>
      <c r="CB299">
        <v>279.28940400306584</v>
      </c>
      <c r="CC299">
        <v>279.28940400306584</v>
      </c>
      <c r="CD299">
        <v>0</v>
      </c>
      <c r="CE299">
        <v>0</v>
      </c>
      <c r="CF299">
        <v>0</v>
      </c>
      <c r="CG299">
        <v>0</v>
      </c>
      <c r="CH299">
        <v>0</v>
      </c>
      <c r="CI299">
        <v>0</v>
      </c>
      <c r="CJ299">
        <v>0</v>
      </c>
      <c r="CK299">
        <v>0</v>
      </c>
      <c r="CL299">
        <v>0</v>
      </c>
      <c r="CM299">
        <v>0</v>
      </c>
      <c r="CN299">
        <v>0</v>
      </c>
      <c r="CO299">
        <v>0</v>
      </c>
      <c r="CP299">
        <v>0</v>
      </c>
      <c r="CQ299">
        <v>0</v>
      </c>
      <c r="CR299">
        <v>0</v>
      </c>
      <c r="CS299">
        <v>0</v>
      </c>
      <c r="CT299">
        <v>0</v>
      </c>
      <c r="CU299">
        <v>0</v>
      </c>
      <c r="CV299">
        <v>0</v>
      </c>
      <c r="CW299">
        <v>0</v>
      </c>
      <c r="CX299">
        <v>887356.9131832798</v>
      </c>
      <c r="CY299">
        <v>887356.9131832798</v>
      </c>
      <c r="CZ299">
        <v>887356.9131832798</v>
      </c>
      <c r="DA299">
        <v>887356.9131832798</v>
      </c>
      <c r="DB299">
        <v>887356.9131832798</v>
      </c>
      <c r="DC299">
        <v>887356.9131832798</v>
      </c>
      <c r="DD299">
        <v>887356.9131832798</v>
      </c>
      <c r="DE299">
        <v>887356.9131832798</v>
      </c>
      <c r="DF299">
        <v>0</v>
      </c>
      <c r="DG299">
        <v>0</v>
      </c>
      <c r="DH299">
        <v>0</v>
      </c>
      <c r="DI299">
        <v>0</v>
      </c>
      <c r="DJ299">
        <v>0</v>
      </c>
      <c r="DK299">
        <v>0</v>
      </c>
      <c r="DL299">
        <v>0</v>
      </c>
      <c r="DM299">
        <v>0</v>
      </c>
      <c r="DN299">
        <v>0</v>
      </c>
      <c r="DO299">
        <v>0</v>
      </c>
      <c r="DP299">
        <v>0</v>
      </c>
      <c r="DQ299">
        <v>0</v>
      </c>
      <c r="DR299">
        <v>0</v>
      </c>
      <c r="DS299">
        <v>0</v>
      </c>
      <c r="DT299">
        <v>0</v>
      </c>
      <c r="DU299">
        <v>0</v>
      </c>
      <c r="DV299">
        <v>0</v>
      </c>
      <c r="DW299">
        <v>0</v>
      </c>
      <c r="DX299">
        <v>0</v>
      </c>
    </row>
    <row r="300" spans="1:128" x14ac:dyDescent="0.25">
      <c r="A300" t="s">
        <v>489</v>
      </c>
      <c r="B300" t="s">
        <v>24</v>
      </c>
      <c r="C300" t="s">
        <v>321</v>
      </c>
      <c r="D300" t="s">
        <v>490</v>
      </c>
      <c r="E300" t="s">
        <v>27</v>
      </c>
      <c r="F300" t="b">
        <v>0</v>
      </c>
      <c r="G300">
        <v>2016</v>
      </c>
      <c r="H300">
        <v>3.3533930384047972</v>
      </c>
      <c r="I300">
        <v>11920</v>
      </c>
      <c r="J300">
        <v>15</v>
      </c>
      <c r="K300">
        <v>0.79365397793188486</v>
      </c>
      <c r="L300">
        <v>0.78970362066840472</v>
      </c>
      <c r="M300">
        <v>0</v>
      </c>
      <c r="N300">
        <v>0</v>
      </c>
      <c r="O300">
        <v>0</v>
      </c>
      <c r="P300">
        <v>7</v>
      </c>
      <c r="Q300">
        <v>0</v>
      </c>
      <c r="R300">
        <v>19.868495570919013</v>
      </c>
      <c r="S300">
        <v>19.868495570919013</v>
      </c>
      <c r="T300">
        <v>19.868495570919013</v>
      </c>
      <c r="U300">
        <v>19.868495570919013</v>
      </c>
      <c r="V300">
        <v>19.868495570919013</v>
      </c>
      <c r="W300">
        <v>19.868495570919013</v>
      </c>
      <c r="X300">
        <v>19.868495570919013</v>
      </c>
      <c r="Y300">
        <v>19.868495570919013</v>
      </c>
      <c r="Z300">
        <v>19.868495570919013</v>
      </c>
      <c r="AA300">
        <v>19.868495570919013</v>
      </c>
      <c r="AB300">
        <v>19.868495570919013</v>
      </c>
      <c r="AC300">
        <v>19.868495570919013</v>
      </c>
      <c r="AD300">
        <v>19.868495570919013</v>
      </c>
      <c r="AE300">
        <v>19.868495570919013</v>
      </c>
      <c r="AF300">
        <v>19.868495570919013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70978.014918152709</v>
      </c>
      <c r="AU300">
        <v>70978.014918152709</v>
      </c>
      <c r="AV300">
        <v>70978.014918152709</v>
      </c>
      <c r="AW300">
        <v>70978.014918152709</v>
      </c>
      <c r="AX300">
        <v>70978.014918152709</v>
      </c>
      <c r="AY300">
        <v>70978.014918152709</v>
      </c>
      <c r="AZ300">
        <v>70978.014918152709</v>
      </c>
      <c r="BA300">
        <v>70978.014918152709</v>
      </c>
      <c r="BB300">
        <v>70978.014918152709</v>
      </c>
      <c r="BC300">
        <v>70978.014918152709</v>
      </c>
      <c r="BD300">
        <v>70978.014918152709</v>
      </c>
      <c r="BE300">
        <v>70978.014918152709</v>
      </c>
      <c r="BF300">
        <v>70978.014918152709</v>
      </c>
      <c r="BG300">
        <v>70978.014918152709</v>
      </c>
      <c r="BH300">
        <v>70978.014918152709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25.159433299928811</v>
      </c>
      <c r="BW300">
        <v>25.159433299928811</v>
      </c>
      <c r="BX300">
        <v>25.159433299928811</v>
      </c>
      <c r="BY300">
        <v>25.159433299928811</v>
      </c>
      <c r="BZ300">
        <v>25.159433299928811</v>
      </c>
      <c r="CA300">
        <v>25.159433299928811</v>
      </c>
      <c r="CB300">
        <v>25.159433299928811</v>
      </c>
      <c r="CC300">
        <v>25.159433299928811</v>
      </c>
      <c r="CD300">
        <v>25.159433299928811</v>
      </c>
      <c r="CE300">
        <v>25.159433299928811</v>
      </c>
      <c r="CF300">
        <v>25.159433299928811</v>
      </c>
      <c r="CG300">
        <v>25.159433299928811</v>
      </c>
      <c r="CH300">
        <v>25.159433299928811</v>
      </c>
      <c r="CI300">
        <v>25.159433299928811</v>
      </c>
      <c r="CJ300">
        <v>25.159433299928811</v>
      </c>
      <c r="CK300">
        <v>0</v>
      </c>
      <c r="CL300">
        <v>0</v>
      </c>
      <c r="CM300">
        <v>0</v>
      </c>
      <c r="CN300">
        <v>0</v>
      </c>
      <c r="CO300">
        <v>0</v>
      </c>
      <c r="CP300">
        <v>0</v>
      </c>
      <c r="CQ300">
        <v>0</v>
      </c>
      <c r="CR300">
        <v>0</v>
      </c>
      <c r="CS300">
        <v>0</v>
      </c>
      <c r="CT300">
        <v>0</v>
      </c>
      <c r="CU300">
        <v>0</v>
      </c>
      <c r="CV300">
        <v>0</v>
      </c>
      <c r="CW300">
        <v>0</v>
      </c>
      <c r="CX300">
        <v>89431.93997856378</v>
      </c>
      <c r="CY300">
        <v>89431.93997856378</v>
      </c>
      <c r="CZ300">
        <v>89431.93997856378</v>
      </c>
      <c r="DA300">
        <v>89431.93997856378</v>
      </c>
      <c r="DB300">
        <v>89431.93997856378</v>
      </c>
      <c r="DC300">
        <v>89431.93997856378</v>
      </c>
      <c r="DD300">
        <v>89431.93997856378</v>
      </c>
      <c r="DE300">
        <v>89431.93997856378</v>
      </c>
      <c r="DF300">
        <v>89431.93997856378</v>
      </c>
      <c r="DG300">
        <v>89431.93997856378</v>
      </c>
      <c r="DH300">
        <v>89431.93997856378</v>
      </c>
      <c r="DI300">
        <v>89431.93997856378</v>
      </c>
      <c r="DJ300">
        <v>89431.93997856378</v>
      </c>
      <c r="DK300">
        <v>89431.93997856378</v>
      </c>
      <c r="DL300">
        <v>89431.93997856378</v>
      </c>
      <c r="DM300">
        <v>0</v>
      </c>
      <c r="DN300">
        <v>0</v>
      </c>
      <c r="DO300">
        <v>0</v>
      </c>
      <c r="DP300">
        <v>0</v>
      </c>
      <c r="DQ300">
        <v>0</v>
      </c>
      <c r="DR300">
        <v>0</v>
      </c>
      <c r="DS300">
        <v>0</v>
      </c>
      <c r="DT300">
        <v>0</v>
      </c>
      <c r="DU300">
        <v>0</v>
      </c>
      <c r="DV300">
        <v>0</v>
      </c>
      <c r="DW300">
        <v>0</v>
      </c>
      <c r="DX300">
        <v>0</v>
      </c>
    </row>
    <row r="301" spans="1:128" x14ac:dyDescent="0.25">
      <c r="A301" t="s">
        <v>491</v>
      </c>
      <c r="B301" t="s">
        <v>24</v>
      </c>
      <c r="C301" t="s">
        <v>321</v>
      </c>
      <c r="D301" t="s">
        <v>492</v>
      </c>
      <c r="E301" t="s">
        <v>27</v>
      </c>
      <c r="F301" t="b">
        <v>0</v>
      </c>
      <c r="G301">
        <v>2016</v>
      </c>
      <c r="H301">
        <v>0</v>
      </c>
      <c r="I301">
        <v>76996</v>
      </c>
      <c r="J301">
        <v>10</v>
      </c>
      <c r="K301">
        <v>0.71147541997000729</v>
      </c>
      <c r="L301">
        <v>0.70752506270652715</v>
      </c>
      <c r="M301">
        <v>8</v>
      </c>
      <c r="N301">
        <v>78959.372977156614</v>
      </c>
      <c r="O301">
        <v>0</v>
      </c>
      <c r="P301">
        <v>6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361271.08070412185</v>
      </c>
      <c r="AU301">
        <v>361271.08070412185</v>
      </c>
      <c r="AV301">
        <v>361271.08070412185</v>
      </c>
      <c r="AW301">
        <v>361271.08070412185</v>
      </c>
      <c r="AX301">
        <v>361271.08070412185</v>
      </c>
      <c r="AY301">
        <v>361271.08070412185</v>
      </c>
      <c r="AZ301">
        <v>361271.08070412185</v>
      </c>
      <c r="BA301">
        <v>361271.08070412185</v>
      </c>
      <c r="BB301">
        <v>352287.85489395936</v>
      </c>
      <c r="BC301">
        <v>352287.85489395936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BX301">
        <v>0</v>
      </c>
      <c r="BY301">
        <v>0</v>
      </c>
      <c r="BZ301">
        <v>0</v>
      </c>
      <c r="CA301">
        <v>0</v>
      </c>
      <c r="CB301">
        <v>0</v>
      </c>
      <c r="CC301">
        <v>0</v>
      </c>
      <c r="CD301">
        <v>0</v>
      </c>
      <c r="CE301">
        <v>0</v>
      </c>
      <c r="CF301">
        <v>0</v>
      </c>
      <c r="CG301">
        <v>0</v>
      </c>
      <c r="CH301">
        <v>0</v>
      </c>
      <c r="CI301">
        <v>0</v>
      </c>
      <c r="CJ301">
        <v>0</v>
      </c>
      <c r="CK301">
        <v>0</v>
      </c>
      <c r="CL301">
        <v>0</v>
      </c>
      <c r="CM301">
        <v>0</v>
      </c>
      <c r="CN301">
        <v>0</v>
      </c>
      <c r="CO301">
        <v>0</v>
      </c>
      <c r="CP301">
        <v>0</v>
      </c>
      <c r="CQ301">
        <v>0</v>
      </c>
      <c r="CR301">
        <v>0</v>
      </c>
      <c r="CS301">
        <v>0</v>
      </c>
      <c r="CT301">
        <v>0</v>
      </c>
      <c r="CU301">
        <v>0</v>
      </c>
      <c r="CV301">
        <v>0</v>
      </c>
      <c r="CW301">
        <v>0</v>
      </c>
      <c r="CX301">
        <v>507777.31818107149</v>
      </c>
      <c r="CY301">
        <v>507777.31818107149</v>
      </c>
      <c r="CZ301">
        <v>507777.31818107149</v>
      </c>
      <c r="DA301">
        <v>507777.31818107149</v>
      </c>
      <c r="DB301">
        <v>507777.31818107149</v>
      </c>
      <c r="DC301">
        <v>507777.31818107149</v>
      </c>
      <c r="DD301">
        <v>507777.31818107149</v>
      </c>
      <c r="DE301">
        <v>507777.31818107149</v>
      </c>
      <c r="DF301">
        <v>495151.12540192925</v>
      </c>
      <c r="DG301">
        <v>495151.12540192925</v>
      </c>
      <c r="DH301">
        <v>0</v>
      </c>
      <c r="DI301">
        <v>0</v>
      </c>
      <c r="DJ301">
        <v>0</v>
      </c>
      <c r="DK301">
        <v>0</v>
      </c>
      <c r="DL301">
        <v>0</v>
      </c>
      <c r="DM301">
        <v>0</v>
      </c>
      <c r="DN301">
        <v>0</v>
      </c>
      <c r="DO301">
        <v>0</v>
      </c>
      <c r="DP301">
        <v>0</v>
      </c>
      <c r="DQ301">
        <v>0</v>
      </c>
      <c r="DR301">
        <v>0</v>
      </c>
      <c r="DS301">
        <v>0</v>
      </c>
      <c r="DT301">
        <v>0</v>
      </c>
      <c r="DU301">
        <v>0</v>
      </c>
      <c r="DV301">
        <v>0</v>
      </c>
      <c r="DW301">
        <v>0</v>
      </c>
      <c r="DX301">
        <v>0</v>
      </c>
    </row>
    <row r="302" spans="1:128" x14ac:dyDescent="0.25">
      <c r="A302" t="s">
        <v>493</v>
      </c>
      <c r="B302" t="s">
        <v>24</v>
      </c>
      <c r="C302" t="s">
        <v>321</v>
      </c>
      <c r="D302" t="s">
        <v>494</v>
      </c>
      <c r="E302" t="s">
        <v>27</v>
      </c>
      <c r="F302" t="b">
        <v>0</v>
      </c>
      <c r="G302">
        <v>2016</v>
      </c>
      <c r="H302">
        <v>5.3807066917045372</v>
      </c>
      <c r="I302">
        <v>46107</v>
      </c>
      <c r="J302">
        <v>15</v>
      </c>
      <c r="K302">
        <v>0.71147541997000729</v>
      </c>
      <c r="L302">
        <v>0.70752506270652715</v>
      </c>
      <c r="M302">
        <v>0</v>
      </c>
      <c r="N302">
        <v>0</v>
      </c>
      <c r="O302">
        <v>0</v>
      </c>
      <c r="P302">
        <v>15</v>
      </c>
      <c r="Q302">
        <v>0</v>
      </c>
      <c r="R302">
        <v>61.205544042663711</v>
      </c>
      <c r="S302">
        <v>61.205544042663711</v>
      </c>
      <c r="T302">
        <v>61.205544042663711</v>
      </c>
      <c r="U302">
        <v>61.205544042663711</v>
      </c>
      <c r="V302">
        <v>61.205544042663711</v>
      </c>
      <c r="W302">
        <v>61.205544042663711</v>
      </c>
      <c r="X302">
        <v>61.205544042663711</v>
      </c>
      <c r="Y302">
        <v>61.205544042663711</v>
      </c>
      <c r="Z302">
        <v>61.205544042663711</v>
      </c>
      <c r="AA302">
        <v>61.205544042663711</v>
      </c>
      <c r="AB302">
        <v>61.205544042663711</v>
      </c>
      <c r="AC302">
        <v>61.205544042663711</v>
      </c>
      <c r="AD302">
        <v>61.205544042663711</v>
      </c>
      <c r="AE302">
        <v>61.205544042663711</v>
      </c>
      <c r="AF302">
        <v>61.205544042663711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527395.45319223683</v>
      </c>
      <c r="AU302">
        <v>527395.45319223683</v>
      </c>
      <c r="AV302">
        <v>527395.45319223683</v>
      </c>
      <c r="AW302">
        <v>527395.45319223683</v>
      </c>
      <c r="AX302">
        <v>527395.45319223683</v>
      </c>
      <c r="AY302">
        <v>527395.45319223683</v>
      </c>
      <c r="AZ302">
        <v>527395.45319223683</v>
      </c>
      <c r="BA302">
        <v>527395.45319223683</v>
      </c>
      <c r="BB302">
        <v>527395.45319223683</v>
      </c>
      <c r="BC302">
        <v>527395.45319223683</v>
      </c>
      <c r="BD302">
        <v>527395.45319223683</v>
      </c>
      <c r="BE302">
        <v>527395.45319223683</v>
      </c>
      <c r="BF302">
        <v>527395.45319223683</v>
      </c>
      <c r="BG302">
        <v>527395.45319223683</v>
      </c>
      <c r="BH302">
        <v>527395.45319223683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86.506538451841436</v>
      </c>
      <c r="BW302">
        <v>86.506538451841436</v>
      </c>
      <c r="BX302">
        <v>86.506538451841436</v>
      </c>
      <c r="BY302">
        <v>86.506538451841436</v>
      </c>
      <c r="BZ302">
        <v>86.506538451841436</v>
      </c>
      <c r="CA302">
        <v>86.506538451841436</v>
      </c>
      <c r="CB302">
        <v>86.506538451841436</v>
      </c>
      <c r="CC302">
        <v>86.506538451841436</v>
      </c>
      <c r="CD302">
        <v>86.506538451841436</v>
      </c>
      <c r="CE302">
        <v>86.506538451841436</v>
      </c>
      <c r="CF302">
        <v>86.506538451841436</v>
      </c>
      <c r="CG302">
        <v>86.506538451841436</v>
      </c>
      <c r="CH302">
        <v>86.506538451841436</v>
      </c>
      <c r="CI302">
        <v>86.506538451841436</v>
      </c>
      <c r="CJ302">
        <v>86.506538451841436</v>
      </c>
      <c r="CK302">
        <v>0</v>
      </c>
      <c r="CL302">
        <v>0</v>
      </c>
      <c r="CM302">
        <v>0</v>
      </c>
      <c r="CN302">
        <v>0</v>
      </c>
      <c r="CO302">
        <v>0</v>
      </c>
      <c r="CP302">
        <v>0</v>
      </c>
      <c r="CQ302">
        <v>0</v>
      </c>
      <c r="CR302">
        <v>0</v>
      </c>
      <c r="CS302">
        <v>0</v>
      </c>
      <c r="CT302">
        <v>0</v>
      </c>
      <c r="CU302">
        <v>0</v>
      </c>
      <c r="CV302">
        <v>0</v>
      </c>
      <c r="CW302">
        <v>0</v>
      </c>
      <c r="CX302">
        <v>741270.09646302252</v>
      </c>
      <c r="CY302">
        <v>741270.09646302252</v>
      </c>
      <c r="CZ302">
        <v>741270.09646302252</v>
      </c>
      <c r="DA302">
        <v>741270.09646302252</v>
      </c>
      <c r="DB302">
        <v>741270.09646302252</v>
      </c>
      <c r="DC302">
        <v>741270.09646302252</v>
      </c>
      <c r="DD302">
        <v>741270.09646302252</v>
      </c>
      <c r="DE302">
        <v>741270.09646302252</v>
      </c>
      <c r="DF302">
        <v>741270.09646302252</v>
      </c>
      <c r="DG302">
        <v>741270.09646302252</v>
      </c>
      <c r="DH302">
        <v>741270.09646302252</v>
      </c>
      <c r="DI302">
        <v>741270.09646302252</v>
      </c>
      <c r="DJ302">
        <v>741270.09646302252</v>
      </c>
      <c r="DK302">
        <v>741270.09646302252</v>
      </c>
      <c r="DL302">
        <v>741270.09646302252</v>
      </c>
      <c r="DM302">
        <v>0</v>
      </c>
      <c r="DN302">
        <v>0</v>
      </c>
      <c r="DO302">
        <v>0</v>
      </c>
      <c r="DP302">
        <v>0</v>
      </c>
      <c r="DQ302">
        <v>0</v>
      </c>
      <c r="DR302">
        <v>0</v>
      </c>
      <c r="DS302">
        <v>0</v>
      </c>
      <c r="DT302">
        <v>0</v>
      </c>
      <c r="DU302">
        <v>0</v>
      </c>
      <c r="DV302">
        <v>0</v>
      </c>
      <c r="DW302">
        <v>0</v>
      </c>
      <c r="DX302">
        <v>0</v>
      </c>
    </row>
    <row r="303" spans="1:128" x14ac:dyDescent="0.25">
      <c r="A303" t="s">
        <v>495</v>
      </c>
      <c r="B303" t="s">
        <v>24</v>
      </c>
      <c r="C303" t="s">
        <v>321</v>
      </c>
      <c r="D303" t="s">
        <v>496</v>
      </c>
      <c r="E303" t="s">
        <v>27</v>
      </c>
      <c r="F303" t="b">
        <v>0</v>
      </c>
      <c r="G303">
        <v>2016</v>
      </c>
      <c r="H303">
        <v>8.491648268202006</v>
      </c>
      <c r="I303">
        <v>45279</v>
      </c>
      <c r="J303">
        <v>9</v>
      </c>
      <c r="K303">
        <v>0.74908956935498605</v>
      </c>
      <c r="L303">
        <v>0.74513921209150591</v>
      </c>
      <c r="M303">
        <v>6</v>
      </c>
      <c r="N303">
        <v>17036.901779588115</v>
      </c>
      <c r="O303">
        <v>3.1951098189484552</v>
      </c>
      <c r="P303">
        <v>26</v>
      </c>
      <c r="Q303">
        <v>0</v>
      </c>
      <c r="R303">
        <v>66.346025658053847</v>
      </c>
      <c r="S303">
        <v>66.346025658053847</v>
      </c>
      <c r="T303">
        <v>66.346025658053847</v>
      </c>
      <c r="U303">
        <v>66.346025658053847</v>
      </c>
      <c r="V303">
        <v>66.346025658053847</v>
      </c>
      <c r="W303">
        <v>66.346025658053847</v>
      </c>
      <c r="X303">
        <v>176.32793418872706</v>
      </c>
      <c r="Y303">
        <v>176.32793418872706</v>
      </c>
      <c r="Z303">
        <v>176.32793418872706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355644.48107994243</v>
      </c>
      <c r="AU303">
        <v>355644.48107994243</v>
      </c>
      <c r="AV303">
        <v>355644.48107994243</v>
      </c>
      <c r="AW303">
        <v>355644.48107994243</v>
      </c>
      <c r="AX303">
        <v>355644.48107994243</v>
      </c>
      <c r="AY303">
        <v>355644.48107994243</v>
      </c>
      <c r="AZ303">
        <v>945196.88304548198</v>
      </c>
      <c r="BA303">
        <v>945196.88304548198</v>
      </c>
      <c r="BB303">
        <v>945196.88304548198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89.038430110031982</v>
      </c>
      <c r="BW303">
        <v>89.038430110031982</v>
      </c>
      <c r="BX303">
        <v>89.038430110031982</v>
      </c>
      <c r="BY303">
        <v>89.038430110031982</v>
      </c>
      <c r="BZ303">
        <v>89.038430110031982</v>
      </c>
      <c r="CA303">
        <v>89.038430110031982</v>
      </c>
      <c r="CB303">
        <v>236.63757231859822</v>
      </c>
      <c r="CC303">
        <v>236.63757231859822</v>
      </c>
      <c r="CD303">
        <v>236.63757231859822</v>
      </c>
      <c r="CE303">
        <v>0</v>
      </c>
      <c r="CF303">
        <v>0</v>
      </c>
      <c r="CG303">
        <v>0</v>
      </c>
      <c r="CH303">
        <v>0</v>
      </c>
      <c r="CI303">
        <v>0</v>
      </c>
      <c r="CJ303">
        <v>0</v>
      </c>
      <c r="CK303">
        <v>0</v>
      </c>
      <c r="CL303">
        <v>0</v>
      </c>
      <c r="CM303">
        <v>0</v>
      </c>
      <c r="CN303">
        <v>0</v>
      </c>
      <c r="CO303">
        <v>0</v>
      </c>
      <c r="CP303">
        <v>0</v>
      </c>
      <c r="CQ303">
        <v>0</v>
      </c>
      <c r="CR303">
        <v>0</v>
      </c>
      <c r="CS303">
        <v>0</v>
      </c>
      <c r="CT303">
        <v>0</v>
      </c>
      <c r="CU303">
        <v>0</v>
      </c>
      <c r="CV303">
        <v>0</v>
      </c>
      <c r="CW303">
        <v>0</v>
      </c>
      <c r="CX303">
        <v>474768.96706247696</v>
      </c>
      <c r="CY303">
        <v>474768.96706247696</v>
      </c>
      <c r="CZ303">
        <v>474768.96706247696</v>
      </c>
      <c r="DA303">
        <v>474768.96706247696</v>
      </c>
      <c r="DB303">
        <v>474768.96706247696</v>
      </c>
      <c r="DC303">
        <v>474768.96706247696</v>
      </c>
      <c r="DD303">
        <v>1261794.2122186495</v>
      </c>
      <c r="DE303">
        <v>1261794.2122186495</v>
      </c>
      <c r="DF303">
        <v>1261794.2122186495</v>
      </c>
      <c r="DG303">
        <v>0</v>
      </c>
      <c r="DH303">
        <v>0</v>
      </c>
      <c r="DI303">
        <v>0</v>
      </c>
      <c r="DJ303">
        <v>0</v>
      </c>
      <c r="DK303">
        <v>0</v>
      </c>
      <c r="DL303">
        <v>0</v>
      </c>
      <c r="DM303">
        <v>0</v>
      </c>
      <c r="DN303">
        <v>0</v>
      </c>
      <c r="DO303">
        <v>0</v>
      </c>
      <c r="DP303">
        <v>0</v>
      </c>
      <c r="DQ303">
        <v>0</v>
      </c>
      <c r="DR303">
        <v>0</v>
      </c>
      <c r="DS303">
        <v>0</v>
      </c>
      <c r="DT303">
        <v>0</v>
      </c>
      <c r="DU303">
        <v>0</v>
      </c>
      <c r="DV303">
        <v>0</v>
      </c>
      <c r="DW303">
        <v>0</v>
      </c>
      <c r="DX303">
        <v>0</v>
      </c>
    </row>
    <row r="304" spans="1:128" x14ac:dyDescent="0.25">
      <c r="A304" t="s">
        <v>497</v>
      </c>
      <c r="B304" t="s">
        <v>24</v>
      </c>
      <c r="C304" t="s">
        <v>321</v>
      </c>
      <c r="D304" t="s">
        <v>498</v>
      </c>
      <c r="E304" t="s">
        <v>27</v>
      </c>
      <c r="F304" t="b">
        <v>0</v>
      </c>
      <c r="G304">
        <v>2016</v>
      </c>
      <c r="H304">
        <v>0</v>
      </c>
      <c r="I304">
        <v>4351</v>
      </c>
      <c r="J304">
        <v>15</v>
      </c>
      <c r="K304">
        <v>0.74908956935498605</v>
      </c>
      <c r="L304">
        <v>0.74513921209150591</v>
      </c>
      <c r="M304">
        <v>0</v>
      </c>
      <c r="N304">
        <v>0</v>
      </c>
      <c r="O304">
        <v>0</v>
      </c>
      <c r="P304">
        <v>6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20960.056053141761</v>
      </c>
      <c r="AU304">
        <v>20960.056053141761</v>
      </c>
      <c r="AV304">
        <v>20960.056053141761</v>
      </c>
      <c r="AW304">
        <v>20960.056053141761</v>
      </c>
      <c r="AX304">
        <v>20960.056053141761</v>
      </c>
      <c r="AY304">
        <v>20960.056053141761</v>
      </c>
      <c r="AZ304">
        <v>20960.056053141761</v>
      </c>
      <c r="BA304">
        <v>20960.056053141761</v>
      </c>
      <c r="BB304">
        <v>20960.056053141761</v>
      </c>
      <c r="BC304">
        <v>20960.056053141761</v>
      </c>
      <c r="BD304">
        <v>20960.056053141761</v>
      </c>
      <c r="BE304">
        <v>20960.056053141761</v>
      </c>
      <c r="BF304">
        <v>20960.056053141761</v>
      </c>
      <c r="BG304">
        <v>20960.056053141761</v>
      </c>
      <c r="BH304">
        <v>20960.056053141761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BX304">
        <v>0</v>
      </c>
      <c r="BY304">
        <v>0</v>
      </c>
      <c r="BZ304">
        <v>0</v>
      </c>
      <c r="CA304">
        <v>0</v>
      </c>
      <c r="CB304">
        <v>0</v>
      </c>
      <c r="CC304">
        <v>0</v>
      </c>
      <c r="CD304">
        <v>0</v>
      </c>
      <c r="CE304">
        <v>0</v>
      </c>
      <c r="CF304">
        <v>0</v>
      </c>
      <c r="CG304">
        <v>0</v>
      </c>
      <c r="CH304">
        <v>0</v>
      </c>
      <c r="CI304">
        <v>0</v>
      </c>
      <c r="CJ304">
        <v>0</v>
      </c>
      <c r="CK304">
        <v>0</v>
      </c>
      <c r="CL304">
        <v>0</v>
      </c>
      <c r="CM304">
        <v>0</v>
      </c>
      <c r="CN304">
        <v>0</v>
      </c>
      <c r="CO304">
        <v>0</v>
      </c>
      <c r="CP304">
        <v>0</v>
      </c>
      <c r="CQ304">
        <v>0</v>
      </c>
      <c r="CR304">
        <v>0</v>
      </c>
      <c r="CS304">
        <v>0</v>
      </c>
      <c r="CT304">
        <v>0</v>
      </c>
      <c r="CU304">
        <v>0</v>
      </c>
      <c r="CV304">
        <v>0</v>
      </c>
      <c r="CW304">
        <v>0</v>
      </c>
      <c r="CX304">
        <v>27980.707395498393</v>
      </c>
      <c r="CY304">
        <v>27980.707395498393</v>
      </c>
      <c r="CZ304">
        <v>27980.707395498393</v>
      </c>
      <c r="DA304">
        <v>27980.707395498393</v>
      </c>
      <c r="DB304">
        <v>27980.707395498393</v>
      </c>
      <c r="DC304">
        <v>27980.707395498393</v>
      </c>
      <c r="DD304">
        <v>27980.707395498393</v>
      </c>
      <c r="DE304">
        <v>27980.707395498393</v>
      </c>
      <c r="DF304">
        <v>27980.707395498393</v>
      </c>
      <c r="DG304">
        <v>27980.707395498393</v>
      </c>
      <c r="DH304">
        <v>27980.707395498393</v>
      </c>
      <c r="DI304">
        <v>27980.707395498393</v>
      </c>
      <c r="DJ304">
        <v>27980.707395498393</v>
      </c>
      <c r="DK304">
        <v>27980.707395498393</v>
      </c>
      <c r="DL304">
        <v>27980.707395498393</v>
      </c>
      <c r="DM304">
        <v>0</v>
      </c>
      <c r="DN304">
        <v>0</v>
      </c>
      <c r="DO304">
        <v>0</v>
      </c>
      <c r="DP304">
        <v>0</v>
      </c>
      <c r="DQ304">
        <v>0</v>
      </c>
      <c r="DR304">
        <v>0</v>
      </c>
      <c r="DS304">
        <v>0</v>
      </c>
      <c r="DT304">
        <v>0</v>
      </c>
      <c r="DU304">
        <v>0</v>
      </c>
      <c r="DV304">
        <v>0</v>
      </c>
      <c r="DW304">
        <v>0</v>
      </c>
      <c r="DX304">
        <v>0</v>
      </c>
    </row>
    <row r="305" spans="1:128" x14ac:dyDescent="0.25">
      <c r="A305" t="s">
        <v>499</v>
      </c>
      <c r="B305" t="s">
        <v>24</v>
      </c>
      <c r="C305" t="s">
        <v>425</v>
      </c>
      <c r="D305" t="s">
        <v>500</v>
      </c>
      <c r="E305" t="s">
        <v>27</v>
      </c>
      <c r="F305" t="b">
        <v>0</v>
      </c>
      <c r="G305">
        <v>2016</v>
      </c>
      <c r="H305">
        <v>17.686641341123796</v>
      </c>
      <c r="I305">
        <v>82967.85104895776</v>
      </c>
      <c r="J305">
        <v>4</v>
      </c>
      <c r="K305">
        <v>0.8914961481691166</v>
      </c>
      <c r="L305">
        <v>0.89148004796535407</v>
      </c>
      <c r="M305">
        <v>0</v>
      </c>
      <c r="N305">
        <v>0</v>
      </c>
      <c r="O305">
        <v>0</v>
      </c>
      <c r="P305">
        <v>6</v>
      </c>
      <c r="Q305">
        <v>0</v>
      </c>
      <c r="R305">
        <v>101.39734965357592</v>
      </c>
      <c r="S305">
        <v>101.39734965357592</v>
      </c>
      <c r="T305">
        <v>101.39734965357592</v>
      </c>
      <c r="U305">
        <v>101.39734965357592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475662.50567212113</v>
      </c>
      <c r="AU305">
        <v>475662.50567212113</v>
      </c>
      <c r="AV305">
        <v>475662.50567212113</v>
      </c>
      <c r="AW305">
        <v>475662.50567212113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113.74045878536204</v>
      </c>
      <c r="BW305">
        <v>113.74045878536204</v>
      </c>
      <c r="BX305">
        <v>113.74045878536204</v>
      </c>
      <c r="BY305">
        <v>113.74045878536204</v>
      </c>
      <c r="BZ305">
        <v>0</v>
      </c>
      <c r="CA305">
        <v>0</v>
      </c>
      <c r="CB305">
        <v>0</v>
      </c>
      <c r="CC305">
        <v>0</v>
      </c>
      <c r="CD305">
        <v>0</v>
      </c>
      <c r="CE305">
        <v>0</v>
      </c>
      <c r="CF305">
        <v>0</v>
      </c>
      <c r="CG305">
        <v>0</v>
      </c>
      <c r="CH305">
        <v>0</v>
      </c>
      <c r="CI305">
        <v>0</v>
      </c>
      <c r="CJ305">
        <v>0</v>
      </c>
      <c r="CK305">
        <v>0</v>
      </c>
      <c r="CL305">
        <v>0</v>
      </c>
      <c r="CM305">
        <v>0</v>
      </c>
      <c r="CN305">
        <v>0</v>
      </c>
      <c r="CO305">
        <v>0</v>
      </c>
      <c r="CP305">
        <v>0</v>
      </c>
      <c r="CQ305">
        <v>0</v>
      </c>
      <c r="CR305">
        <v>0</v>
      </c>
      <c r="CS305">
        <v>0</v>
      </c>
      <c r="CT305">
        <v>0</v>
      </c>
      <c r="CU305">
        <v>0</v>
      </c>
      <c r="CV305">
        <v>0</v>
      </c>
      <c r="CW305">
        <v>0</v>
      </c>
      <c r="CX305">
        <v>533555.31221194705</v>
      </c>
      <c r="CY305">
        <v>533555.31221194705</v>
      </c>
      <c r="CZ305">
        <v>533555.31221194705</v>
      </c>
      <c r="DA305">
        <v>533555.31221194705</v>
      </c>
      <c r="DB305">
        <v>0</v>
      </c>
      <c r="DC305">
        <v>0</v>
      </c>
      <c r="DD305">
        <v>0</v>
      </c>
      <c r="DE305">
        <v>0</v>
      </c>
      <c r="DF305">
        <v>0</v>
      </c>
      <c r="DG305">
        <v>0</v>
      </c>
      <c r="DH305">
        <v>0</v>
      </c>
      <c r="DI305">
        <v>0</v>
      </c>
      <c r="DJ305">
        <v>0</v>
      </c>
      <c r="DK305">
        <v>0</v>
      </c>
      <c r="DL305">
        <v>0</v>
      </c>
      <c r="DM305">
        <v>0</v>
      </c>
      <c r="DN305">
        <v>0</v>
      </c>
      <c r="DO305">
        <v>0</v>
      </c>
      <c r="DP305">
        <v>0</v>
      </c>
      <c r="DQ305">
        <v>0</v>
      </c>
      <c r="DR305">
        <v>0</v>
      </c>
      <c r="DS305">
        <v>0</v>
      </c>
      <c r="DT305">
        <v>0</v>
      </c>
      <c r="DU305">
        <v>0</v>
      </c>
      <c r="DV305">
        <v>0</v>
      </c>
      <c r="DW305">
        <v>0</v>
      </c>
      <c r="DX305">
        <v>0</v>
      </c>
    </row>
    <row r="306" spans="1:128" x14ac:dyDescent="0.25">
      <c r="A306" t="s">
        <v>499</v>
      </c>
      <c r="B306" t="s">
        <v>24</v>
      </c>
      <c r="C306" t="s">
        <v>425</v>
      </c>
      <c r="D306" t="s">
        <v>500</v>
      </c>
      <c r="E306" t="s">
        <v>27</v>
      </c>
      <c r="F306" t="b">
        <v>0</v>
      </c>
      <c r="G306">
        <v>2017</v>
      </c>
      <c r="H306">
        <v>17.686641341123796</v>
      </c>
      <c r="I306">
        <v>82967.85104895776</v>
      </c>
      <c r="J306">
        <v>4</v>
      </c>
      <c r="K306">
        <v>0.8914961481691166</v>
      </c>
      <c r="L306">
        <v>0.89148004796535407</v>
      </c>
      <c r="M306">
        <v>0</v>
      </c>
      <c r="N306">
        <v>0</v>
      </c>
      <c r="O306">
        <v>0</v>
      </c>
      <c r="P306">
        <v>5</v>
      </c>
      <c r="Q306">
        <v>0</v>
      </c>
      <c r="R306">
        <v>0</v>
      </c>
      <c r="S306">
        <v>84.497791377979937</v>
      </c>
      <c r="T306">
        <v>84.497791377979937</v>
      </c>
      <c r="U306">
        <v>84.497791377979937</v>
      </c>
      <c r="V306">
        <v>84.497791377979937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396385.42139343434</v>
      </c>
      <c r="AV306">
        <v>396385.42139343434</v>
      </c>
      <c r="AW306">
        <v>396385.42139343434</v>
      </c>
      <c r="AX306">
        <v>396385.42139343434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94.783715654468352</v>
      </c>
      <c r="BX306">
        <v>94.783715654468352</v>
      </c>
      <c r="BY306">
        <v>94.783715654468352</v>
      </c>
      <c r="BZ306">
        <v>94.783715654468352</v>
      </c>
      <c r="CA306">
        <v>0</v>
      </c>
      <c r="CB306">
        <v>0</v>
      </c>
      <c r="CC306">
        <v>0</v>
      </c>
      <c r="CD306">
        <v>0</v>
      </c>
      <c r="CE306">
        <v>0</v>
      </c>
      <c r="CF306">
        <v>0</v>
      </c>
      <c r="CG306">
        <v>0</v>
      </c>
      <c r="CH306">
        <v>0</v>
      </c>
      <c r="CI306">
        <v>0</v>
      </c>
      <c r="CJ306">
        <v>0</v>
      </c>
      <c r="CK306">
        <v>0</v>
      </c>
      <c r="CL306">
        <v>0</v>
      </c>
      <c r="CM306">
        <v>0</v>
      </c>
      <c r="CN306">
        <v>0</v>
      </c>
      <c r="CO306">
        <v>0</v>
      </c>
      <c r="CP306">
        <v>0</v>
      </c>
      <c r="CQ306">
        <v>0</v>
      </c>
      <c r="CR306">
        <v>0</v>
      </c>
      <c r="CS306">
        <v>0</v>
      </c>
      <c r="CT306">
        <v>0</v>
      </c>
      <c r="CU306">
        <v>0</v>
      </c>
      <c r="CV306">
        <v>0</v>
      </c>
      <c r="CW306">
        <v>0</v>
      </c>
      <c r="CX306">
        <v>0</v>
      </c>
      <c r="CY306">
        <v>444629.42684328923</v>
      </c>
      <c r="CZ306">
        <v>444629.42684328923</v>
      </c>
      <c r="DA306">
        <v>444629.42684328923</v>
      </c>
      <c r="DB306">
        <v>444629.42684328923</v>
      </c>
      <c r="DC306">
        <v>0</v>
      </c>
      <c r="DD306">
        <v>0</v>
      </c>
      <c r="DE306">
        <v>0</v>
      </c>
      <c r="DF306">
        <v>0</v>
      </c>
      <c r="DG306">
        <v>0</v>
      </c>
      <c r="DH306">
        <v>0</v>
      </c>
      <c r="DI306">
        <v>0</v>
      </c>
      <c r="DJ306">
        <v>0</v>
      </c>
      <c r="DK306">
        <v>0</v>
      </c>
      <c r="DL306">
        <v>0</v>
      </c>
      <c r="DM306">
        <v>0</v>
      </c>
      <c r="DN306">
        <v>0</v>
      </c>
      <c r="DO306">
        <v>0</v>
      </c>
      <c r="DP306">
        <v>0</v>
      </c>
      <c r="DQ306">
        <v>0</v>
      </c>
      <c r="DR306">
        <v>0</v>
      </c>
      <c r="DS306">
        <v>0</v>
      </c>
      <c r="DT306">
        <v>0</v>
      </c>
      <c r="DU306">
        <v>0</v>
      </c>
      <c r="DV306">
        <v>0</v>
      </c>
      <c r="DW306">
        <v>0</v>
      </c>
      <c r="DX306">
        <v>0</v>
      </c>
    </row>
    <row r="307" spans="1:128" x14ac:dyDescent="0.25">
      <c r="A307" t="s">
        <v>499</v>
      </c>
      <c r="B307" t="s">
        <v>24</v>
      </c>
      <c r="C307" t="s">
        <v>425</v>
      </c>
      <c r="D307" t="s">
        <v>500</v>
      </c>
      <c r="E307" t="s">
        <v>27</v>
      </c>
      <c r="F307" t="b">
        <v>0</v>
      </c>
      <c r="G307">
        <v>2018</v>
      </c>
      <c r="H307">
        <v>17.686641341123796</v>
      </c>
      <c r="I307">
        <v>82967.85104895776</v>
      </c>
      <c r="J307">
        <v>4</v>
      </c>
      <c r="K307">
        <v>0.8914961481691166</v>
      </c>
      <c r="L307">
        <v>0.89148004796535407</v>
      </c>
      <c r="M307">
        <v>0</v>
      </c>
      <c r="N307">
        <v>0</v>
      </c>
      <c r="O307">
        <v>0</v>
      </c>
      <c r="P307">
        <v>5</v>
      </c>
      <c r="Q307">
        <v>0</v>
      </c>
      <c r="R307">
        <v>0</v>
      </c>
      <c r="S307">
        <v>0</v>
      </c>
      <c r="T307">
        <v>84.497791377979937</v>
      </c>
      <c r="U307">
        <v>84.497791377979937</v>
      </c>
      <c r="V307">
        <v>84.497791377979937</v>
      </c>
      <c r="W307">
        <v>84.497791377979937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396385.42139343434</v>
      </c>
      <c r="AW307">
        <v>396385.42139343434</v>
      </c>
      <c r="AX307">
        <v>396385.42139343434</v>
      </c>
      <c r="AY307">
        <v>396385.42139343434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BX307">
        <v>94.783715654468352</v>
      </c>
      <c r="BY307">
        <v>94.783715654468352</v>
      </c>
      <c r="BZ307">
        <v>94.783715654468352</v>
      </c>
      <c r="CA307">
        <v>94.783715654468352</v>
      </c>
      <c r="CB307">
        <v>0</v>
      </c>
      <c r="CC307">
        <v>0</v>
      </c>
      <c r="CD307">
        <v>0</v>
      </c>
      <c r="CE307">
        <v>0</v>
      </c>
      <c r="CF307">
        <v>0</v>
      </c>
      <c r="CG307">
        <v>0</v>
      </c>
      <c r="CH307">
        <v>0</v>
      </c>
      <c r="CI307">
        <v>0</v>
      </c>
      <c r="CJ307">
        <v>0</v>
      </c>
      <c r="CK307">
        <v>0</v>
      </c>
      <c r="CL307">
        <v>0</v>
      </c>
      <c r="CM307">
        <v>0</v>
      </c>
      <c r="CN307">
        <v>0</v>
      </c>
      <c r="CO307">
        <v>0</v>
      </c>
      <c r="CP307">
        <v>0</v>
      </c>
      <c r="CQ307">
        <v>0</v>
      </c>
      <c r="CR307">
        <v>0</v>
      </c>
      <c r="CS307">
        <v>0</v>
      </c>
      <c r="CT307">
        <v>0</v>
      </c>
      <c r="CU307">
        <v>0</v>
      </c>
      <c r="CV307">
        <v>0</v>
      </c>
      <c r="CW307">
        <v>0</v>
      </c>
      <c r="CX307">
        <v>0</v>
      </c>
      <c r="CY307">
        <v>0</v>
      </c>
      <c r="CZ307">
        <v>444629.42684328923</v>
      </c>
      <c r="DA307">
        <v>444629.42684328923</v>
      </c>
      <c r="DB307">
        <v>444629.42684328923</v>
      </c>
      <c r="DC307">
        <v>444629.42684328923</v>
      </c>
      <c r="DD307">
        <v>0</v>
      </c>
      <c r="DE307">
        <v>0</v>
      </c>
      <c r="DF307">
        <v>0</v>
      </c>
      <c r="DG307">
        <v>0</v>
      </c>
      <c r="DH307">
        <v>0</v>
      </c>
      <c r="DI307">
        <v>0</v>
      </c>
      <c r="DJ307">
        <v>0</v>
      </c>
      <c r="DK307">
        <v>0</v>
      </c>
      <c r="DL307">
        <v>0</v>
      </c>
      <c r="DM307">
        <v>0</v>
      </c>
      <c r="DN307">
        <v>0</v>
      </c>
      <c r="DO307">
        <v>0</v>
      </c>
      <c r="DP307">
        <v>0</v>
      </c>
      <c r="DQ307">
        <v>0</v>
      </c>
      <c r="DR307">
        <v>0</v>
      </c>
      <c r="DS307">
        <v>0</v>
      </c>
      <c r="DT307">
        <v>0</v>
      </c>
      <c r="DU307">
        <v>0</v>
      </c>
      <c r="DV307">
        <v>0</v>
      </c>
      <c r="DW307">
        <v>0</v>
      </c>
      <c r="DX307">
        <v>0</v>
      </c>
    </row>
    <row r="308" spans="1:128" x14ac:dyDescent="0.25">
      <c r="A308" t="s">
        <v>499</v>
      </c>
      <c r="B308" t="s">
        <v>24</v>
      </c>
      <c r="C308" t="s">
        <v>425</v>
      </c>
      <c r="D308" t="s">
        <v>500</v>
      </c>
      <c r="E308" t="s">
        <v>27</v>
      </c>
      <c r="F308" t="b">
        <v>0</v>
      </c>
      <c r="G308">
        <v>2019</v>
      </c>
      <c r="H308">
        <v>17.686641341123796</v>
      </c>
      <c r="I308">
        <v>82967.85104895776</v>
      </c>
      <c r="J308">
        <v>4</v>
      </c>
      <c r="K308">
        <v>0.8914961481691166</v>
      </c>
      <c r="L308">
        <v>0.89148004796535407</v>
      </c>
      <c r="M308">
        <v>0</v>
      </c>
      <c r="N308">
        <v>0</v>
      </c>
      <c r="O308">
        <v>0</v>
      </c>
      <c r="P308">
        <v>5</v>
      </c>
      <c r="Q308">
        <v>0</v>
      </c>
      <c r="R308">
        <v>0</v>
      </c>
      <c r="S308">
        <v>0</v>
      </c>
      <c r="T308">
        <v>0</v>
      </c>
      <c r="U308">
        <v>84.497791377979937</v>
      </c>
      <c r="V308">
        <v>84.497791377979937</v>
      </c>
      <c r="W308">
        <v>84.497791377979937</v>
      </c>
      <c r="X308">
        <v>84.497791377979937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396385.42139343434</v>
      </c>
      <c r="AX308">
        <v>396385.42139343434</v>
      </c>
      <c r="AY308">
        <v>396385.42139343434</v>
      </c>
      <c r="AZ308">
        <v>396385.42139343434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BX308">
        <v>0</v>
      </c>
      <c r="BY308">
        <v>94.783715654468352</v>
      </c>
      <c r="BZ308">
        <v>94.783715654468352</v>
      </c>
      <c r="CA308">
        <v>94.783715654468352</v>
      </c>
      <c r="CB308">
        <v>94.783715654468352</v>
      </c>
      <c r="CC308">
        <v>0</v>
      </c>
      <c r="CD308">
        <v>0</v>
      </c>
      <c r="CE308">
        <v>0</v>
      </c>
      <c r="CF308">
        <v>0</v>
      </c>
      <c r="CG308">
        <v>0</v>
      </c>
      <c r="CH308">
        <v>0</v>
      </c>
      <c r="CI308">
        <v>0</v>
      </c>
      <c r="CJ308">
        <v>0</v>
      </c>
      <c r="CK308">
        <v>0</v>
      </c>
      <c r="CL308">
        <v>0</v>
      </c>
      <c r="CM308">
        <v>0</v>
      </c>
      <c r="CN308">
        <v>0</v>
      </c>
      <c r="CO308">
        <v>0</v>
      </c>
      <c r="CP308">
        <v>0</v>
      </c>
      <c r="CQ308">
        <v>0</v>
      </c>
      <c r="CR308">
        <v>0</v>
      </c>
      <c r="CS308">
        <v>0</v>
      </c>
      <c r="CT308">
        <v>0</v>
      </c>
      <c r="CU308">
        <v>0</v>
      </c>
      <c r="CV308">
        <v>0</v>
      </c>
      <c r="CW308">
        <v>0</v>
      </c>
      <c r="CX308">
        <v>0</v>
      </c>
      <c r="CY308">
        <v>0</v>
      </c>
      <c r="CZ308">
        <v>0</v>
      </c>
      <c r="DA308">
        <v>444629.42684328923</v>
      </c>
      <c r="DB308">
        <v>444629.42684328923</v>
      </c>
      <c r="DC308">
        <v>444629.42684328923</v>
      </c>
      <c r="DD308">
        <v>444629.42684328923</v>
      </c>
      <c r="DE308">
        <v>0</v>
      </c>
      <c r="DF308">
        <v>0</v>
      </c>
      <c r="DG308">
        <v>0</v>
      </c>
      <c r="DH308">
        <v>0</v>
      </c>
      <c r="DI308">
        <v>0</v>
      </c>
      <c r="DJ308">
        <v>0</v>
      </c>
      <c r="DK308">
        <v>0</v>
      </c>
      <c r="DL308">
        <v>0</v>
      </c>
      <c r="DM308">
        <v>0</v>
      </c>
      <c r="DN308">
        <v>0</v>
      </c>
      <c r="DO308">
        <v>0</v>
      </c>
      <c r="DP308">
        <v>0</v>
      </c>
      <c r="DQ308">
        <v>0</v>
      </c>
      <c r="DR308">
        <v>0</v>
      </c>
      <c r="DS308">
        <v>0</v>
      </c>
      <c r="DT308">
        <v>0</v>
      </c>
      <c r="DU308">
        <v>0</v>
      </c>
      <c r="DV308">
        <v>0</v>
      </c>
      <c r="DW308">
        <v>0</v>
      </c>
      <c r="DX308">
        <v>0</v>
      </c>
    </row>
    <row r="309" spans="1:128" x14ac:dyDescent="0.25">
      <c r="A309" t="s">
        <v>499</v>
      </c>
      <c r="B309" t="s">
        <v>24</v>
      </c>
      <c r="C309" t="s">
        <v>425</v>
      </c>
      <c r="D309" t="s">
        <v>500</v>
      </c>
      <c r="E309" t="s">
        <v>27</v>
      </c>
      <c r="F309" t="b">
        <v>0</v>
      </c>
      <c r="G309">
        <v>2020</v>
      </c>
      <c r="H309">
        <v>17.686641341123796</v>
      </c>
      <c r="I309">
        <v>82967.85104895776</v>
      </c>
      <c r="J309">
        <v>4</v>
      </c>
      <c r="K309">
        <v>0.8914961481691166</v>
      </c>
      <c r="L309">
        <v>0.89148004796535407</v>
      </c>
      <c r="M309">
        <v>0</v>
      </c>
      <c r="N309">
        <v>0</v>
      </c>
      <c r="O309">
        <v>0</v>
      </c>
      <c r="P309">
        <v>5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84.497791377979937</v>
      </c>
      <c r="W309">
        <v>84.497791377979937</v>
      </c>
      <c r="X309">
        <v>84.497791377979937</v>
      </c>
      <c r="Y309">
        <v>84.497791377979937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396385.42139343434</v>
      </c>
      <c r="AY309">
        <v>396385.42139343434</v>
      </c>
      <c r="AZ309">
        <v>396385.42139343434</v>
      </c>
      <c r="BA309">
        <v>396385.42139343434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0</v>
      </c>
      <c r="BQ309">
        <v>0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0</v>
      </c>
      <c r="BX309">
        <v>0</v>
      </c>
      <c r="BY309">
        <v>0</v>
      </c>
      <c r="BZ309">
        <v>94.783715654468352</v>
      </c>
      <c r="CA309">
        <v>94.783715654468352</v>
      </c>
      <c r="CB309">
        <v>94.783715654468352</v>
      </c>
      <c r="CC309">
        <v>94.783715654468352</v>
      </c>
      <c r="CD309">
        <v>0</v>
      </c>
      <c r="CE309">
        <v>0</v>
      </c>
      <c r="CF309">
        <v>0</v>
      </c>
      <c r="CG309">
        <v>0</v>
      </c>
      <c r="CH309">
        <v>0</v>
      </c>
      <c r="CI309">
        <v>0</v>
      </c>
      <c r="CJ309">
        <v>0</v>
      </c>
      <c r="CK309">
        <v>0</v>
      </c>
      <c r="CL309">
        <v>0</v>
      </c>
      <c r="CM309">
        <v>0</v>
      </c>
      <c r="CN309">
        <v>0</v>
      </c>
      <c r="CO309">
        <v>0</v>
      </c>
      <c r="CP309">
        <v>0</v>
      </c>
      <c r="CQ309">
        <v>0</v>
      </c>
      <c r="CR309">
        <v>0</v>
      </c>
      <c r="CS309">
        <v>0</v>
      </c>
      <c r="CT309">
        <v>0</v>
      </c>
      <c r="CU309">
        <v>0</v>
      </c>
      <c r="CV309">
        <v>0</v>
      </c>
      <c r="CW309">
        <v>0</v>
      </c>
      <c r="CX309">
        <v>0</v>
      </c>
      <c r="CY309">
        <v>0</v>
      </c>
      <c r="CZ309">
        <v>0</v>
      </c>
      <c r="DA309">
        <v>0</v>
      </c>
      <c r="DB309">
        <v>444629.42684328923</v>
      </c>
      <c r="DC309">
        <v>444629.42684328923</v>
      </c>
      <c r="DD309">
        <v>444629.42684328923</v>
      </c>
      <c r="DE309">
        <v>444629.42684328923</v>
      </c>
      <c r="DF309">
        <v>0</v>
      </c>
      <c r="DG309">
        <v>0</v>
      </c>
      <c r="DH309">
        <v>0</v>
      </c>
      <c r="DI309">
        <v>0</v>
      </c>
      <c r="DJ309">
        <v>0</v>
      </c>
      <c r="DK309">
        <v>0</v>
      </c>
      <c r="DL309">
        <v>0</v>
      </c>
      <c r="DM309">
        <v>0</v>
      </c>
      <c r="DN309">
        <v>0</v>
      </c>
      <c r="DO309">
        <v>0</v>
      </c>
      <c r="DP309">
        <v>0</v>
      </c>
      <c r="DQ309">
        <v>0</v>
      </c>
      <c r="DR309">
        <v>0</v>
      </c>
      <c r="DS309">
        <v>0</v>
      </c>
      <c r="DT309">
        <v>0</v>
      </c>
      <c r="DU309">
        <v>0</v>
      </c>
      <c r="DV309">
        <v>0</v>
      </c>
      <c r="DW309">
        <v>0</v>
      </c>
      <c r="DX309">
        <v>0</v>
      </c>
    </row>
    <row r="310" spans="1:128" x14ac:dyDescent="0.25">
      <c r="A310" t="s">
        <v>501</v>
      </c>
      <c r="B310" t="s">
        <v>61</v>
      </c>
      <c r="C310" t="s">
        <v>339</v>
      </c>
      <c r="D310" t="s">
        <v>502</v>
      </c>
      <c r="E310" t="s">
        <v>27</v>
      </c>
      <c r="F310" t="b">
        <v>0</v>
      </c>
      <c r="G310">
        <v>2016</v>
      </c>
      <c r="H310">
        <v>7.3443412844561131E-4</v>
      </c>
      <c r="I310">
        <v>11.698644134354639</v>
      </c>
      <c r="J310">
        <v>10</v>
      </c>
      <c r="K310">
        <v>1.6653984799677144</v>
      </c>
      <c r="L310">
        <v>1.6653984799677144</v>
      </c>
      <c r="M310">
        <v>0</v>
      </c>
      <c r="N310">
        <v>0</v>
      </c>
      <c r="O310">
        <v>0</v>
      </c>
      <c r="P310">
        <v>966</v>
      </c>
      <c r="Q310">
        <v>0</v>
      </c>
      <c r="R310">
        <v>1.2663871541164451</v>
      </c>
      <c r="S310">
        <v>1.2663871541164451</v>
      </c>
      <c r="T310">
        <v>1.2663871541164451</v>
      </c>
      <c r="U310">
        <v>1.2663871541164451</v>
      </c>
      <c r="V310">
        <v>1.2663871541164451</v>
      </c>
      <c r="W310">
        <v>1.2663871541164451</v>
      </c>
      <c r="X310">
        <v>1.2663871541164451</v>
      </c>
      <c r="Y310">
        <v>1.2663871541164451</v>
      </c>
      <c r="Z310">
        <v>1.2663871541164451</v>
      </c>
      <c r="AA310">
        <v>1.2663871541164451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20172.010093923003</v>
      </c>
      <c r="AU310">
        <v>20172.010093923003</v>
      </c>
      <c r="AV310">
        <v>20172.010093923003</v>
      </c>
      <c r="AW310">
        <v>20172.010093923003</v>
      </c>
      <c r="AX310">
        <v>20172.010093923003</v>
      </c>
      <c r="AY310">
        <v>20172.010093923003</v>
      </c>
      <c r="AZ310">
        <v>20172.010093923003</v>
      </c>
      <c r="BA310">
        <v>20172.010093923003</v>
      </c>
      <c r="BB310">
        <v>20172.010093923003</v>
      </c>
      <c r="BC310">
        <v>20172.010093923003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0</v>
      </c>
      <c r="BQ310">
        <v>0</v>
      </c>
      <c r="BR310">
        <v>0</v>
      </c>
      <c r="BS310">
        <v>0</v>
      </c>
      <c r="BT310">
        <v>0</v>
      </c>
      <c r="BU310">
        <v>0</v>
      </c>
      <c r="BV310">
        <v>0.76041089826201558</v>
      </c>
      <c r="BW310">
        <v>0.76041089826201558</v>
      </c>
      <c r="BX310">
        <v>0.76041089826201558</v>
      </c>
      <c r="BY310">
        <v>0.76041089826201558</v>
      </c>
      <c r="BZ310">
        <v>0.76041089826201558</v>
      </c>
      <c r="CA310">
        <v>0.76041089826201558</v>
      </c>
      <c r="CB310">
        <v>0.76041089826201558</v>
      </c>
      <c r="CC310">
        <v>0.76041089826201558</v>
      </c>
      <c r="CD310">
        <v>0.76041089826201558</v>
      </c>
      <c r="CE310">
        <v>0.76041089826201558</v>
      </c>
      <c r="CF310">
        <v>0</v>
      </c>
      <c r="CG310">
        <v>0</v>
      </c>
      <c r="CH310">
        <v>0</v>
      </c>
      <c r="CI310">
        <v>0</v>
      </c>
      <c r="CJ310">
        <v>0</v>
      </c>
      <c r="CK310">
        <v>0</v>
      </c>
      <c r="CL310">
        <v>0</v>
      </c>
      <c r="CM310">
        <v>0</v>
      </c>
      <c r="CN310">
        <v>0</v>
      </c>
      <c r="CO310">
        <v>0</v>
      </c>
      <c r="CP310">
        <v>0</v>
      </c>
      <c r="CQ310">
        <v>0</v>
      </c>
      <c r="CR310">
        <v>0</v>
      </c>
      <c r="CS310">
        <v>0</v>
      </c>
      <c r="CT310">
        <v>0</v>
      </c>
      <c r="CU310">
        <v>0</v>
      </c>
      <c r="CV310">
        <v>0</v>
      </c>
      <c r="CW310">
        <v>0</v>
      </c>
      <c r="CX310">
        <v>12112.422544251427</v>
      </c>
      <c r="CY310">
        <v>12112.422544251427</v>
      </c>
      <c r="CZ310">
        <v>12112.422544251427</v>
      </c>
      <c r="DA310">
        <v>12112.422544251427</v>
      </c>
      <c r="DB310">
        <v>12112.422544251427</v>
      </c>
      <c r="DC310">
        <v>12112.422544251427</v>
      </c>
      <c r="DD310">
        <v>12112.422544251427</v>
      </c>
      <c r="DE310">
        <v>12112.422544251427</v>
      </c>
      <c r="DF310">
        <v>12112.422544251427</v>
      </c>
      <c r="DG310">
        <v>12112.422544251427</v>
      </c>
      <c r="DH310">
        <v>0</v>
      </c>
      <c r="DI310">
        <v>0</v>
      </c>
      <c r="DJ310">
        <v>0</v>
      </c>
      <c r="DK310">
        <v>0</v>
      </c>
      <c r="DL310">
        <v>0</v>
      </c>
      <c r="DM310">
        <v>0</v>
      </c>
      <c r="DN310">
        <v>0</v>
      </c>
      <c r="DO310">
        <v>0</v>
      </c>
      <c r="DP310">
        <v>0</v>
      </c>
      <c r="DQ310">
        <v>0</v>
      </c>
      <c r="DR310">
        <v>0</v>
      </c>
      <c r="DS310">
        <v>0</v>
      </c>
      <c r="DT310">
        <v>0</v>
      </c>
      <c r="DU310">
        <v>0</v>
      </c>
      <c r="DV310">
        <v>0</v>
      </c>
      <c r="DW310">
        <v>0</v>
      </c>
      <c r="DX310">
        <v>0</v>
      </c>
    </row>
    <row r="311" spans="1:128" x14ac:dyDescent="0.25">
      <c r="A311" t="s">
        <v>503</v>
      </c>
      <c r="B311" t="s">
        <v>61</v>
      </c>
      <c r="C311" t="s">
        <v>339</v>
      </c>
      <c r="D311" t="s">
        <v>504</v>
      </c>
      <c r="E311" t="s">
        <v>27</v>
      </c>
      <c r="F311" t="b">
        <v>0</v>
      </c>
      <c r="G311">
        <v>2016</v>
      </c>
      <c r="H311">
        <v>1.0286142557539E-3</v>
      </c>
      <c r="I311">
        <v>16.385150291594311</v>
      </c>
      <c r="J311">
        <v>16</v>
      </c>
      <c r="K311">
        <v>1.6653984799677144</v>
      </c>
      <c r="L311">
        <v>1.6653984799677144</v>
      </c>
      <c r="M311">
        <v>0</v>
      </c>
      <c r="N311">
        <v>0</v>
      </c>
      <c r="O311">
        <v>0</v>
      </c>
      <c r="P311">
        <v>30316</v>
      </c>
      <c r="Q311">
        <v>0</v>
      </c>
      <c r="R311">
        <v>55.662275635005145</v>
      </c>
      <c r="S311">
        <v>55.662275635005145</v>
      </c>
      <c r="T311">
        <v>55.662275635005145</v>
      </c>
      <c r="U311">
        <v>55.662275635005145</v>
      </c>
      <c r="V311">
        <v>55.662275635005145</v>
      </c>
      <c r="W311">
        <v>55.662275635005145</v>
      </c>
      <c r="X311">
        <v>55.662275635005145</v>
      </c>
      <c r="Y311">
        <v>55.662275635005145</v>
      </c>
      <c r="Z311">
        <v>55.662275635005145</v>
      </c>
      <c r="AA311">
        <v>55.662275635005145</v>
      </c>
      <c r="AB311">
        <v>55.662275635005145</v>
      </c>
      <c r="AC311">
        <v>55.662275635005145</v>
      </c>
      <c r="AD311">
        <v>55.662275635005145</v>
      </c>
      <c r="AE311">
        <v>55.662275635005145</v>
      </c>
      <c r="AF311">
        <v>55.662275635005145</v>
      </c>
      <c r="AG311">
        <v>55.662275635005145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886663.53470208496</v>
      </c>
      <c r="AU311">
        <v>886663.53470208496</v>
      </c>
      <c r="AV311">
        <v>886663.53470208496</v>
      </c>
      <c r="AW311">
        <v>886663.53470208496</v>
      </c>
      <c r="AX311">
        <v>886663.53470208496</v>
      </c>
      <c r="AY311">
        <v>886663.53470208496</v>
      </c>
      <c r="AZ311">
        <v>886663.53470208496</v>
      </c>
      <c r="BA311">
        <v>886663.53470208496</v>
      </c>
      <c r="BB311">
        <v>886663.53470208496</v>
      </c>
      <c r="BC311">
        <v>886663.53470208496</v>
      </c>
      <c r="BD311">
        <v>886663.53470208496</v>
      </c>
      <c r="BE311">
        <v>886663.53470208496</v>
      </c>
      <c r="BF311">
        <v>886663.53470208496</v>
      </c>
      <c r="BG311">
        <v>886663.53470208496</v>
      </c>
      <c r="BH311">
        <v>886663.53470208496</v>
      </c>
      <c r="BI311">
        <v>886663.53470208496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0</v>
      </c>
      <c r="BU311">
        <v>0</v>
      </c>
      <c r="BV311">
        <v>33.422797189105289</v>
      </c>
      <c r="BW311">
        <v>33.422797189105289</v>
      </c>
      <c r="BX311">
        <v>33.422797189105289</v>
      </c>
      <c r="BY311">
        <v>33.422797189105289</v>
      </c>
      <c r="BZ311">
        <v>33.422797189105289</v>
      </c>
      <c r="CA311">
        <v>33.422797189105289</v>
      </c>
      <c r="CB311">
        <v>33.422797189105289</v>
      </c>
      <c r="CC311">
        <v>33.422797189105289</v>
      </c>
      <c r="CD311">
        <v>33.422797189105289</v>
      </c>
      <c r="CE311">
        <v>33.422797189105289</v>
      </c>
      <c r="CF311">
        <v>33.422797189105289</v>
      </c>
      <c r="CG311">
        <v>33.422797189105289</v>
      </c>
      <c r="CH311">
        <v>33.422797189105289</v>
      </c>
      <c r="CI311">
        <v>33.422797189105289</v>
      </c>
      <c r="CJ311">
        <v>33.422797189105289</v>
      </c>
      <c r="CK311">
        <v>33.422797189105289</v>
      </c>
      <c r="CL311">
        <v>0</v>
      </c>
      <c r="CM311">
        <v>0</v>
      </c>
      <c r="CN311">
        <v>0</v>
      </c>
      <c r="CO311">
        <v>0</v>
      </c>
      <c r="CP311">
        <v>0</v>
      </c>
      <c r="CQ311">
        <v>0</v>
      </c>
      <c r="CR311">
        <v>0</v>
      </c>
      <c r="CS311">
        <v>0</v>
      </c>
      <c r="CT311">
        <v>0</v>
      </c>
      <c r="CU311">
        <v>0</v>
      </c>
      <c r="CV311">
        <v>0</v>
      </c>
      <c r="CW311">
        <v>0</v>
      </c>
      <c r="CX311">
        <v>532403.23284027132</v>
      </c>
      <c r="CY311">
        <v>532403.23284027132</v>
      </c>
      <c r="CZ311">
        <v>532403.23284027132</v>
      </c>
      <c r="DA311">
        <v>532403.23284027132</v>
      </c>
      <c r="DB311">
        <v>532403.23284027132</v>
      </c>
      <c r="DC311">
        <v>532403.23284027132</v>
      </c>
      <c r="DD311">
        <v>532403.23284027132</v>
      </c>
      <c r="DE311">
        <v>532403.23284027132</v>
      </c>
      <c r="DF311">
        <v>532403.23284027132</v>
      </c>
      <c r="DG311">
        <v>532403.23284027132</v>
      </c>
      <c r="DH311">
        <v>532403.23284027132</v>
      </c>
      <c r="DI311">
        <v>532403.23284027132</v>
      </c>
      <c r="DJ311">
        <v>532403.23284027132</v>
      </c>
      <c r="DK311">
        <v>532403.23284027132</v>
      </c>
      <c r="DL311">
        <v>532403.23284027132</v>
      </c>
      <c r="DM311">
        <v>532403.23284027132</v>
      </c>
      <c r="DN311">
        <v>0</v>
      </c>
      <c r="DO311">
        <v>0</v>
      </c>
      <c r="DP311">
        <v>0</v>
      </c>
      <c r="DQ311">
        <v>0</v>
      </c>
      <c r="DR311">
        <v>0</v>
      </c>
      <c r="DS311">
        <v>0</v>
      </c>
      <c r="DT311">
        <v>0</v>
      </c>
      <c r="DU311">
        <v>0</v>
      </c>
      <c r="DV311">
        <v>0</v>
      </c>
      <c r="DW311">
        <v>0</v>
      </c>
      <c r="DX311">
        <v>0</v>
      </c>
    </row>
    <row r="312" spans="1:128" x14ac:dyDescent="0.25">
      <c r="A312" t="s">
        <v>505</v>
      </c>
      <c r="B312" t="s">
        <v>61</v>
      </c>
      <c r="C312" t="s">
        <v>339</v>
      </c>
      <c r="D312" t="s">
        <v>506</v>
      </c>
      <c r="E312" t="s">
        <v>27</v>
      </c>
      <c r="F312" t="b">
        <v>0</v>
      </c>
      <c r="G312">
        <v>2016</v>
      </c>
      <c r="H312">
        <v>4.4467603711375155E-2</v>
      </c>
      <c r="I312">
        <v>114.47352852320914</v>
      </c>
      <c r="J312">
        <v>10</v>
      </c>
      <c r="K312">
        <v>1.6653984799677144</v>
      </c>
      <c r="L312">
        <v>1.6653984799677144</v>
      </c>
      <c r="M312">
        <v>0</v>
      </c>
      <c r="N312">
        <v>0</v>
      </c>
      <c r="O312">
        <v>0</v>
      </c>
      <c r="P312">
        <v>92</v>
      </c>
      <c r="Q312">
        <v>0</v>
      </c>
      <c r="R312">
        <v>7.3024412924364848</v>
      </c>
      <c r="S312">
        <v>7.3024412924364848</v>
      </c>
      <c r="T312">
        <v>7.3024412924364848</v>
      </c>
      <c r="U312">
        <v>7.3024412924364848</v>
      </c>
      <c r="V312">
        <v>7.3024412924364848</v>
      </c>
      <c r="W312">
        <v>7.3024412924364848</v>
      </c>
      <c r="X312">
        <v>7.3024412924364848</v>
      </c>
      <c r="Y312">
        <v>7.3024412924364848</v>
      </c>
      <c r="Z312">
        <v>7.3024412924364848</v>
      </c>
      <c r="AA312">
        <v>7.3024412924364848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18798.769256930962</v>
      </c>
      <c r="AU312">
        <v>18798.769256930962</v>
      </c>
      <c r="AV312">
        <v>18798.769256930962</v>
      </c>
      <c r="AW312">
        <v>18798.769256930962</v>
      </c>
      <c r="AX312">
        <v>18798.769256930962</v>
      </c>
      <c r="AY312">
        <v>18798.769256930962</v>
      </c>
      <c r="AZ312">
        <v>18798.769256930962</v>
      </c>
      <c r="BA312">
        <v>18798.769256930962</v>
      </c>
      <c r="BB312">
        <v>18798.769256930962</v>
      </c>
      <c r="BC312">
        <v>18798.769256930962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0</v>
      </c>
      <c r="BU312">
        <v>0</v>
      </c>
      <c r="BV312">
        <v>4.3848012234153426</v>
      </c>
      <c r="BW312">
        <v>4.3848012234153426</v>
      </c>
      <c r="BX312">
        <v>4.3848012234153426</v>
      </c>
      <c r="BY312">
        <v>4.3848012234153426</v>
      </c>
      <c r="BZ312">
        <v>4.3848012234153426</v>
      </c>
      <c r="CA312">
        <v>4.3848012234153426</v>
      </c>
      <c r="CB312">
        <v>4.3848012234153426</v>
      </c>
      <c r="CC312">
        <v>4.3848012234153426</v>
      </c>
      <c r="CD312">
        <v>4.3848012234153426</v>
      </c>
      <c r="CE312">
        <v>4.3848012234153426</v>
      </c>
      <c r="CF312">
        <v>0</v>
      </c>
      <c r="CG312">
        <v>0</v>
      </c>
      <c r="CH312">
        <v>0</v>
      </c>
      <c r="CI312">
        <v>0</v>
      </c>
      <c r="CJ312">
        <v>0</v>
      </c>
      <c r="CK312">
        <v>0</v>
      </c>
      <c r="CL312">
        <v>0</v>
      </c>
      <c r="CM312">
        <v>0</v>
      </c>
      <c r="CN312">
        <v>0</v>
      </c>
      <c r="CO312">
        <v>0</v>
      </c>
      <c r="CP312">
        <v>0</v>
      </c>
      <c r="CQ312">
        <v>0</v>
      </c>
      <c r="CR312">
        <v>0</v>
      </c>
      <c r="CS312">
        <v>0</v>
      </c>
      <c r="CT312">
        <v>0</v>
      </c>
      <c r="CU312">
        <v>0</v>
      </c>
      <c r="CV312">
        <v>0</v>
      </c>
      <c r="CW312">
        <v>0</v>
      </c>
      <c r="CX312">
        <v>11287.850615364674</v>
      </c>
      <c r="CY312">
        <v>11287.850615364674</v>
      </c>
      <c r="CZ312">
        <v>11287.850615364674</v>
      </c>
      <c r="DA312">
        <v>11287.850615364674</v>
      </c>
      <c r="DB312">
        <v>11287.850615364674</v>
      </c>
      <c r="DC312">
        <v>11287.850615364674</v>
      </c>
      <c r="DD312">
        <v>11287.850615364674</v>
      </c>
      <c r="DE312">
        <v>11287.850615364674</v>
      </c>
      <c r="DF312">
        <v>11287.850615364674</v>
      </c>
      <c r="DG312">
        <v>11287.850615364674</v>
      </c>
      <c r="DH312">
        <v>0</v>
      </c>
      <c r="DI312">
        <v>0</v>
      </c>
      <c r="DJ312">
        <v>0</v>
      </c>
      <c r="DK312">
        <v>0</v>
      </c>
      <c r="DL312">
        <v>0</v>
      </c>
      <c r="DM312">
        <v>0</v>
      </c>
      <c r="DN312">
        <v>0</v>
      </c>
      <c r="DO312">
        <v>0</v>
      </c>
      <c r="DP312">
        <v>0</v>
      </c>
      <c r="DQ312">
        <v>0</v>
      </c>
      <c r="DR312">
        <v>0</v>
      </c>
      <c r="DS312">
        <v>0</v>
      </c>
      <c r="DT312">
        <v>0</v>
      </c>
      <c r="DU312">
        <v>0</v>
      </c>
      <c r="DV312">
        <v>0</v>
      </c>
      <c r="DW312">
        <v>0</v>
      </c>
      <c r="DX312">
        <v>0</v>
      </c>
    </row>
    <row r="313" spans="1:128" x14ac:dyDescent="0.25">
      <c r="A313" t="s">
        <v>507</v>
      </c>
      <c r="B313" t="s">
        <v>61</v>
      </c>
      <c r="C313" t="s">
        <v>339</v>
      </c>
      <c r="D313" t="s">
        <v>508</v>
      </c>
      <c r="E313" t="s">
        <v>27</v>
      </c>
      <c r="F313" t="b">
        <v>0</v>
      </c>
      <c r="G313">
        <v>2016</v>
      </c>
      <c r="H313">
        <v>4.2562841224258674E-4</v>
      </c>
      <c r="I313">
        <v>4.6898227512178519</v>
      </c>
      <c r="J313">
        <v>15</v>
      </c>
      <c r="K313">
        <v>1.6653984799677144</v>
      </c>
      <c r="L313">
        <v>1.6653984799677144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  <c r="BO313">
        <v>0</v>
      </c>
      <c r="BP313">
        <v>0</v>
      </c>
      <c r="BQ313">
        <v>0</v>
      </c>
      <c r="BR313">
        <v>0</v>
      </c>
      <c r="BS313">
        <v>0</v>
      </c>
      <c r="BT313">
        <v>0</v>
      </c>
      <c r="BU313">
        <v>0</v>
      </c>
      <c r="BV313">
        <v>0</v>
      </c>
      <c r="BW313">
        <v>0</v>
      </c>
      <c r="BX313">
        <v>0</v>
      </c>
      <c r="BY313">
        <v>0</v>
      </c>
      <c r="BZ313">
        <v>0</v>
      </c>
      <c r="CA313">
        <v>0</v>
      </c>
      <c r="CB313">
        <v>0</v>
      </c>
      <c r="CC313">
        <v>0</v>
      </c>
      <c r="CD313">
        <v>0</v>
      </c>
      <c r="CE313">
        <v>0</v>
      </c>
      <c r="CF313">
        <v>0</v>
      </c>
      <c r="CG313">
        <v>0</v>
      </c>
      <c r="CH313">
        <v>0</v>
      </c>
      <c r="CI313">
        <v>0</v>
      </c>
      <c r="CJ313">
        <v>0</v>
      </c>
      <c r="CK313">
        <v>0</v>
      </c>
      <c r="CL313">
        <v>0</v>
      </c>
      <c r="CM313">
        <v>0</v>
      </c>
      <c r="CN313">
        <v>0</v>
      </c>
      <c r="CO313">
        <v>0</v>
      </c>
      <c r="CP313">
        <v>0</v>
      </c>
      <c r="CQ313">
        <v>0</v>
      </c>
      <c r="CR313">
        <v>0</v>
      </c>
      <c r="CS313">
        <v>0</v>
      </c>
      <c r="CT313">
        <v>0</v>
      </c>
      <c r="CU313">
        <v>0</v>
      </c>
      <c r="CV313">
        <v>0</v>
      </c>
      <c r="CW313">
        <v>0</v>
      </c>
      <c r="CX313">
        <v>0</v>
      </c>
      <c r="CY313">
        <v>0</v>
      </c>
      <c r="CZ313">
        <v>0</v>
      </c>
      <c r="DA313">
        <v>0</v>
      </c>
      <c r="DB313">
        <v>0</v>
      </c>
      <c r="DC313">
        <v>0</v>
      </c>
      <c r="DD313">
        <v>0</v>
      </c>
      <c r="DE313">
        <v>0</v>
      </c>
      <c r="DF313">
        <v>0</v>
      </c>
      <c r="DG313">
        <v>0</v>
      </c>
      <c r="DH313">
        <v>0</v>
      </c>
      <c r="DI313">
        <v>0</v>
      </c>
      <c r="DJ313">
        <v>0</v>
      </c>
      <c r="DK313">
        <v>0</v>
      </c>
      <c r="DL313">
        <v>0</v>
      </c>
      <c r="DM313">
        <v>0</v>
      </c>
      <c r="DN313">
        <v>0</v>
      </c>
      <c r="DO313">
        <v>0</v>
      </c>
      <c r="DP313">
        <v>0</v>
      </c>
      <c r="DQ313">
        <v>0</v>
      </c>
      <c r="DR313">
        <v>0</v>
      </c>
      <c r="DS313">
        <v>0</v>
      </c>
      <c r="DT313">
        <v>0</v>
      </c>
      <c r="DU313">
        <v>0</v>
      </c>
      <c r="DV313">
        <v>0</v>
      </c>
      <c r="DW313">
        <v>0</v>
      </c>
      <c r="DX313">
        <v>0</v>
      </c>
    </row>
    <row r="314" spans="1:128" x14ac:dyDescent="0.25">
      <c r="A314" t="s">
        <v>509</v>
      </c>
      <c r="B314" t="s">
        <v>61</v>
      </c>
      <c r="C314" t="s">
        <v>339</v>
      </c>
      <c r="D314" t="s">
        <v>510</v>
      </c>
      <c r="E314" t="s">
        <v>27</v>
      </c>
      <c r="F314" t="b">
        <v>0</v>
      </c>
      <c r="G314">
        <v>2016</v>
      </c>
      <c r="H314">
        <v>5.3925505212152258E-4</v>
      </c>
      <c r="I314">
        <v>16.93635820501779</v>
      </c>
      <c r="J314">
        <v>10</v>
      </c>
      <c r="K314">
        <v>1.6653984799677144</v>
      </c>
      <c r="L314">
        <v>1.6653984799677144</v>
      </c>
      <c r="M314">
        <v>0</v>
      </c>
      <c r="N314">
        <v>0</v>
      </c>
      <c r="O314">
        <v>0</v>
      </c>
      <c r="P314">
        <v>51</v>
      </c>
      <c r="Q314">
        <v>0</v>
      </c>
      <c r="R314">
        <v>4.9090891479124127E-2</v>
      </c>
      <c r="S314">
        <v>4.9090891479124127E-2</v>
      </c>
      <c r="T314">
        <v>4.9090891479124127E-2</v>
      </c>
      <c r="U314">
        <v>4.9090891479124127E-2</v>
      </c>
      <c r="V314">
        <v>4.9090891479124127E-2</v>
      </c>
      <c r="W314">
        <v>4.9090891479124127E-2</v>
      </c>
      <c r="X314">
        <v>4.9090891479124127E-2</v>
      </c>
      <c r="Y314">
        <v>4.9090891479124127E-2</v>
      </c>
      <c r="Z314">
        <v>4.9090891479124127E-2</v>
      </c>
      <c r="AA314">
        <v>4.9090891479124127E-2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1541.7953330676239</v>
      </c>
      <c r="AU314">
        <v>1541.7953330676239</v>
      </c>
      <c r="AV314">
        <v>1541.7953330676239</v>
      </c>
      <c r="AW314">
        <v>1541.7953330676239</v>
      </c>
      <c r="AX314">
        <v>1541.7953330676239</v>
      </c>
      <c r="AY314">
        <v>1541.7953330676239</v>
      </c>
      <c r="AZ314">
        <v>1541.7953330676239</v>
      </c>
      <c r="BA314">
        <v>1541.7953330676239</v>
      </c>
      <c r="BB314">
        <v>1541.7953330676239</v>
      </c>
      <c r="BC314">
        <v>1541.7953330676239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0</v>
      </c>
      <c r="BQ314">
        <v>0</v>
      </c>
      <c r="BR314">
        <v>0</v>
      </c>
      <c r="BS314">
        <v>0</v>
      </c>
      <c r="BT314">
        <v>0</v>
      </c>
      <c r="BU314">
        <v>0</v>
      </c>
      <c r="BV314">
        <v>2.9476964263877439E-2</v>
      </c>
      <c r="BW314">
        <v>2.9476964263877439E-2</v>
      </c>
      <c r="BX314">
        <v>2.9476964263877439E-2</v>
      </c>
      <c r="BY314">
        <v>2.9476964263877439E-2</v>
      </c>
      <c r="BZ314">
        <v>2.9476964263877439E-2</v>
      </c>
      <c r="CA314">
        <v>2.9476964263877439E-2</v>
      </c>
      <c r="CB314">
        <v>2.9476964263877439E-2</v>
      </c>
      <c r="CC314">
        <v>2.9476964263877439E-2</v>
      </c>
      <c r="CD314">
        <v>2.9476964263877439E-2</v>
      </c>
      <c r="CE314">
        <v>2.9476964263877439E-2</v>
      </c>
      <c r="CF314">
        <v>0</v>
      </c>
      <c r="CG314">
        <v>0</v>
      </c>
      <c r="CH314">
        <v>0</v>
      </c>
      <c r="CI314">
        <v>0</v>
      </c>
      <c r="CJ314">
        <v>0</v>
      </c>
      <c r="CK314">
        <v>0</v>
      </c>
      <c r="CL314">
        <v>0</v>
      </c>
      <c r="CM314">
        <v>0</v>
      </c>
      <c r="CN314">
        <v>0</v>
      </c>
      <c r="CO314">
        <v>0</v>
      </c>
      <c r="CP314">
        <v>0</v>
      </c>
      <c r="CQ314">
        <v>0</v>
      </c>
      <c r="CR314">
        <v>0</v>
      </c>
      <c r="CS314">
        <v>0</v>
      </c>
      <c r="CT314">
        <v>0</v>
      </c>
      <c r="CU314">
        <v>0</v>
      </c>
      <c r="CV314">
        <v>0</v>
      </c>
      <c r="CW314">
        <v>0</v>
      </c>
      <c r="CX314">
        <v>925.78163821640658</v>
      </c>
      <c r="CY314">
        <v>925.78163821640658</v>
      </c>
      <c r="CZ314">
        <v>925.78163821640658</v>
      </c>
      <c r="DA314">
        <v>925.78163821640658</v>
      </c>
      <c r="DB314">
        <v>925.78163821640658</v>
      </c>
      <c r="DC314">
        <v>925.78163821640658</v>
      </c>
      <c r="DD314">
        <v>925.78163821640658</v>
      </c>
      <c r="DE314">
        <v>925.78163821640658</v>
      </c>
      <c r="DF314">
        <v>925.78163821640658</v>
      </c>
      <c r="DG314">
        <v>925.78163821640658</v>
      </c>
      <c r="DH314">
        <v>0</v>
      </c>
      <c r="DI314">
        <v>0</v>
      </c>
      <c r="DJ314">
        <v>0</v>
      </c>
      <c r="DK314">
        <v>0</v>
      </c>
      <c r="DL314">
        <v>0</v>
      </c>
      <c r="DM314">
        <v>0</v>
      </c>
      <c r="DN314">
        <v>0</v>
      </c>
      <c r="DO314">
        <v>0</v>
      </c>
      <c r="DP314">
        <v>0</v>
      </c>
      <c r="DQ314">
        <v>0</v>
      </c>
      <c r="DR314">
        <v>0</v>
      </c>
      <c r="DS314">
        <v>0</v>
      </c>
      <c r="DT314">
        <v>0</v>
      </c>
      <c r="DU314">
        <v>0</v>
      </c>
      <c r="DV314">
        <v>0</v>
      </c>
      <c r="DW314">
        <v>0</v>
      </c>
      <c r="DX314">
        <v>0</v>
      </c>
    </row>
    <row r="315" spans="1:128" x14ac:dyDescent="0.25">
      <c r="A315" t="s">
        <v>511</v>
      </c>
      <c r="B315" t="s">
        <v>61</v>
      </c>
      <c r="C315" t="s">
        <v>339</v>
      </c>
      <c r="D315" t="s">
        <v>512</v>
      </c>
      <c r="E315" t="s">
        <v>27</v>
      </c>
      <c r="F315" t="b">
        <v>0</v>
      </c>
      <c r="G315">
        <v>2016</v>
      </c>
      <c r="H315">
        <v>9.8867371096478321E-2</v>
      </c>
      <c r="I315">
        <v>296.09298440333339</v>
      </c>
      <c r="J315">
        <v>10</v>
      </c>
      <c r="K315">
        <v>1.6653984799677144</v>
      </c>
      <c r="L315">
        <v>1.6653984799677144</v>
      </c>
      <c r="M315">
        <v>0</v>
      </c>
      <c r="N315">
        <v>0</v>
      </c>
      <c r="O315">
        <v>0</v>
      </c>
      <c r="P315">
        <v>60</v>
      </c>
      <c r="Q315">
        <v>0</v>
      </c>
      <c r="R315">
        <v>10.588653989870027</v>
      </c>
      <c r="S315">
        <v>10.588653989870027</v>
      </c>
      <c r="T315">
        <v>10.588653989870027</v>
      </c>
      <c r="U315">
        <v>10.588653989870027</v>
      </c>
      <c r="V315">
        <v>10.588653989870027</v>
      </c>
      <c r="W315">
        <v>10.588653989870027</v>
      </c>
      <c r="X315">
        <v>10.588653989870027</v>
      </c>
      <c r="Y315">
        <v>10.588653989870027</v>
      </c>
      <c r="Z315">
        <v>10.588653989870027</v>
      </c>
      <c r="AA315">
        <v>10.588653989870027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31711.434479383639</v>
      </c>
      <c r="AU315">
        <v>31711.434479383639</v>
      </c>
      <c r="AV315">
        <v>31711.434479383639</v>
      </c>
      <c r="AW315">
        <v>31711.434479383639</v>
      </c>
      <c r="AX315">
        <v>31711.434479383639</v>
      </c>
      <c r="AY315">
        <v>31711.434479383639</v>
      </c>
      <c r="AZ315">
        <v>31711.434479383639</v>
      </c>
      <c r="BA315">
        <v>31711.434479383639</v>
      </c>
      <c r="BB315">
        <v>31711.434479383639</v>
      </c>
      <c r="BC315">
        <v>31711.434479383639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0</v>
      </c>
      <c r="BU315">
        <v>0</v>
      </c>
      <c r="BV315">
        <v>6.358030295593462</v>
      </c>
      <c r="BW315">
        <v>6.358030295593462</v>
      </c>
      <c r="BX315">
        <v>6.358030295593462</v>
      </c>
      <c r="BY315">
        <v>6.358030295593462</v>
      </c>
      <c r="BZ315">
        <v>6.358030295593462</v>
      </c>
      <c r="CA315">
        <v>6.358030295593462</v>
      </c>
      <c r="CB315">
        <v>6.358030295593462</v>
      </c>
      <c r="CC315">
        <v>6.358030295593462</v>
      </c>
      <c r="CD315">
        <v>6.358030295593462</v>
      </c>
      <c r="CE315">
        <v>6.358030295593462</v>
      </c>
      <c r="CF315">
        <v>0</v>
      </c>
      <c r="CG315">
        <v>0</v>
      </c>
      <c r="CH315">
        <v>0</v>
      </c>
      <c r="CI315">
        <v>0</v>
      </c>
      <c r="CJ315">
        <v>0</v>
      </c>
      <c r="CK315">
        <v>0</v>
      </c>
      <c r="CL315">
        <v>0</v>
      </c>
      <c r="CM315">
        <v>0</v>
      </c>
      <c r="CN315">
        <v>0</v>
      </c>
      <c r="CO315">
        <v>0</v>
      </c>
      <c r="CP315">
        <v>0</v>
      </c>
      <c r="CQ315">
        <v>0</v>
      </c>
      <c r="CR315">
        <v>0</v>
      </c>
      <c r="CS315">
        <v>0</v>
      </c>
      <c r="CT315">
        <v>0</v>
      </c>
      <c r="CU315">
        <v>0</v>
      </c>
      <c r="CV315">
        <v>0</v>
      </c>
      <c r="CW315">
        <v>0</v>
      </c>
      <c r="CX315">
        <v>19041.349479314045</v>
      </c>
      <c r="CY315">
        <v>19041.349479314045</v>
      </c>
      <c r="CZ315">
        <v>19041.349479314045</v>
      </c>
      <c r="DA315">
        <v>19041.349479314045</v>
      </c>
      <c r="DB315">
        <v>19041.349479314045</v>
      </c>
      <c r="DC315">
        <v>19041.349479314045</v>
      </c>
      <c r="DD315">
        <v>19041.349479314045</v>
      </c>
      <c r="DE315">
        <v>19041.349479314045</v>
      </c>
      <c r="DF315">
        <v>19041.349479314045</v>
      </c>
      <c r="DG315">
        <v>19041.349479314045</v>
      </c>
      <c r="DH315">
        <v>0</v>
      </c>
      <c r="DI315">
        <v>0</v>
      </c>
      <c r="DJ315">
        <v>0</v>
      </c>
      <c r="DK315">
        <v>0</v>
      </c>
      <c r="DL315">
        <v>0</v>
      </c>
      <c r="DM315">
        <v>0</v>
      </c>
      <c r="DN315">
        <v>0</v>
      </c>
      <c r="DO315">
        <v>0</v>
      </c>
      <c r="DP315">
        <v>0</v>
      </c>
      <c r="DQ315">
        <v>0</v>
      </c>
      <c r="DR315">
        <v>0</v>
      </c>
      <c r="DS315">
        <v>0</v>
      </c>
      <c r="DT315">
        <v>0</v>
      </c>
      <c r="DU315">
        <v>0</v>
      </c>
      <c r="DV315">
        <v>0</v>
      </c>
      <c r="DW315">
        <v>0</v>
      </c>
      <c r="DX315">
        <v>0</v>
      </c>
    </row>
    <row r="316" spans="1:128" x14ac:dyDescent="0.25">
      <c r="A316" t="s">
        <v>513</v>
      </c>
      <c r="B316" t="s">
        <v>61</v>
      </c>
      <c r="C316" t="s">
        <v>339</v>
      </c>
      <c r="D316" t="s">
        <v>514</v>
      </c>
      <c r="E316" t="s">
        <v>27</v>
      </c>
      <c r="F316" t="b">
        <v>0</v>
      </c>
      <c r="G316">
        <v>2016</v>
      </c>
      <c r="H316">
        <v>8.6231160922187241E-3</v>
      </c>
      <c r="I316">
        <v>75.677976510324712</v>
      </c>
      <c r="J316">
        <v>7</v>
      </c>
      <c r="K316">
        <v>1.6653984799677144</v>
      </c>
      <c r="L316">
        <v>1.6653984799677144</v>
      </c>
      <c r="M316">
        <v>0</v>
      </c>
      <c r="N316">
        <v>0</v>
      </c>
      <c r="O316">
        <v>0</v>
      </c>
      <c r="P316">
        <v>8</v>
      </c>
      <c r="Q316">
        <v>0</v>
      </c>
      <c r="R316">
        <v>0.1231376157133222</v>
      </c>
      <c r="S316">
        <v>0.1231376157133222</v>
      </c>
      <c r="T316">
        <v>0.1231376157133222</v>
      </c>
      <c r="U316">
        <v>0.1231376157133222</v>
      </c>
      <c r="V316">
        <v>0.1231376157133222</v>
      </c>
      <c r="W316">
        <v>0.1231376157133222</v>
      </c>
      <c r="X316">
        <v>0.1231376157133222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1080.6772737177037</v>
      </c>
      <c r="AU316">
        <v>1080.6772737177037</v>
      </c>
      <c r="AV316">
        <v>1080.6772737177037</v>
      </c>
      <c r="AW316">
        <v>1080.6772737177037</v>
      </c>
      <c r="AX316">
        <v>1080.6772737177037</v>
      </c>
      <c r="AY316">
        <v>1080.6772737177037</v>
      </c>
      <c r="AZ316">
        <v>1080.6772737177037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>
        <v>0</v>
      </c>
      <c r="BU316">
        <v>0</v>
      </c>
      <c r="BV316">
        <v>7.3938830372722184E-2</v>
      </c>
      <c r="BW316">
        <v>7.3938830372722184E-2</v>
      </c>
      <c r="BX316">
        <v>7.3938830372722184E-2</v>
      </c>
      <c r="BY316">
        <v>7.3938830372722184E-2</v>
      </c>
      <c r="BZ316">
        <v>7.3938830372722184E-2</v>
      </c>
      <c r="CA316">
        <v>7.3938830372722184E-2</v>
      </c>
      <c r="CB316">
        <v>7.3938830372722184E-2</v>
      </c>
      <c r="CC316">
        <v>0</v>
      </c>
      <c r="CD316">
        <v>0</v>
      </c>
      <c r="CE316">
        <v>0</v>
      </c>
      <c r="CF316">
        <v>0</v>
      </c>
      <c r="CG316">
        <v>0</v>
      </c>
      <c r="CH316">
        <v>0</v>
      </c>
      <c r="CI316">
        <v>0</v>
      </c>
      <c r="CJ316">
        <v>0</v>
      </c>
      <c r="CK316">
        <v>0</v>
      </c>
      <c r="CL316">
        <v>0</v>
      </c>
      <c r="CM316">
        <v>0</v>
      </c>
      <c r="CN316">
        <v>0</v>
      </c>
      <c r="CO316">
        <v>0</v>
      </c>
      <c r="CP316">
        <v>0</v>
      </c>
      <c r="CQ316">
        <v>0</v>
      </c>
      <c r="CR316">
        <v>0</v>
      </c>
      <c r="CS316">
        <v>0</v>
      </c>
      <c r="CT316">
        <v>0</v>
      </c>
      <c r="CU316">
        <v>0</v>
      </c>
      <c r="CV316">
        <v>0</v>
      </c>
      <c r="CW316">
        <v>0</v>
      </c>
      <c r="CX316">
        <v>648.90012013140165</v>
      </c>
      <c r="CY316">
        <v>648.90012013140165</v>
      </c>
      <c r="CZ316">
        <v>648.90012013140165</v>
      </c>
      <c r="DA316">
        <v>648.90012013140165</v>
      </c>
      <c r="DB316">
        <v>648.90012013140165</v>
      </c>
      <c r="DC316">
        <v>648.90012013140165</v>
      </c>
      <c r="DD316">
        <v>648.90012013140165</v>
      </c>
      <c r="DE316">
        <v>0</v>
      </c>
      <c r="DF316">
        <v>0</v>
      </c>
      <c r="DG316">
        <v>0</v>
      </c>
      <c r="DH316">
        <v>0</v>
      </c>
      <c r="DI316">
        <v>0</v>
      </c>
      <c r="DJ316">
        <v>0</v>
      </c>
      <c r="DK316">
        <v>0</v>
      </c>
      <c r="DL316">
        <v>0</v>
      </c>
      <c r="DM316">
        <v>0</v>
      </c>
      <c r="DN316">
        <v>0</v>
      </c>
      <c r="DO316">
        <v>0</v>
      </c>
      <c r="DP316">
        <v>0</v>
      </c>
      <c r="DQ316">
        <v>0</v>
      </c>
      <c r="DR316">
        <v>0</v>
      </c>
      <c r="DS316">
        <v>0</v>
      </c>
      <c r="DT316">
        <v>0</v>
      </c>
      <c r="DU316">
        <v>0</v>
      </c>
      <c r="DV316">
        <v>0</v>
      </c>
      <c r="DW316">
        <v>0</v>
      </c>
      <c r="DX316">
        <v>0</v>
      </c>
    </row>
    <row r="317" spans="1:128" x14ac:dyDescent="0.25">
      <c r="A317" t="s">
        <v>515</v>
      </c>
      <c r="B317" t="s">
        <v>61</v>
      </c>
      <c r="C317" t="s">
        <v>339</v>
      </c>
      <c r="D317" t="s">
        <v>516</v>
      </c>
      <c r="E317" t="s">
        <v>27</v>
      </c>
      <c r="F317" t="b">
        <v>0</v>
      </c>
      <c r="G317">
        <v>2016</v>
      </c>
      <c r="H317">
        <v>2.8972464317291906E-3</v>
      </c>
      <c r="I317">
        <v>46.228558797524322</v>
      </c>
      <c r="J317">
        <v>10</v>
      </c>
      <c r="K317">
        <v>1.6653984799677144</v>
      </c>
      <c r="L317">
        <v>1.6653984799677144</v>
      </c>
      <c r="M317">
        <v>1</v>
      </c>
      <c r="N317">
        <v>34.02830295193732</v>
      </c>
      <c r="O317">
        <v>2.1362049504973462E-3</v>
      </c>
      <c r="P317">
        <v>12</v>
      </c>
      <c r="Q317">
        <v>0</v>
      </c>
      <c r="R317">
        <v>4.5757330899778612E-2</v>
      </c>
      <c r="S317">
        <v>6.205877560763573E-2</v>
      </c>
      <c r="T317">
        <v>6.205877560763573E-2</v>
      </c>
      <c r="U317">
        <v>6.205877560763573E-2</v>
      </c>
      <c r="V317">
        <v>6.205877560763573E-2</v>
      </c>
      <c r="W317">
        <v>6.205877560763573E-2</v>
      </c>
      <c r="X317">
        <v>6.205877560763573E-2</v>
      </c>
      <c r="Y317">
        <v>6.205877560763573E-2</v>
      </c>
      <c r="Z317">
        <v>6.205877560763573E-2</v>
      </c>
      <c r="AA317">
        <v>6.205877560763573E-2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728.88339565321292</v>
      </c>
      <c r="AU317">
        <v>990.21185276521055</v>
      </c>
      <c r="AV317">
        <v>990.21185276521055</v>
      </c>
      <c r="AW317">
        <v>990.21185276521055</v>
      </c>
      <c r="AX317">
        <v>990.21185276521055</v>
      </c>
      <c r="AY317">
        <v>990.21185276521055</v>
      </c>
      <c r="AZ317">
        <v>990.21185276521055</v>
      </c>
      <c r="BA317">
        <v>990.21185276521055</v>
      </c>
      <c r="BB317">
        <v>990.21185276521055</v>
      </c>
      <c r="BC317">
        <v>990.21185276521055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2.747530482954786E-2</v>
      </c>
      <c r="BW317">
        <v>3.7263619700696991E-2</v>
      </c>
      <c r="BX317">
        <v>3.7263619700696991E-2</v>
      </c>
      <c r="BY317">
        <v>3.7263619700696991E-2</v>
      </c>
      <c r="BZ317">
        <v>3.7263619700696991E-2</v>
      </c>
      <c r="CA317">
        <v>3.7263619700696991E-2</v>
      </c>
      <c r="CB317">
        <v>3.7263619700696991E-2</v>
      </c>
      <c r="CC317">
        <v>3.7263619700696991E-2</v>
      </c>
      <c r="CD317">
        <v>3.7263619700696991E-2</v>
      </c>
      <c r="CE317">
        <v>3.7263619700696991E-2</v>
      </c>
      <c r="CF317">
        <v>0</v>
      </c>
      <c r="CG317">
        <v>0</v>
      </c>
      <c r="CH317">
        <v>0</v>
      </c>
      <c r="CI317">
        <v>0</v>
      </c>
      <c r="CJ317">
        <v>0</v>
      </c>
      <c r="CK317">
        <v>0</v>
      </c>
      <c r="CL317">
        <v>0</v>
      </c>
      <c r="CM317">
        <v>0</v>
      </c>
      <c r="CN317">
        <v>0</v>
      </c>
      <c r="CO317">
        <v>0</v>
      </c>
      <c r="CP317">
        <v>0</v>
      </c>
      <c r="CQ317">
        <v>0</v>
      </c>
      <c r="CR317">
        <v>0</v>
      </c>
      <c r="CS317">
        <v>0</v>
      </c>
      <c r="CT317">
        <v>0</v>
      </c>
      <c r="CU317">
        <v>0</v>
      </c>
      <c r="CV317">
        <v>0</v>
      </c>
      <c r="CW317">
        <v>0</v>
      </c>
      <c r="CX317">
        <v>437.66306047507805</v>
      </c>
      <c r="CY317">
        <v>594.5795343733032</v>
      </c>
      <c r="CZ317">
        <v>594.5795343733032</v>
      </c>
      <c r="DA317">
        <v>594.5795343733032</v>
      </c>
      <c r="DB317">
        <v>594.5795343733032</v>
      </c>
      <c r="DC317">
        <v>594.5795343733032</v>
      </c>
      <c r="DD317">
        <v>594.5795343733032</v>
      </c>
      <c r="DE317">
        <v>594.5795343733032</v>
      </c>
      <c r="DF317">
        <v>594.5795343733032</v>
      </c>
      <c r="DG317">
        <v>594.5795343733032</v>
      </c>
      <c r="DH317">
        <v>0</v>
      </c>
      <c r="DI317">
        <v>0</v>
      </c>
      <c r="DJ317">
        <v>0</v>
      </c>
      <c r="DK317">
        <v>0</v>
      </c>
      <c r="DL317">
        <v>0</v>
      </c>
      <c r="DM317">
        <v>0</v>
      </c>
      <c r="DN317">
        <v>0</v>
      </c>
      <c r="DO317">
        <v>0</v>
      </c>
      <c r="DP317">
        <v>0</v>
      </c>
      <c r="DQ317">
        <v>0</v>
      </c>
      <c r="DR317">
        <v>0</v>
      </c>
      <c r="DS317">
        <v>0</v>
      </c>
      <c r="DT317">
        <v>0</v>
      </c>
      <c r="DU317">
        <v>0</v>
      </c>
      <c r="DV317">
        <v>0</v>
      </c>
      <c r="DW317">
        <v>0</v>
      </c>
      <c r="DX317">
        <v>0</v>
      </c>
    </row>
    <row r="318" spans="1:128" x14ac:dyDescent="0.25">
      <c r="A318" t="s">
        <v>517</v>
      </c>
      <c r="B318" t="s">
        <v>61</v>
      </c>
      <c r="C318" t="s">
        <v>339</v>
      </c>
      <c r="D318" t="s">
        <v>518</v>
      </c>
      <c r="E318" t="s">
        <v>27</v>
      </c>
      <c r="F318" t="b">
        <v>0</v>
      </c>
      <c r="G318">
        <v>2016</v>
      </c>
      <c r="H318">
        <v>7.344448532594709E-4</v>
      </c>
      <c r="I318">
        <v>11.698643422164581</v>
      </c>
      <c r="J318">
        <v>11</v>
      </c>
      <c r="K318">
        <v>1.6653984799677144</v>
      </c>
      <c r="L318">
        <v>1.6653984799677144</v>
      </c>
      <c r="M318">
        <v>1</v>
      </c>
      <c r="N318">
        <v>9.1616594864245453</v>
      </c>
      <c r="O318">
        <v>5.7514423735189094E-4</v>
      </c>
      <c r="P318">
        <v>1687</v>
      </c>
      <c r="Q318">
        <v>0</v>
      </c>
      <c r="R318">
        <v>1.7319221857440792</v>
      </c>
      <c r="S318">
        <v>2.2116214559016485</v>
      </c>
      <c r="T318">
        <v>2.2116214559016485</v>
      </c>
      <c r="U318">
        <v>2.2116214559016485</v>
      </c>
      <c r="V318">
        <v>2.2116214559016485</v>
      </c>
      <c r="W318">
        <v>2.2116214559016485</v>
      </c>
      <c r="X318">
        <v>2.2116214559016485</v>
      </c>
      <c r="Y318">
        <v>2.2116214559016485</v>
      </c>
      <c r="Z318">
        <v>2.2116214559016485</v>
      </c>
      <c r="AA318">
        <v>2.2116214559016485</v>
      </c>
      <c r="AB318">
        <v>2.2116214559016485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27588.351394822868</v>
      </c>
      <c r="AU318">
        <v>35227.928526665368</v>
      </c>
      <c r="AV318">
        <v>35227.928526665368</v>
      </c>
      <c r="AW318">
        <v>35227.928526665368</v>
      </c>
      <c r="AX318">
        <v>35227.928526665368</v>
      </c>
      <c r="AY318">
        <v>35227.928526665368</v>
      </c>
      <c r="AZ318">
        <v>35227.928526665368</v>
      </c>
      <c r="BA318">
        <v>35227.928526665368</v>
      </c>
      <c r="BB318">
        <v>35227.928526665368</v>
      </c>
      <c r="BC318">
        <v>35227.928526665368</v>
      </c>
      <c r="BD318">
        <v>35227.928526665368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1.0399446178056162</v>
      </c>
      <c r="BW318">
        <v>1.3279833520350777</v>
      </c>
      <c r="BX318">
        <v>1.3279833520350777</v>
      </c>
      <c r="BY318">
        <v>1.3279833520350777</v>
      </c>
      <c r="BZ318">
        <v>1.3279833520350777</v>
      </c>
      <c r="CA318">
        <v>1.3279833520350777</v>
      </c>
      <c r="CB318">
        <v>1.3279833520350777</v>
      </c>
      <c r="CC318">
        <v>1.3279833520350777</v>
      </c>
      <c r="CD318">
        <v>1.3279833520350777</v>
      </c>
      <c r="CE318">
        <v>1.3279833520350777</v>
      </c>
      <c r="CF318">
        <v>1.3279833520350777</v>
      </c>
      <c r="CG318">
        <v>0</v>
      </c>
      <c r="CH318">
        <v>0</v>
      </c>
      <c r="CI318">
        <v>0</v>
      </c>
      <c r="CJ318">
        <v>0</v>
      </c>
      <c r="CK318">
        <v>0</v>
      </c>
      <c r="CL318">
        <v>0</v>
      </c>
      <c r="CM318">
        <v>0</v>
      </c>
      <c r="CN318">
        <v>0</v>
      </c>
      <c r="CO318">
        <v>0</v>
      </c>
      <c r="CP318">
        <v>0</v>
      </c>
      <c r="CQ318">
        <v>0</v>
      </c>
      <c r="CR318">
        <v>0</v>
      </c>
      <c r="CS318">
        <v>0</v>
      </c>
      <c r="CT318">
        <v>0</v>
      </c>
      <c r="CU318">
        <v>0</v>
      </c>
      <c r="CV318">
        <v>0</v>
      </c>
      <c r="CW318">
        <v>0</v>
      </c>
      <c r="CX318">
        <v>16565.615813074179</v>
      </c>
      <c r="CY318">
        <v>21152.852575768113</v>
      </c>
      <c r="CZ318">
        <v>21152.852575768113</v>
      </c>
      <c r="DA318">
        <v>21152.852575768113</v>
      </c>
      <c r="DB318">
        <v>21152.852575768113</v>
      </c>
      <c r="DC318">
        <v>21152.852575768113</v>
      </c>
      <c r="DD318">
        <v>21152.852575768113</v>
      </c>
      <c r="DE318">
        <v>21152.852575768113</v>
      </c>
      <c r="DF318">
        <v>21152.852575768113</v>
      </c>
      <c r="DG318">
        <v>21152.852575768113</v>
      </c>
      <c r="DH318">
        <v>21152.852575768113</v>
      </c>
      <c r="DI318">
        <v>0</v>
      </c>
      <c r="DJ318">
        <v>0</v>
      </c>
      <c r="DK318">
        <v>0</v>
      </c>
      <c r="DL318">
        <v>0</v>
      </c>
      <c r="DM318">
        <v>0</v>
      </c>
      <c r="DN318">
        <v>0</v>
      </c>
      <c r="DO318">
        <v>0</v>
      </c>
      <c r="DP318">
        <v>0</v>
      </c>
      <c r="DQ318">
        <v>0</v>
      </c>
      <c r="DR318">
        <v>0</v>
      </c>
      <c r="DS318">
        <v>0</v>
      </c>
      <c r="DT318">
        <v>0</v>
      </c>
      <c r="DU318">
        <v>0</v>
      </c>
      <c r="DV318">
        <v>0</v>
      </c>
      <c r="DW318">
        <v>0</v>
      </c>
      <c r="DX318">
        <v>0</v>
      </c>
    </row>
    <row r="319" spans="1:128" x14ac:dyDescent="0.25">
      <c r="A319" t="s">
        <v>519</v>
      </c>
      <c r="B319" t="s">
        <v>61</v>
      </c>
      <c r="C319" t="s">
        <v>339</v>
      </c>
      <c r="D319" t="s">
        <v>520</v>
      </c>
      <c r="E319" t="s">
        <v>27</v>
      </c>
      <c r="F319" t="b">
        <v>0</v>
      </c>
      <c r="G319">
        <v>2016</v>
      </c>
      <c r="H319">
        <v>9.2101947822525402E-4</v>
      </c>
      <c r="I319">
        <v>14.670219758637332</v>
      </c>
      <c r="J319">
        <v>16</v>
      </c>
      <c r="K319">
        <v>1.6653984799677144</v>
      </c>
      <c r="L319">
        <v>1.6653984799677144</v>
      </c>
      <c r="M319">
        <v>1</v>
      </c>
      <c r="N319">
        <v>16.048524761377497</v>
      </c>
      <c r="O319">
        <v>1.007483038218397E-3</v>
      </c>
      <c r="P319">
        <v>5723</v>
      </c>
      <c r="Q319">
        <v>0</v>
      </c>
      <c r="R319">
        <v>10.291958095488271</v>
      </c>
      <c r="S319">
        <v>9.4086883008822983</v>
      </c>
      <c r="T319">
        <v>9.4086883008822983</v>
      </c>
      <c r="U319">
        <v>9.4086883008822983</v>
      </c>
      <c r="V319">
        <v>9.4086883008822983</v>
      </c>
      <c r="W319">
        <v>9.4086883008822983</v>
      </c>
      <c r="X319">
        <v>9.4086883008822983</v>
      </c>
      <c r="Y319">
        <v>9.4086883008822983</v>
      </c>
      <c r="Z319">
        <v>9.4086883008822983</v>
      </c>
      <c r="AA319">
        <v>9.4086883008822983</v>
      </c>
      <c r="AB319">
        <v>9.4086883008822983</v>
      </c>
      <c r="AC319">
        <v>9.4086883008822983</v>
      </c>
      <c r="AD319">
        <v>9.4086883008822983</v>
      </c>
      <c r="AE319">
        <v>9.4086883008822983</v>
      </c>
      <c r="AF319">
        <v>9.4086883008822983</v>
      </c>
      <c r="AG319">
        <v>9.4086883008822983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163943.94552843898</v>
      </c>
      <c r="AU319">
        <v>149863.85008972196</v>
      </c>
      <c r="AV319">
        <v>149863.85008972196</v>
      </c>
      <c r="AW319">
        <v>149863.85008972196</v>
      </c>
      <c r="AX319">
        <v>149863.85008972196</v>
      </c>
      <c r="AY319">
        <v>149863.85008972196</v>
      </c>
      <c r="AZ319">
        <v>149863.85008972196</v>
      </c>
      <c r="BA319">
        <v>149863.85008972196</v>
      </c>
      <c r="BB319">
        <v>149863.85008972196</v>
      </c>
      <c r="BC319">
        <v>149863.85008972196</v>
      </c>
      <c r="BD319">
        <v>149863.85008972196</v>
      </c>
      <c r="BE319">
        <v>149863.85008972196</v>
      </c>
      <c r="BF319">
        <v>149863.85008972196</v>
      </c>
      <c r="BG319">
        <v>149863.85008972196</v>
      </c>
      <c r="BH319">
        <v>149863.85008972196</v>
      </c>
      <c r="BI319">
        <v>149863.85008972196</v>
      </c>
      <c r="BJ319">
        <v>0</v>
      </c>
      <c r="BK319">
        <v>0</v>
      </c>
      <c r="BL319">
        <v>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0</v>
      </c>
      <c r="BU319">
        <v>0</v>
      </c>
      <c r="BV319">
        <v>6.1798772001327826</v>
      </c>
      <c r="BW319">
        <v>5.6495117619326143</v>
      </c>
      <c r="BX319">
        <v>5.6495117619326143</v>
      </c>
      <c r="BY319">
        <v>5.6495117619326143</v>
      </c>
      <c r="BZ319">
        <v>5.6495117619326143</v>
      </c>
      <c r="CA319">
        <v>5.6495117619326143</v>
      </c>
      <c r="CB319">
        <v>5.6495117619326143</v>
      </c>
      <c r="CC319">
        <v>5.6495117619326143</v>
      </c>
      <c r="CD319">
        <v>5.6495117619326143</v>
      </c>
      <c r="CE319">
        <v>5.6495117619326143</v>
      </c>
      <c r="CF319">
        <v>5.6495117619326143</v>
      </c>
      <c r="CG319">
        <v>5.6495117619326143</v>
      </c>
      <c r="CH319">
        <v>5.6495117619326143</v>
      </c>
      <c r="CI319">
        <v>5.6495117619326143</v>
      </c>
      <c r="CJ319">
        <v>5.6495117619326143</v>
      </c>
      <c r="CK319">
        <v>5.6495117619326143</v>
      </c>
      <c r="CL319">
        <v>0</v>
      </c>
      <c r="CM319">
        <v>0</v>
      </c>
      <c r="CN319">
        <v>0</v>
      </c>
      <c r="CO319">
        <v>0</v>
      </c>
      <c r="CP319">
        <v>0</v>
      </c>
      <c r="CQ319">
        <v>0</v>
      </c>
      <c r="CR319">
        <v>0</v>
      </c>
      <c r="CS319">
        <v>0</v>
      </c>
      <c r="CT319">
        <v>0</v>
      </c>
      <c r="CU319">
        <v>0</v>
      </c>
      <c r="CV319">
        <v>0</v>
      </c>
      <c r="CW319">
        <v>0</v>
      </c>
      <c r="CX319">
        <v>98441.272464483845</v>
      </c>
      <c r="CY319">
        <v>89986.782077900803</v>
      </c>
      <c r="CZ319">
        <v>89986.782077900803</v>
      </c>
      <c r="DA319">
        <v>89986.782077900803</v>
      </c>
      <c r="DB319">
        <v>89986.782077900803</v>
      </c>
      <c r="DC319">
        <v>89986.782077900803</v>
      </c>
      <c r="DD319">
        <v>89986.782077900803</v>
      </c>
      <c r="DE319">
        <v>89986.782077900803</v>
      </c>
      <c r="DF319">
        <v>89986.782077900803</v>
      </c>
      <c r="DG319">
        <v>89986.782077900803</v>
      </c>
      <c r="DH319">
        <v>89986.782077900803</v>
      </c>
      <c r="DI319">
        <v>89986.782077900803</v>
      </c>
      <c r="DJ319">
        <v>89986.782077900803</v>
      </c>
      <c r="DK319">
        <v>89986.782077900803</v>
      </c>
      <c r="DL319">
        <v>89986.782077900803</v>
      </c>
      <c r="DM319">
        <v>89986.782077900803</v>
      </c>
      <c r="DN319">
        <v>0</v>
      </c>
      <c r="DO319">
        <v>0</v>
      </c>
      <c r="DP319">
        <v>0</v>
      </c>
      <c r="DQ319">
        <v>0</v>
      </c>
      <c r="DR319">
        <v>0</v>
      </c>
      <c r="DS319">
        <v>0</v>
      </c>
      <c r="DT319">
        <v>0</v>
      </c>
      <c r="DU319">
        <v>0</v>
      </c>
      <c r="DV319">
        <v>0</v>
      </c>
      <c r="DW319">
        <v>0</v>
      </c>
      <c r="DX319">
        <v>0</v>
      </c>
    </row>
    <row r="320" spans="1:128" x14ac:dyDescent="0.25">
      <c r="A320" t="s">
        <v>521</v>
      </c>
      <c r="B320" t="s">
        <v>61</v>
      </c>
      <c r="C320" t="s">
        <v>339</v>
      </c>
      <c r="D320" t="s">
        <v>522</v>
      </c>
      <c r="E320" t="s">
        <v>27</v>
      </c>
      <c r="F320" t="b">
        <v>0</v>
      </c>
      <c r="G320">
        <v>2016</v>
      </c>
      <c r="H320">
        <v>9.4160482926618422E-4</v>
      </c>
      <c r="I320">
        <v>14.998902013395242</v>
      </c>
      <c r="J320">
        <v>10</v>
      </c>
      <c r="K320">
        <v>1.6653984799677144</v>
      </c>
      <c r="L320">
        <v>1.6653984799677144</v>
      </c>
      <c r="M320">
        <v>1</v>
      </c>
      <c r="N320">
        <v>12.834440076642451</v>
      </c>
      <c r="O320">
        <v>8.0571148280035587E-4</v>
      </c>
      <c r="P320">
        <v>2112</v>
      </c>
      <c r="Q320">
        <v>0</v>
      </c>
      <c r="R320">
        <v>3.0374559416037465</v>
      </c>
      <c r="S320">
        <v>3.5497609806388244</v>
      </c>
      <c r="T320">
        <v>3.5497609806388244</v>
      </c>
      <c r="U320">
        <v>3.5497609806388244</v>
      </c>
      <c r="V320">
        <v>3.5497609806388244</v>
      </c>
      <c r="W320">
        <v>3.5497609806388244</v>
      </c>
      <c r="X320">
        <v>3.5497609806388244</v>
      </c>
      <c r="Y320">
        <v>3.5497609806388244</v>
      </c>
      <c r="Z320">
        <v>3.5497609806388244</v>
      </c>
      <c r="AA320">
        <v>3.5497609806388244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48384.622908017511</v>
      </c>
      <c r="AU320">
        <v>56544.439306952925</v>
      </c>
      <c r="AV320">
        <v>56544.439306952925</v>
      </c>
      <c r="AW320">
        <v>56544.439306952925</v>
      </c>
      <c r="AX320">
        <v>56544.439306952925</v>
      </c>
      <c r="AY320">
        <v>56544.439306952925</v>
      </c>
      <c r="AZ320">
        <v>56544.439306952925</v>
      </c>
      <c r="BA320">
        <v>56544.439306952925</v>
      </c>
      <c r="BB320">
        <v>56544.439306952925</v>
      </c>
      <c r="BC320">
        <v>56544.439306952925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0</v>
      </c>
      <c r="BS320">
        <v>0</v>
      </c>
      <c r="BT320">
        <v>0</v>
      </c>
      <c r="BU320">
        <v>0</v>
      </c>
      <c r="BV320">
        <v>1.8238613629950178</v>
      </c>
      <c r="BW320">
        <v>2.1314784559594653</v>
      </c>
      <c r="BX320">
        <v>2.1314784559594653</v>
      </c>
      <c r="BY320">
        <v>2.1314784559594653</v>
      </c>
      <c r="BZ320">
        <v>2.1314784559594653</v>
      </c>
      <c r="CA320">
        <v>2.1314784559594653</v>
      </c>
      <c r="CB320">
        <v>2.1314784559594653</v>
      </c>
      <c r="CC320">
        <v>2.1314784559594653</v>
      </c>
      <c r="CD320">
        <v>2.1314784559594653</v>
      </c>
      <c r="CE320">
        <v>2.1314784559594653</v>
      </c>
      <c r="CF320">
        <v>0</v>
      </c>
      <c r="CG320">
        <v>0</v>
      </c>
      <c r="CH320">
        <v>0</v>
      </c>
      <c r="CI320">
        <v>0</v>
      </c>
      <c r="CJ320">
        <v>0</v>
      </c>
      <c r="CK320">
        <v>0</v>
      </c>
      <c r="CL320">
        <v>0</v>
      </c>
      <c r="CM320">
        <v>0</v>
      </c>
      <c r="CN320">
        <v>0</v>
      </c>
      <c r="CO320">
        <v>0</v>
      </c>
      <c r="CP320">
        <v>0</v>
      </c>
      <c r="CQ320">
        <v>0</v>
      </c>
      <c r="CR320">
        <v>0</v>
      </c>
      <c r="CS320">
        <v>0</v>
      </c>
      <c r="CT320">
        <v>0</v>
      </c>
      <c r="CU320">
        <v>0</v>
      </c>
      <c r="CV320">
        <v>0</v>
      </c>
      <c r="CW320">
        <v>0</v>
      </c>
      <c r="CX320">
        <v>29052.880430727608</v>
      </c>
      <c r="CY320">
        <v>33952.498448328777</v>
      </c>
      <c r="CZ320">
        <v>33952.498448328777</v>
      </c>
      <c r="DA320">
        <v>33952.498448328777</v>
      </c>
      <c r="DB320">
        <v>33952.498448328777</v>
      </c>
      <c r="DC320">
        <v>33952.498448328777</v>
      </c>
      <c r="DD320">
        <v>33952.498448328777</v>
      </c>
      <c r="DE320">
        <v>33952.498448328777</v>
      </c>
      <c r="DF320">
        <v>33952.498448328777</v>
      </c>
      <c r="DG320">
        <v>33952.498448328777</v>
      </c>
      <c r="DH320">
        <v>0</v>
      </c>
      <c r="DI320">
        <v>0</v>
      </c>
      <c r="DJ320">
        <v>0</v>
      </c>
      <c r="DK320">
        <v>0</v>
      </c>
      <c r="DL320">
        <v>0</v>
      </c>
      <c r="DM320">
        <v>0</v>
      </c>
      <c r="DN320">
        <v>0</v>
      </c>
      <c r="DO320">
        <v>0</v>
      </c>
      <c r="DP320">
        <v>0</v>
      </c>
      <c r="DQ320">
        <v>0</v>
      </c>
      <c r="DR320">
        <v>0</v>
      </c>
      <c r="DS320">
        <v>0</v>
      </c>
      <c r="DT320">
        <v>0</v>
      </c>
      <c r="DU320">
        <v>0</v>
      </c>
      <c r="DV320">
        <v>0</v>
      </c>
      <c r="DW320">
        <v>0</v>
      </c>
      <c r="DX320">
        <v>0</v>
      </c>
    </row>
    <row r="321" spans="1:128" x14ac:dyDescent="0.25">
      <c r="A321" t="s">
        <v>523</v>
      </c>
      <c r="B321" t="s">
        <v>61</v>
      </c>
      <c r="C321" t="s">
        <v>339</v>
      </c>
      <c r="D321" t="s">
        <v>524</v>
      </c>
      <c r="E321" t="s">
        <v>27</v>
      </c>
      <c r="F321" t="b">
        <v>0</v>
      </c>
      <c r="G321">
        <v>2016</v>
      </c>
      <c r="H321">
        <v>7.9709272375105952E-4</v>
      </c>
      <c r="I321">
        <v>12.362904108166548</v>
      </c>
      <c r="J321">
        <v>20</v>
      </c>
      <c r="K321">
        <v>1.6653984799677144</v>
      </c>
      <c r="L321">
        <v>1.6653984799677144</v>
      </c>
      <c r="M321">
        <v>1</v>
      </c>
      <c r="N321">
        <v>10.149188882889975</v>
      </c>
      <c r="O321">
        <v>6.3713866559213348E-4</v>
      </c>
      <c r="P321">
        <v>162049</v>
      </c>
      <c r="Q321">
        <v>0</v>
      </c>
      <c r="R321">
        <v>184.29639374258758</v>
      </c>
      <c r="S321">
        <v>230.56411798403744</v>
      </c>
      <c r="T321">
        <v>230.56411798403744</v>
      </c>
      <c r="U321">
        <v>230.56411798403744</v>
      </c>
      <c r="V321">
        <v>230.56411798403744</v>
      </c>
      <c r="W321">
        <v>230.56411798403744</v>
      </c>
      <c r="X321">
        <v>230.56411798403744</v>
      </c>
      <c r="Y321">
        <v>230.56411798403744</v>
      </c>
      <c r="Z321">
        <v>230.56411798403744</v>
      </c>
      <c r="AA321">
        <v>230.56411798403744</v>
      </c>
      <c r="AB321">
        <v>230.56411798403744</v>
      </c>
      <c r="AC321">
        <v>230.56411798403744</v>
      </c>
      <c r="AD321">
        <v>230.56411798403744</v>
      </c>
      <c r="AE321">
        <v>230.56411798403744</v>
      </c>
      <c r="AF321">
        <v>230.56411798403744</v>
      </c>
      <c r="AG321">
        <v>230.56411798403744</v>
      </c>
      <c r="AH321">
        <v>230.56411798403744</v>
      </c>
      <c r="AI321">
        <v>230.56411798403744</v>
      </c>
      <c r="AJ321">
        <v>230.56411798403744</v>
      </c>
      <c r="AK321">
        <v>230.56411798403744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2935717.1547431466</v>
      </c>
      <c r="AU321">
        <v>3576048.3021431728</v>
      </c>
      <c r="AV321">
        <v>3576048.3021431728</v>
      </c>
      <c r="AW321">
        <v>3576048.3021431728</v>
      </c>
      <c r="AX321">
        <v>3576048.3021431728</v>
      </c>
      <c r="AY321">
        <v>3576048.3021431728</v>
      </c>
      <c r="AZ321">
        <v>3576048.3021431728</v>
      </c>
      <c r="BA321">
        <v>3576048.3021431728</v>
      </c>
      <c r="BB321">
        <v>3576048.3021431728</v>
      </c>
      <c r="BC321">
        <v>3576048.3021431728</v>
      </c>
      <c r="BD321">
        <v>3576048.3021431728</v>
      </c>
      <c r="BE321">
        <v>3576048.3021431728</v>
      </c>
      <c r="BF321">
        <v>3576048.3021431728</v>
      </c>
      <c r="BG321">
        <v>3576048.3021431728</v>
      </c>
      <c r="BH321">
        <v>3576048.3021431728</v>
      </c>
      <c r="BI321">
        <v>3576048.3021431728</v>
      </c>
      <c r="BJ321">
        <v>3576048.3021431728</v>
      </c>
      <c r="BK321">
        <v>3576048.3021431728</v>
      </c>
      <c r="BL321">
        <v>3576048.3021431728</v>
      </c>
      <c r="BM321">
        <v>3576048.3021431728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0</v>
      </c>
      <c r="BU321">
        <v>0</v>
      </c>
      <c r="BV321">
        <v>110.6620403221218</v>
      </c>
      <c r="BW321">
        <v>138.44381435277111</v>
      </c>
      <c r="BX321">
        <v>138.44381435277111</v>
      </c>
      <c r="BY321">
        <v>138.44381435277111</v>
      </c>
      <c r="BZ321">
        <v>138.44381435277111</v>
      </c>
      <c r="CA321">
        <v>138.44381435277111</v>
      </c>
      <c r="CB321">
        <v>138.44381435277111</v>
      </c>
      <c r="CC321">
        <v>138.44381435277111</v>
      </c>
      <c r="CD321">
        <v>138.44381435277111</v>
      </c>
      <c r="CE321">
        <v>138.44381435277111</v>
      </c>
      <c r="CF321">
        <v>138.44381435277111</v>
      </c>
      <c r="CG321">
        <v>138.44381435277111</v>
      </c>
      <c r="CH321">
        <v>138.44381435277111</v>
      </c>
      <c r="CI321">
        <v>138.44381435277111</v>
      </c>
      <c r="CJ321">
        <v>138.44381435277111</v>
      </c>
      <c r="CK321">
        <v>138.44381435277111</v>
      </c>
      <c r="CL321">
        <v>138.44381435277111</v>
      </c>
      <c r="CM321">
        <v>138.44381435277111</v>
      </c>
      <c r="CN321">
        <v>138.44381435277111</v>
      </c>
      <c r="CO321">
        <v>138.44381435277111</v>
      </c>
      <c r="CP321">
        <v>0</v>
      </c>
      <c r="CQ321">
        <v>0</v>
      </c>
      <c r="CR321">
        <v>0</v>
      </c>
      <c r="CS321">
        <v>0</v>
      </c>
      <c r="CT321">
        <v>0</v>
      </c>
      <c r="CU321">
        <v>0</v>
      </c>
      <c r="CV321">
        <v>0</v>
      </c>
      <c r="CW321">
        <v>0</v>
      </c>
      <c r="CX321">
        <v>1762771.606949022</v>
      </c>
      <c r="CY321">
        <v>2147262.8594043739</v>
      </c>
      <c r="CZ321">
        <v>2147262.8594043739</v>
      </c>
      <c r="DA321">
        <v>2147262.8594043739</v>
      </c>
      <c r="DB321">
        <v>2147262.8594043739</v>
      </c>
      <c r="DC321">
        <v>2147262.8594043739</v>
      </c>
      <c r="DD321">
        <v>2147262.8594043739</v>
      </c>
      <c r="DE321">
        <v>2147262.8594043739</v>
      </c>
      <c r="DF321">
        <v>2147262.8594043739</v>
      </c>
      <c r="DG321">
        <v>2147262.8594043739</v>
      </c>
      <c r="DH321">
        <v>2147262.8594043739</v>
      </c>
      <c r="DI321">
        <v>2147262.8594043739</v>
      </c>
      <c r="DJ321">
        <v>2147262.8594043739</v>
      </c>
      <c r="DK321">
        <v>2147262.8594043739</v>
      </c>
      <c r="DL321">
        <v>2147262.8594043739</v>
      </c>
      <c r="DM321">
        <v>2147262.8594043739</v>
      </c>
      <c r="DN321">
        <v>2147262.8594043739</v>
      </c>
      <c r="DO321">
        <v>2147262.8594043739</v>
      </c>
      <c r="DP321">
        <v>2147262.8594043739</v>
      </c>
      <c r="DQ321">
        <v>2147262.8594043739</v>
      </c>
      <c r="DR321">
        <v>0</v>
      </c>
      <c r="DS321">
        <v>0</v>
      </c>
      <c r="DT321">
        <v>0</v>
      </c>
      <c r="DU321">
        <v>0</v>
      </c>
      <c r="DV321">
        <v>0</v>
      </c>
      <c r="DW321">
        <v>0</v>
      </c>
      <c r="DX321">
        <v>0</v>
      </c>
    </row>
    <row r="322" spans="1:128" x14ac:dyDescent="0.25">
      <c r="A322" t="s">
        <v>525</v>
      </c>
      <c r="B322" t="s">
        <v>61</v>
      </c>
      <c r="C322" t="s">
        <v>339</v>
      </c>
      <c r="D322" t="s">
        <v>526</v>
      </c>
      <c r="E322" t="s">
        <v>27</v>
      </c>
      <c r="F322" t="b">
        <v>0</v>
      </c>
      <c r="G322">
        <v>2016</v>
      </c>
      <c r="H322">
        <v>2.8085075310129441E-6</v>
      </c>
      <c r="I322">
        <v>63.150013621261522</v>
      </c>
      <c r="J322">
        <v>11</v>
      </c>
      <c r="K322">
        <v>1.6653984799677144</v>
      </c>
      <c r="L322">
        <v>1.6653984799677144</v>
      </c>
      <c r="M322">
        <v>0</v>
      </c>
      <c r="N322">
        <v>0</v>
      </c>
      <c r="O322">
        <v>0</v>
      </c>
      <c r="P322">
        <v>35</v>
      </c>
      <c r="Q322">
        <v>0</v>
      </c>
      <c r="R322">
        <v>1.7546082107121035E-4</v>
      </c>
      <c r="S322">
        <v>1.7546082107121035E-4</v>
      </c>
      <c r="T322">
        <v>1.7546082107121035E-4</v>
      </c>
      <c r="U322">
        <v>1.7546082107121035E-4</v>
      </c>
      <c r="V322">
        <v>1.7546082107121035E-4</v>
      </c>
      <c r="W322">
        <v>1.7546082107121035E-4</v>
      </c>
      <c r="X322">
        <v>1.7546082107121035E-4</v>
      </c>
      <c r="Y322">
        <v>1.7546082107121035E-4</v>
      </c>
      <c r="Z322">
        <v>1.7546082107121035E-4</v>
      </c>
      <c r="AA322">
        <v>1.7546082107121035E-4</v>
      </c>
      <c r="AB322">
        <v>1.7546082107121035E-4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3945.2816552171803</v>
      </c>
      <c r="AU322">
        <v>3945.2816552171803</v>
      </c>
      <c r="AV322">
        <v>3945.2816552171803</v>
      </c>
      <c r="AW322">
        <v>3945.2816552171803</v>
      </c>
      <c r="AX322">
        <v>3945.2816552171803</v>
      </c>
      <c r="AY322">
        <v>3945.2816552171803</v>
      </c>
      <c r="AZ322">
        <v>3945.2816552171803</v>
      </c>
      <c r="BA322">
        <v>3945.2816552171803</v>
      </c>
      <c r="BB322">
        <v>3945.2816552171803</v>
      </c>
      <c r="BC322">
        <v>3945.2816552171803</v>
      </c>
      <c r="BD322">
        <v>3945.2816552171803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0</v>
      </c>
      <c r="BO322">
        <v>0</v>
      </c>
      <c r="BP322">
        <v>0</v>
      </c>
      <c r="BQ322">
        <v>0</v>
      </c>
      <c r="BR322">
        <v>0</v>
      </c>
      <c r="BS322">
        <v>0</v>
      </c>
      <c r="BT322">
        <v>0</v>
      </c>
      <c r="BU322">
        <v>0</v>
      </c>
      <c r="BV322">
        <v>1.0535665979148237E-4</v>
      </c>
      <c r="BW322">
        <v>1.0535665979148237E-4</v>
      </c>
      <c r="BX322">
        <v>1.0535665979148237E-4</v>
      </c>
      <c r="BY322">
        <v>1.0535665979148237E-4</v>
      </c>
      <c r="BZ322">
        <v>1.0535665979148237E-4</v>
      </c>
      <c r="CA322">
        <v>1.0535665979148237E-4</v>
      </c>
      <c r="CB322">
        <v>1.0535665979148237E-4</v>
      </c>
      <c r="CC322">
        <v>1.0535665979148237E-4</v>
      </c>
      <c r="CD322">
        <v>1.0535665979148237E-4</v>
      </c>
      <c r="CE322">
        <v>1.0535665979148237E-4</v>
      </c>
      <c r="CF322">
        <v>1.0535665979148237E-4</v>
      </c>
      <c r="CG322">
        <v>0</v>
      </c>
      <c r="CH322">
        <v>0</v>
      </c>
      <c r="CI322">
        <v>0</v>
      </c>
      <c r="CJ322">
        <v>0</v>
      </c>
      <c r="CK322">
        <v>0</v>
      </c>
      <c r="CL322">
        <v>0</v>
      </c>
      <c r="CM322">
        <v>0</v>
      </c>
      <c r="CN322">
        <v>0</v>
      </c>
      <c r="CO322">
        <v>0</v>
      </c>
      <c r="CP322">
        <v>0</v>
      </c>
      <c r="CQ322">
        <v>0</v>
      </c>
      <c r="CR322">
        <v>0</v>
      </c>
      <c r="CS322">
        <v>0</v>
      </c>
      <c r="CT322">
        <v>0</v>
      </c>
      <c r="CU322">
        <v>0</v>
      </c>
      <c r="CV322">
        <v>0</v>
      </c>
      <c r="CW322">
        <v>0</v>
      </c>
      <c r="CX322">
        <v>2368.9715720730474</v>
      </c>
      <c r="CY322">
        <v>2368.9715720730474</v>
      </c>
      <c r="CZ322">
        <v>2368.9715720730474</v>
      </c>
      <c r="DA322">
        <v>2368.9715720730474</v>
      </c>
      <c r="DB322">
        <v>2368.9715720730474</v>
      </c>
      <c r="DC322">
        <v>2368.9715720730474</v>
      </c>
      <c r="DD322">
        <v>2368.9715720730474</v>
      </c>
      <c r="DE322">
        <v>2368.9715720730474</v>
      </c>
      <c r="DF322">
        <v>2368.9715720730474</v>
      </c>
      <c r="DG322">
        <v>2368.9715720730474</v>
      </c>
      <c r="DH322">
        <v>2368.9715720730474</v>
      </c>
      <c r="DI322">
        <v>0</v>
      </c>
      <c r="DJ322">
        <v>0</v>
      </c>
      <c r="DK322">
        <v>0</v>
      </c>
      <c r="DL322">
        <v>0</v>
      </c>
      <c r="DM322">
        <v>0</v>
      </c>
      <c r="DN322">
        <v>0</v>
      </c>
      <c r="DO322">
        <v>0</v>
      </c>
      <c r="DP322">
        <v>0</v>
      </c>
      <c r="DQ322">
        <v>0</v>
      </c>
      <c r="DR322">
        <v>0</v>
      </c>
      <c r="DS322">
        <v>0</v>
      </c>
      <c r="DT322">
        <v>0</v>
      </c>
      <c r="DU322">
        <v>0</v>
      </c>
      <c r="DV322">
        <v>0</v>
      </c>
      <c r="DW322">
        <v>0</v>
      </c>
      <c r="DX322">
        <v>0</v>
      </c>
    </row>
    <row r="323" spans="1:128" x14ac:dyDescent="0.25">
      <c r="A323" t="s">
        <v>527</v>
      </c>
      <c r="B323" t="s">
        <v>61</v>
      </c>
      <c r="C323" t="s">
        <v>339</v>
      </c>
      <c r="D323" t="s">
        <v>528</v>
      </c>
      <c r="E323" t="s">
        <v>27</v>
      </c>
      <c r="F323" t="b">
        <v>0</v>
      </c>
      <c r="G323">
        <v>2016</v>
      </c>
      <c r="H323">
        <v>6.5401999211915553E-4</v>
      </c>
      <c r="I323">
        <v>31.836672396044822</v>
      </c>
      <c r="J323">
        <v>13</v>
      </c>
      <c r="K323">
        <v>1.6653984799677144</v>
      </c>
      <c r="L323">
        <v>1.6653984799677144</v>
      </c>
      <c r="M323">
        <v>0</v>
      </c>
      <c r="N323">
        <v>0</v>
      </c>
      <c r="O323">
        <v>0</v>
      </c>
      <c r="P323">
        <v>466</v>
      </c>
      <c r="Q323">
        <v>0</v>
      </c>
      <c r="R323">
        <v>0.54401823981412867</v>
      </c>
      <c r="S323">
        <v>0.54401823981412867</v>
      </c>
      <c r="T323">
        <v>0.54401823981412867</v>
      </c>
      <c r="U323">
        <v>0.54401823981412867</v>
      </c>
      <c r="V323">
        <v>0.54401823981412867</v>
      </c>
      <c r="W323">
        <v>0.54401823981412867</v>
      </c>
      <c r="X323">
        <v>0.54401823981412867</v>
      </c>
      <c r="Y323">
        <v>0.54401823981412867</v>
      </c>
      <c r="Z323">
        <v>0.54401823981412867</v>
      </c>
      <c r="AA323">
        <v>0.54401823981412867</v>
      </c>
      <c r="AB323">
        <v>0.54401823981412867</v>
      </c>
      <c r="AC323">
        <v>0.54401823981412867</v>
      </c>
      <c r="AD323">
        <v>0.54401823981412867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26481.958788929329</v>
      </c>
      <c r="AU323">
        <v>26481.958788929329</v>
      </c>
      <c r="AV323">
        <v>26481.958788929329</v>
      </c>
      <c r="AW323">
        <v>26481.958788929329</v>
      </c>
      <c r="AX323">
        <v>26481.958788929329</v>
      </c>
      <c r="AY323">
        <v>26481.958788929329</v>
      </c>
      <c r="AZ323">
        <v>26481.958788929329</v>
      </c>
      <c r="BA323">
        <v>26481.958788929329</v>
      </c>
      <c r="BB323">
        <v>26481.958788929329</v>
      </c>
      <c r="BC323">
        <v>26481.958788929329</v>
      </c>
      <c r="BD323">
        <v>26481.958788929329</v>
      </c>
      <c r="BE323">
        <v>26481.958788929329</v>
      </c>
      <c r="BF323">
        <v>26481.958788929329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0</v>
      </c>
      <c r="BU323">
        <v>0</v>
      </c>
      <c r="BV323">
        <v>0.326659503030575</v>
      </c>
      <c r="BW323">
        <v>0.326659503030575</v>
      </c>
      <c r="BX323">
        <v>0.326659503030575</v>
      </c>
      <c r="BY323">
        <v>0.326659503030575</v>
      </c>
      <c r="BZ323">
        <v>0.326659503030575</v>
      </c>
      <c r="CA323">
        <v>0.326659503030575</v>
      </c>
      <c r="CB323">
        <v>0.326659503030575</v>
      </c>
      <c r="CC323">
        <v>0.326659503030575</v>
      </c>
      <c r="CD323">
        <v>0.326659503030575</v>
      </c>
      <c r="CE323">
        <v>0.326659503030575</v>
      </c>
      <c r="CF323">
        <v>0.326659503030575</v>
      </c>
      <c r="CG323">
        <v>0.326659503030575</v>
      </c>
      <c r="CH323">
        <v>0.326659503030575</v>
      </c>
      <c r="CI323">
        <v>0</v>
      </c>
      <c r="CJ323">
        <v>0</v>
      </c>
      <c r="CK323">
        <v>0</v>
      </c>
      <c r="CL323">
        <v>0</v>
      </c>
      <c r="CM323">
        <v>0</v>
      </c>
      <c r="CN323">
        <v>0</v>
      </c>
      <c r="CO323">
        <v>0</v>
      </c>
      <c r="CP323">
        <v>0</v>
      </c>
      <c r="CQ323">
        <v>0</v>
      </c>
      <c r="CR323">
        <v>0</v>
      </c>
      <c r="CS323">
        <v>0</v>
      </c>
      <c r="CT323">
        <v>0</v>
      </c>
      <c r="CU323">
        <v>0</v>
      </c>
      <c r="CV323">
        <v>0</v>
      </c>
      <c r="CW323">
        <v>0</v>
      </c>
      <c r="CX323">
        <v>15901.274744433964</v>
      </c>
      <c r="CY323">
        <v>15901.274744433964</v>
      </c>
      <c r="CZ323">
        <v>15901.274744433964</v>
      </c>
      <c r="DA323">
        <v>15901.274744433964</v>
      </c>
      <c r="DB323">
        <v>15901.274744433964</v>
      </c>
      <c r="DC323">
        <v>15901.274744433964</v>
      </c>
      <c r="DD323">
        <v>15901.274744433964</v>
      </c>
      <c r="DE323">
        <v>15901.274744433964</v>
      </c>
      <c r="DF323">
        <v>15901.274744433964</v>
      </c>
      <c r="DG323">
        <v>15901.274744433964</v>
      </c>
      <c r="DH323">
        <v>15901.274744433964</v>
      </c>
      <c r="DI323">
        <v>15901.274744433964</v>
      </c>
      <c r="DJ323">
        <v>15901.274744433964</v>
      </c>
      <c r="DK323">
        <v>0</v>
      </c>
      <c r="DL323">
        <v>0</v>
      </c>
      <c r="DM323">
        <v>0</v>
      </c>
      <c r="DN323">
        <v>0</v>
      </c>
      <c r="DO323">
        <v>0</v>
      </c>
      <c r="DP323">
        <v>0</v>
      </c>
      <c r="DQ323">
        <v>0</v>
      </c>
      <c r="DR323">
        <v>0</v>
      </c>
      <c r="DS323">
        <v>0</v>
      </c>
      <c r="DT323">
        <v>0</v>
      </c>
      <c r="DU323">
        <v>0</v>
      </c>
      <c r="DV323">
        <v>0</v>
      </c>
      <c r="DW323">
        <v>0</v>
      </c>
      <c r="DX323">
        <v>0</v>
      </c>
    </row>
    <row r="324" spans="1:128" x14ac:dyDescent="0.25">
      <c r="A324" t="s">
        <v>501</v>
      </c>
      <c r="B324" t="s">
        <v>61</v>
      </c>
      <c r="C324" t="s">
        <v>339</v>
      </c>
      <c r="D324" t="s">
        <v>502</v>
      </c>
      <c r="E324" t="s">
        <v>27</v>
      </c>
      <c r="F324" t="b">
        <v>0</v>
      </c>
      <c r="G324">
        <v>2017</v>
      </c>
      <c r="H324">
        <v>7.3443412844561131E-4</v>
      </c>
      <c r="I324">
        <v>11.698644134354639</v>
      </c>
      <c r="J324">
        <v>10</v>
      </c>
      <c r="K324">
        <v>1.6653984799677144</v>
      </c>
      <c r="L324">
        <v>1.6653984799677144</v>
      </c>
      <c r="M324">
        <v>0</v>
      </c>
      <c r="N324">
        <v>0</v>
      </c>
      <c r="O324">
        <v>0</v>
      </c>
      <c r="P324">
        <v>724.5</v>
      </c>
      <c r="Q324">
        <v>0</v>
      </c>
      <c r="R324">
        <v>0</v>
      </c>
      <c r="S324">
        <v>0.94979036558733376</v>
      </c>
      <c r="T324">
        <v>0.94979036558733376</v>
      </c>
      <c r="U324">
        <v>0.94979036558733376</v>
      </c>
      <c r="V324">
        <v>0.94979036558733376</v>
      </c>
      <c r="W324">
        <v>0.94979036558733376</v>
      </c>
      <c r="X324">
        <v>0.94979036558733376</v>
      </c>
      <c r="Y324">
        <v>0.94979036558733376</v>
      </c>
      <c r="Z324">
        <v>0.94979036558733376</v>
      </c>
      <c r="AA324">
        <v>0.94979036558733376</v>
      </c>
      <c r="AB324">
        <v>0.94979036558733376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15129.007570442252</v>
      </c>
      <c r="AV324">
        <v>15129.007570442252</v>
      </c>
      <c r="AW324">
        <v>15129.007570442252</v>
      </c>
      <c r="AX324">
        <v>15129.007570442252</v>
      </c>
      <c r="AY324">
        <v>15129.007570442252</v>
      </c>
      <c r="AZ324">
        <v>15129.007570442252</v>
      </c>
      <c r="BA324">
        <v>15129.007570442252</v>
      </c>
      <c r="BB324">
        <v>15129.007570442252</v>
      </c>
      <c r="BC324">
        <v>15129.007570442252</v>
      </c>
      <c r="BD324">
        <v>15129.007570442252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0.57030817369651177</v>
      </c>
      <c r="BX324">
        <v>0.57030817369651177</v>
      </c>
      <c r="BY324">
        <v>0.57030817369651177</v>
      </c>
      <c r="BZ324">
        <v>0.57030817369651177</v>
      </c>
      <c r="CA324">
        <v>0.57030817369651177</v>
      </c>
      <c r="CB324">
        <v>0.57030817369651177</v>
      </c>
      <c r="CC324">
        <v>0.57030817369651177</v>
      </c>
      <c r="CD324">
        <v>0.57030817369651177</v>
      </c>
      <c r="CE324">
        <v>0.57030817369651177</v>
      </c>
      <c r="CF324">
        <v>0.57030817369651177</v>
      </c>
      <c r="CG324">
        <v>0</v>
      </c>
      <c r="CH324">
        <v>0</v>
      </c>
      <c r="CI324">
        <v>0</v>
      </c>
      <c r="CJ324">
        <v>0</v>
      </c>
      <c r="CK324">
        <v>0</v>
      </c>
      <c r="CL324">
        <v>0</v>
      </c>
      <c r="CM324">
        <v>0</v>
      </c>
      <c r="CN324">
        <v>0</v>
      </c>
      <c r="CO324">
        <v>0</v>
      </c>
      <c r="CP324">
        <v>0</v>
      </c>
      <c r="CQ324">
        <v>0</v>
      </c>
      <c r="CR324">
        <v>0</v>
      </c>
      <c r="CS324">
        <v>0</v>
      </c>
      <c r="CT324">
        <v>0</v>
      </c>
      <c r="CU324">
        <v>0</v>
      </c>
      <c r="CV324">
        <v>0</v>
      </c>
      <c r="CW324">
        <v>0</v>
      </c>
      <c r="CX324">
        <v>0</v>
      </c>
      <c r="CY324">
        <v>9084.3169081885717</v>
      </c>
      <c r="CZ324">
        <v>9084.3169081885717</v>
      </c>
      <c r="DA324">
        <v>9084.3169081885717</v>
      </c>
      <c r="DB324">
        <v>9084.3169081885717</v>
      </c>
      <c r="DC324">
        <v>9084.3169081885717</v>
      </c>
      <c r="DD324">
        <v>9084.3169081885717</v>
      </c>
      <c r="DE324">
        <v>9084.3169081885717</v>
      </c>
      <c r="DF324">
        <v>9084.3169081885717</v>
      </c>
      <c r="DG324">
        <v>9084.3169081885717</v>
      </c>
      <c r="DH324">
        <v>9084.3169081885717</v>
      </c>
      <c r="DI324">
        <v>0</v>
      </c>
      <c r="DJ324">
        <v>0</v>
      </c>
      <c r="DK324">
        <v>0</v>
      </c>
      <c r="DL324">
        <v>0</v>
      </c>
      <c r="DM324">
        <v>0</v>
      </c>
      <c r="DN324">
        <v>0</v>
      </c>
      <c r="DO324">
        <v>0</v>
      </c>
      <c r="DP324">
        <v>0</v>
      </c>
      <c r="DQ324">
        <v>0</v>
      </c>
      <c r="DR324">
        <v>0</v>
      </c>
      <c r="DS324">
        <v>0</v>
      </c>
      <c r="DT324">
        <v>0</v>
      </c>
      <c r="DU324">
        <v>0</v>
      </c>
      <c r="DV324">
        <v>0</v>
      </c>
      <c r="DW324">
        <v>0</v>
      </c>
      <c r="DX324">
        <v>0</v>
      </c>
    </row>
    <row r="325" spans="1:128" x14ac:dyDescent="0.25">
      <c r="A325" t="s">
        <v>503</v>
      </c>
      <c r="B325" t="s">
        <v>61</v>
      </c>
      <c r="C325" t="s">
        <v>339</v>
      </c>
      <c r="D325" t="s">
        <v>504</v>
      </c>
      <c r="E325" t="s">
        <v>27</v>
      </c>
      <c r="F325" t="b">
        <v>0</v>
      </c>
      <c r="G325">
        <v>2017</v>
      </c>
      <c r="H325">
        <v>1.0286142557539E-3</v>
      </c>
      <c r="I325">
        <v>16.385150291594311</v>
      </c>
      <c r="J325">
        <v>16</v>
      </c>
      <c r="K325">
        <v>1.6653984799677144</v>
      </c>
      <c r="L325">
        <v>1.6653984799677144</v>
      </c>
      <c r="M325">
        <v>0</v>
      </c>
      <c r="N325">
        <v>0</v>
      </c>
      <c r="O325">
        <v>0</v>
      </c>
      <c r="P325">
        <v>22737</v>
      </c>
      <c r="Q325">
        <v>0</v>
      </c>
      <c r="R325">
        <v>0</v>
      </c>
      <c r="S325">
        <v>41.746706726253855</v>
      </c>
      <c r="T325">
        <v>41.746706726253855</v>
      </c>
      <c r="U325">
        <v>41.746706726253855</v>
      </c>
      <c r="V325">
        <v>41.746706726253855</v>
      </c>
      <c r="W325">
        <v>41.746706726253855</v>
      </c>
      <c r="X325">
        <v>41.746706726253855</v>
      </c>
      <c r="Y325">
        <v>41.746706726253855</v>
      </c>
      <c r="Z325">
        <v>41.746706726253855</v>
      </c>
      <c r="AA325">
        <v>41.746706726253855</v>
      </c>
      <c r="AB325">
        <v>41.746706726253855</v>
      </c>
      <c r="AC325">
        <v>41.746706726253855</v>
      </c>
      <c r="AD325">
        <v>41.746706726253855</v>
      </c>
      <c r="AE325">
        <v>41.746706726253855</v>
      </c>
      <c r="AF325">
        <v>41.746706726253855</v>
      </c>
      <c r="AG325">
        <v>41.746706726253855</v>
      </c>
      <c r="AH325">
        <v>41.746706726253855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664997.6510265636</v>
      </c>
      <c r="AV325">
        <v>664997.6510265636</v>
      </c>
      <c r="AW325">
        <v>664997.6510265636</v>
      </c>
      <c r="AX325">
        <v>664997.6510265636</v>
      </c>
      <c r="AY325">
        <v>664997.6510265636</v>
      </c>
      <c r="AZ325">
        <v>664997.6510265636</v>
      </c>
      <c r="BA325">
        <v>664997.6510265636</v>
      </c>
      <c r="BB325">
        <v>664997.6510265636</v>
      </c>
      <c r="BC325">
        <v>664997.6510265636</v>
      </c>
      <c r="BD325">
        <v>664997.6510265636</v>
      </c>
      <c r="BE325">
        <v>664997.6510265636</v>
      </c>
      <c r="BF325">
        <v>664997.6510265636</v>
      </c>
      <c r="BG325">
        <v>664997.6510265636</v>
      </c>
      <c r="BH325">
        <v>664997.6510265636</v>
      </c>
      <c r="BI325">
        <v>664997.6510265636</v>
      </c>
      <c r="BJ325">
        <v>664997.6510265636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25.067097891828968</v>
      </c>
      <c r="BX325">
        <v>25.067097891828968</v>
      </c>
      <c r="BY325">
        <v>25.067097891828968</v>
      </c>
      <c r="BZ325">
        <v>25.067097891828968</v>
      </c>
      <c r="CA325">
        <v>25.067097891828968</v>
      </c>
      <c r="CB325">
        <v>25.067097891828968</v>
      </c>
      <c r="CC325">
        <v>25.067097891828968</v>
      </c>
      <c r="CD325">
        <v>25.067097891828968</v>
      </c>
      <c r="CE325">
        <v>25.067097891828968</v>
      </c>
      <c r="CF325">
        <v>25.067097891828968</v>
      </c>
      <c r="CG325">
        <v>25.067097891828968</v>
      </c>
      <c r="CH325">
        <v>25.067097891828968</v>
      </c>
      <c r="CI325">
        <v>25.067097891828968</v>
      </c>
      <c r="CJ325">
        <v>25.067097891828968</v>
      </c>
      <c r="CK325">
        <v>25.067097891828968</v>
      </c>
      <c r="CL325">
        <v>25.067097891828968</v>
      </c>
      <c r="CM325">
        <v>0</v>
      </c>
      <c r="CN325">
        <v>0</v>
      </c>
      <c r="CO325">
        <v>0</v>
      </c>
      <c r="CP325">
        <v>0</v>
      </c>
      <c r="CQ325">
        <v>0</v>
      </c>
      <c r="CR325">
        <v>0</v>
      </c>
      <c r="CS325">
        <v>0</v>
      </c>
      <c r="CT325">
        <v>0</v>
      </c>
      <c r="CU325">
        <v>0</v>
      </c>
      <c r="CV325">
        <v>0</v>
      </c>
      <c r="CW325">
        <v>0</v>
      </c>
      <c r="CX325">
        <v>0</v>
      </c>
      <c r="CY325">
        <v>399302.42463020346</v>
      </c>
      <c r="CZ325">
        <v>399302.42463020346</v>
      </c>
      <c r="DA325">
        <v>399302.42463020346</v>
      </c>
      <c r="DB325">
        <v>399302.42463020346</v>
      </c>
      <c r="DC325">
        <v>399302.42463020346</v>
      </c>
      <c r="DD325">
        <v>399302.42463020346</v>
      </c>
      <c r="DE325">
        <v>399302.42463020346</v>
      </c>
      <c r="DF325">
        <v>399302.42463020346</v>
      </c>
      <c r="DG325">
        <v>399302.42463020346</v>
      </c>
      <c r="DH325">
        <v>399302.42463020346</v>
      </c>
      <c r="DI325">
        <v>399302.42463020346</v>
      </c>
      <c r="DJ325">
        <v>399302.42463020346</v>
      </c>
      <c r="DK325">
        <v>399302.42463020346</v>
      </c>
      <c r="DL325">
        <v>399302.42463020346</v>
      </c>
      <c r="DM325">
        <v>399302.42463020346</v>
      </c>
      <c r="DN325">
        <v>399302.42463020346</v>
      </c>
      <c r="DO325">
        <v>0</v>
      </c>
      <c r="DP325">
        <v>0</v>
      </c>
      <c r="DQ325">
        <v>0</v>
      </c>
      <c r="DR325">
        <v>0</v>
      </c>
      <c r="DS325">
        <v>0</v>
      </c>
      <c r="DT325">
        <v>0</v>
      </c>
      <c r="DU325">
        <v>0</v>
      </c>
      <c r="DV325">
        <v>0</v>
      </c>
      <c r="DW325">
        <v>0</v>
      </c>
      <c r="DX325">
        <v>0</v>
      </c>
    </row>
    <row r="326" spans="1:128" x14ac:dyDescent="0.25">
      <c r="A326" t="s">
        <v>505</v>
      </c>
      <c r="B326" t="s">
        <v>61</v>
      </c>
      <c r="C326" t="s">
        <v>339</v>
      </c>
      <c r="D326" t="s">
        <v>506</v>
      </c>
      <c r="E326" t="s">
        <v>27</v>
      </c>
      <c r="F326" t="b">
        <v>0</v>
      </c>
      <c r="G326">
        <v>2017</v>
      </c>
      <c r="H326">
        <v>4.4467603711375155E-2</v>
      </c>
      <c r="I326">
        <v>114.47352852320914</v>
      </c>
      <c r="J326">
        <v>10</v>
      </c>
      <c r="K326">
        <v>1.6653984799677144</v>
      </c>
      <c r="L326">
        <v>1.6653984799677144</v>
      </c>
      <c r="M326">
        <v>0</v>
      </c>
      <c r="N326">
        <v>0</v>
      </c>
      <c r="O326">
        <v>0</v>
      </c>
      <c r="P326">
        <v>69</v>
      </c>
      <c r="Q326">
        <v>0</v>
      </c>
      <c r="R326">
        <v>0</v>
      </c>
      <c r="S326">
        <v>5.4768309693273638</v>
      </c>
      <c r="T326">
        <v>5.4768309693273638</v>
      </c>
      <c r="U326">
        <v>5.4768309693273638</v>
      </c>
      <c r="V326">
        <v>5.4768309693273638</v>
      </c>
      <c r="W326">
        <v>5.4768309693273638</v>
      </c>
      <c r="X326">
        <v>5.4768309693273638</v>
      </c>
      <c r="Y326">
        <v>5.4768309693273638</v>
      </c>
      <c r="Z326">
        <v>5.4768309693273638</v>
      </c>
      <c r="AA326">
        <v>5.4768309693273638</v>
      </c>
      <c r="AB326">
        <v>5.4768309693273638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14099.076942698219</v>
      </c>
      <c r="AV326">
        <v>14099.076942698219</v>
      </c>
      <c r="AW326">
        <v>14099.076942698219</v>
      </c>
      <c r="AX326">
        <v>14099.076942698219</v>
      </c>
      <c r="AY326">
        <v>14099.076942698219</v>
      </c>
      <c r="AZ326">
        <v>14099.076942698219</v>
      </c>
      <c r="BA326">
        <v>14099.076942698219</v>
      </c>
      <c r="BB326">
        <v>14099.076942698219</v>
      </c>
      <c r="BC326">
        <v>14099.076942698219</v>
      </c>
      <c r="BD326">
        <v>14099.076942698219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0</v>
      </c>
      <c r="BN326">
        <v>0</v>
      </c>
      <c r="BO326">
        <v>0</v>
      </c>
      <c r="BP326">
        <v>0</v>
      </c>
      <c r="BQ326">
        <v>0</v>
      </c>
      <c r="BR326">
        <v>0</v>
      </c>
      <c r="BS326">
        <v>0</v>
      </c>
      <c r="BT326">
        <v>0</v>
      </c>
      <c r="BU326">
        <v>0</v>
      </c>
      <c r="BV326">
        <v>0</v>
      </c>
      <c r="BW326">
        <v>3.2886009175615065</v>
      </c>
      <c r="BX326">
        <v>3.2886009175615065</v>
      </c>
      <c r="BY326">
        <v>3.2886009175615065</v>
      </c>
      <c r="BZ326">
        <v>3.2886009175615065</v>
      </c>
      <c r="CA326">
        <v>3.2886009175615065</v>
      </c>
      <c r="CB326">
        <v>3.2886009175615065</v>
      </c>
      <c r="CC326">
        <v>3.2886009175615065</v>
      </c>
      <c r="CD326">
        <v>3.2886009175615065</v>
      </c>
      <c r="CE326">
        <v>3.2886009175615065</v>
      </c>
      <c r="CF326">
        <v>3.2886009175615065</v>
      </c>
      <c r="CG326">
        <v>0</v>
      </c>
      <c r="CH326">
        <v>0</v>
      </c>
      <c r="CI326">
        <v>0</v>
      </c>
      <c r="CJ326">
        <v>0</v>
      </c>
      <c r="CK326">
        <v>0</v>
      </c>
      <c r="CL326">
        <v>0</v>
      </c>
      <c r="CM326">
        <v>0</v>
      </c>
      <c r="CN326">
        <v>0</v>
      </c>
      <c r="CO326">
        <v>0</v>
      </c>
      <c r="CP326">
        <v>0</v>
      </c>
      <c r="CQ326">
        <v>0</v>
      </c>
      <c r="CR326">
        <v>0</v>
      </c>
      <c r="CS326">
        <v>0</v>
      </c>
      <c r="CT326">
        <v>0</v>
      </c>
      <c r="CU326">
        <v>0</v>
      </c>
      <c r="CV326">
        <v>0</v>
      </c>
      <c r="CW326">
        <v>0</v>
      </c>
      <c r="CX326">
        <v>0</v>
      </c>
      <c r="CY326">
        <v>8465.8879615235055</v>
      </c>
      <c r="CZ326">
        <v>8465.8879615235055</v>
      </c>
      <c r="DA326">
        <v>8465.8879615235055</v>
      </c>
      <c r="DB326">
        <v>8465.8879615235055</v>
      </c>
      <c r="DC326">
        <v>8465.8879615235055</v>
      </c>
      <c r="DD326">
        <v>8465.8879615235055</v>
      </c>
      <c r="DE326">
        <v>8465.8879615235055</v>
      </c>
      <c r="DF326">
        <v>8465.8879615235055</v>
      </c>
      <c r="DG326">
        <v>8465.8879615235055</v>
      </c>
      <c r="DH326">
        <v>8465.8879615235055</v>
      </c>
      <c r="DI326">
        <v>0</v>
      </c>
      <c r="DJ326">
        <v>0</v>
      </c>
      <c r="DK326">
        <v>0</v>
      </c>
      <c r="DL326">
        <v>0</v>
      </c>
      <c r="DM326">
        <v>0</v>
      </c>
      <c r="DN326">
        <v>0</v>
      </c>
      <c r="DO326">
        <v>0</v>
      </c>
      <c r="DP326">
        <v>0</v>
      </c>
      <c r="DQ326">
        <v>0</v>
      </c>
      <c r="DR326">
        <v>0</v>
      </c>
      <c r="DS326">
        <v>0</v>
      </c>
      <c r="DT326">
        <v>0</v>
      </c>
      <c r="DU326">
        <v>0</v>
      </c>
      <c r="DV326">
        <v>0</v>
      </c>
      <c r="DW326">
        <v>0</v>
      </c>
      <c r="DX326">
        <v>0</v>
      </c>
    </row>
    <row r="327" spans="1:128" x14ac:dyDescent="0.25">
      <c r="A327" t="s">
        <v>507</v>
      </c>
      <c r="B327" t="s">
        <v>61</v>
      </c>
      <c r="C327" t="s">
        <v>339</v>
      </c>
      <c r="D327" t="s">
        <v>508</v>
      </c>
      <c r="E327" t="s">
        <v>27</v>
      </c>
      <c r="F327" t="b">
        <v>0</v>
      </c>
      <c r="G327">
        <v>2017</v>
      </c>
      <c r="H327">
        <v>4.2562841224258674E-4</v>
      </c>
      <c r="I327">
        <v>4.6898227512178519</v>
      </c>
      <c r="J327">
        <v>15</v>
      </c>
      <c r="K327">
        <v>1.6653984799677144</v>
      </c>
      <c r="L327">
        <v>1.6653984799677144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0</v>
      </c>
      <c r="BX327">
        <v>0</v>
      </c>
      <c r="BY327">
        <v>0</v>
      </c>
      <c r="BZ327">
        <v>0</v>
      </c>
      <c r="CA327">
        <v>0</v>
      </c>
      <c r="CB327">
        <v>0</v>
      </c>
      <c r="CC327">
        <v>0</v>
      </c>
      <c r="CD327">
        <v>0</v>
      </c>
      <c r="CE327">
        <v>0</v>
      </c>
      <c r="CF327">
        <v>0</v>
      </c>
      <c r="CG327">
        <v>0</v>
      </c>
      <c r="CH327">
        <v>0</v>
      </c>
      <c r="CI327">
        <v>0</v>
      </c>
      <c r="CJ327">
        <v>0</v>
      </c>
      <c r="CK327">
        <v>0</v>
      </c>
      <c r="CL327">
        <v>0</v>
      </c>
      <c r="CM327">
        <v>0</v>
      </c>
      <c r="CN327">
        <v>0</v>
      </c>
      <c r="CO327">
        <v>0</v>
      </c>
      <c r="CP327">
        <v>0</v>
      </c>
      <c r="CQ327">
        <v>0</v>
      </c>
      <c r="CR327">
        <v>0</v>
      </c>
      <c r="CS327">
        <v>0</v>
      </c>
      <c r="CT327">
        <v>0</v>
      </c>
      <c r="CU327">
        <v>0</v>
      </c>
      <c r="CV327">
        <v>0</v>
      </c>
      <c r="CW327">
        <v>0</v>
      </c>
      <c r="CX327">
        <v>0</v>
      </c>
      <c r="CY327">
        <v>0</v>
      </c>
      <c r="CZ327">
        <v>0</v>
      </c>
      <c r="DA327">
        <v>0</v>
      </c>
      <c r="DB327">
        <v>0</v>
      </c>
      <c r="DC327">
        <v>0</v>
      </c>
      <c r="DD327">
        <v>0</v>
      </c>
      <c r="DE327">
        <v>0</v>
      </c>
      <c r="DF327">
        <v>0</v>
      </c>
      <c r="DG327">
        <v>0</v>
      </c>
      <c r="DH327">
        <v>0</v>
      </c>
      <c r="DI327">
        <v>0</v>
      </c>
      <c r="DJ327">
        <v>0</v>
      </c>
      <c r="DK327">
        <v>0</v>
      </c>
      <c r="DL327">
        <v>0</v>
      </c>
      <c r="DM327">
        <v>0</v>
      </c>
      <c r="DN327">
        <v>0</v>
      </c>
      <c r="DO327">
        <v>0</v>
      </c>
      <c r="DP327">
        <v>0</v>
      </c>
      <c r="DQ327">
        <v>0</v>
      </c>
      <c r="DR327">
        <v>0</v>
      </c>
      <c r="DS327">
        <v>0</v>
      </c>
      <c r="DT327">
        <v>0</v>
      </c>
      <c r="DU327">
        <v>0</v>
      </c>
      <c r="DV327">
        <v>0</v>
      </c>
      <c r="DW327">
        <v>0</v>
      </c>
      <c r="DX327">
        <v>0</v>
      </c>
    </row>
    <row r="328" spans="1:128" x14ac:dyDescent="0.25">
      <c r="A328" t="s">
        <v>509</v>
      </c>
      <c r="B328" t="s">
        <v>61</v>
      </c>
      <c r="C328" t="s">
        <v>339</v>
      </c>
      <c r="D328" t="s">
        <v>510</v>
      </c>
      <c r="E328" t="s">
        <v>27</v>
      </c>
      <c r="F328" t="b">
        <v>0</v>
      </c>
      <c r="G328">
        <v>2017</v>
      </c>
      <c r="H328">
        <v>5.3925505212152258E-4</v>
      </c>
      <c r="I328">
        <v>16.93635820501779</v>
      </c>
      <c r="J328">
        <v>10</v>
      </c>
      <c r="K328">
        <v>1.6653984799677144</v>
      </c>
      <c r="L328">
        <v>1.6653984799677144</v>
      </c>
      <c r="M328">
        <v>0</v>
      </c>
      <c r="N328">
        <v>0</v>
      </c>
      <c r="O328">
        <v>0</v>
      </c>
      <c r="P328">
        <v>38.25</v>
      </c>
      <c r="Q328">
        <v>0</v>
      </c>
      <c r="R328">
        <v>0</v>
      </c>
      <c r="S328">
        <v>3.6818168609343102E-2</v>
      </c>
      <c r="T328">
        <v>3.6818168609343102E-2</v>
      </c>
      <c r="U328">
        <v>3.6818168609343102E-2</v>
      </c>
      <c r="V328">
        <v>3.6818168609343102E-2</v>
      </c>
      <c r="W328">
        <v>3.6818168609343102E-2</v>
      </c>
      <c r="X328">
        <v>3.6818168609343102E-2</v>
      </c>
      <c r="Y328">
        <v>3.6818168609343102E-2</v>
      </c>
      <c r="Z328">
        <v>3.6818168609343102E-2</v>
      </c>
      <c r="AA328">
        <v>3.6818168609343102E-2</v>
      </c>
      <c r="AB328">
        <v>3.6818168609343102E-2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1156.3464998007178</v>
      </c>
      <c r="AV328">
        <v>1156.3464998007178</v>
      </c>
      <c r="AW328">
        <v>1156.3464998007178</v>
      </c>
      <c r="AX328">
        <v>1156.3464998007178</v>
      </c>
      <c r="AY328">
        <v>1156.3464998007178</v>
      </c>
      <c r="AZ328">
        <v>1156.3464998007178</v>
      </c>
      <c r="BA328">
        <v>1156.3464998007178</v>
      </c>
      <c r="BB328">
        <v>1156.3464998007178</v>
      </c>
      <c r="BC328">
        <v>1156.3464998007178</v>
      </c>
      <c r="BD328">
        <v>1156.3464998007178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0</v>
      </c>
      <c r="BU328">
        <v>0</v>
      </c>
      <c r="BV328">
        <v>0</v>
      </c>
      <c r="BW328">
        <v>2.2107723197908082E-2</v>
      </c>
      <c r="BX328">
        <v>2.2107723197908082E-2</v>
      </c>
      <c r="BY328">
        <v>2.2107723197908082E-2</v>
      </c>
      <c r="BZ328">
        <v>2.2107723197908082E-2</v>
      </c>
      <c r="CA328">
        <v>2.2107723197908082E-2</v>
      </c>
      <c r="CB328">
        <v>2.2107723197908082E-2</v>
      </c>
      <c r="CC328">
        <v>2.2107723197908082E-2</v>
      </c>
      <c r="CD328">
        <v>2.2107723197908082E-2</v>
      </c>
      <c r="CE328">
        <v>2.2107723197908082E-2</v>
      </c>
      <c r="CF328">
        <v>2.2107723197908082E-2</v>
      </c>
      <c r="CG328">
        <v>0</v>
      </c>
      <c r="CH328">
        <v>0</v>
      </c>
      <c r="CI328">
        <v>0</v>
      </c>
      <c r="CJ328">
        <v>0</v>
      </c>
      <c r="CK328">
        <v>0</v>
      </c>
      <c r="CL328">
        <v>0</v>
      </c>
      <c r="CM328">
        <v>0</v>
      </c>
      <c r="CN328">
        <v>0</v>
      </c>
      <c r="CO328">
        <v>0</v>
      </c>
      <c r="CP328">
        <v>0</v>
      </c>
      <c r="CQ328">
        <v>0</v>
      </c>
      <c r="CR328">
        <v>0</v>
      </c>
      <c r="CS328">
        <v>0</v>
      </c>
      <c r="CT328">
        <v>0</v>
      </c>
      <c r="CU328">
        <v>0</v>
      </c>
      <c r="CV328">
        <v>0</v>
      </c>
      <c r="CW328">
        <v>0</v>
      </c>
      <c r="CX328">
        <v>0</v>
      </c>
      <c r="CY328">
        <v>694.33622866230485</v>
      </c>
      <c r="CZ328">
        <v>694.33622866230485</v>
      </c>
      <c r="DA328">
        <v>694.33622866230485</v>
      </c>
      <c r="DB328">
        <v>694.33622866230485</v>
      </c>
      <c r="DC328">
        <v>694.33622866230485</v>
      </c>
      <c r="DD328">
        <v>694.33622866230485</v>
      </c>
      <c r="DE328">
        <v>694.33622866230485</v>
      </c>
      <c r="DF328">
        <v>694.33622866230485</v>
      </c>
      <c r="DG328">
        <v>694.33622866230485</v>
      </c>
      <c r="DH328">
        <v>694.33622866230485</v>
      </c>
      <c r="DI328">
        <v>0</v>
      </c>
      <c r="DJ328">
        <v>0</v>
      </c>
      <c r="DK328">
        <v>0</v>
      </c>
      <c r="DL328">
        <v>0</v>
      </c>
      <c r="DM328">
        <v>0</v>
      </c>
      <c r="DN328">
        <v>0</v>
      </c>
      <c r="DO328">
        <v>0</v>
      </c>
      <c r="DP328">
        <v>0</v>
      </c>
      <c r="DQ328">
        <v>0</v>
      </c>
      <c r="DR328">
        <v>0</v>
      </c>
      <c r="DS328">
        <v>0</v>
      </c>
      <c r="DT328">
        <v>0</v>
      </c>
      <c r="DU328">
        <v>0</v>
      </c>
      <c r="DV328">
        <v>0</v>
      </c>
      <c r="DW328">
        <v>0</v>
      </c>
      <c r="DX328">
        <v>0</v>
      </c>
    </row>
    <row r="329" spans="1:128" x14ac:dyDescent="0.25">
      <c r="A329" t="s">
        <v>511</v>
      </c>
      <c r="B329" t="s">
        <v>61</v>
      </c>
      <c r="C329" t="s">
        <v>339</v>
      </c>
      <c r="D329" t="s">
        <v>512</v>
      </c>
      <c r="E329" t="s">
        <v>27</v>
      </c>
      <c r="F329" t="b">
        <v>0</v>
      </c>
      <c r="G329">
        <v>2017</v>
      </c>
      <c r="H329">
        <v>9.8867371096478321E-2</v>
      </c>
      <c r="I329">
        <v>296.09298440333339</v>
      </c>
      <c r="J329">
        <v>10</v>
      </c>
      <c r="K329">
        <v>1.6653984799677144</v>
      </c>
      <c r="L329">
        <v>1.6653984799677144</v>
      </c>
      <c r="M329">
        <v>0</v>
      </c>
      <c r="N329">
        <v>0</v>
      </c>
      <c r="O329">
        <v>0</v>
      </c>
      <c r="P329">
        <v>45</v>
      </c>
      <c r="Q329">
        <v>0</v>
      </c>
      <c r="R329">
        <v>0</v>
      </c>
      <c r="S329">
        <v>7.9414904924025205</v>
      </c>
      <c r="T329">
        <v>7.9414904924025205</v>
      </c>
      <c r="U329">
        <v>7.9414904924025205</v>
      </c>
      <c r="V329">
        <v>7.9414904924025205</v>
      </c>
      <c r="W329">
        <v>7.9414904924025205</v>
      </c>
      <c r="X329">
        <v>7.9414904924025205</v>
      </c>
      <c r="Y329">
        <v>7.9414904924025205</v>
      </c>
      <c r="Z329">
        <v>7.9414904924025205</v>
      </c>
      <c r="AA329">
        <v>7.9414904924025205</v>
      </c>
      <c r="AB329">
        <v>7.9414904924025205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23783.57585953773</v>
      </c>
      <c r="AV329">
        <v>23783.57585953773</v>
      </c>
      <c r="AW329">
        <v>23783.57585953773</v>
      </c>
      <c r="AX329">
        <v>23783.57585953773</v>
      </c>
      <c r="AY329">
        <v>23783.57585953773</v>
      </c>
      <c r="AZ329">
        <v>23783.57585953773</v>
      </c>
      <c r="BA329">
        <v>23783.57585953773</v>
      </c>
      <c r="BB329">
        <v>23783.57585953773</v>
      </c>
      <c r="BC329">
        <v>23783.57585953773</v>
      </c>
      <c r="BD329">
        <v>23783.57585953773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4.7685227216950965</v>
      </c>
      <c r="BX329">
        <v>4.7685227216950965</v>
      </c>
      <c r="BY329">
        <v>4.7685227216950965</v>
      </c>
      <c r="BZ329">
        <v>4.7685227216950965</v>
      </c>
      <c r="CA329">
        <v>4.7685227216950965</v>
      </c>
      <c r="CB329">
        <v>4.7685227216950965</v>
      </c>
      <c r="CC329">
        <v>4.7685227216950965</v>
      </c>
      <c r="CD329">
        <v>4.7685227216950965</v>
      </c>
      <c r="CE329">
        <v>4.7685227216950965</v>
      </c>
      <c r="CF329">
        <v>4.7685227216950965</v>
      </c>
      <c r="CG329">
        <v>0</v>
      </c>
      <c r="CH329">
        <v>0</v>
      </c>
      <c r="CI329">
        <v>0</v>
      </c>
      <c r="CJ329">
        <v>0</v>
      </c>
      <c r="CK329">
        <v>0</v>
      </c>
      <c r="CL329">
        <v>0</v>
      </c>
      <c r="CM329">
        <v>0</v>
      </c>
      <c r="CN329">
        <v>0</v>
      </c>
      <c r="CO329">
        <v>0</v>
      </c>
      <c r="CP329">
        <v>0</v>
      </c>
      <c r="CQ329">
        <v>0</v>
      </c>
      <c r="CR329">
        <v>0</v>
      </c>
      <c r="CS329">
        <v>0</v>
      </c>
      <c r="CT329">
        <v>0</v>
      </c>
      <c r="CU329">
        <v>0</v>
      </c>
      <c r="CV329">
        <v>0</v>
      </c>
      <c r="CW329">
        <v>0</v>
      </c>
      <c r="CX329">
        <v>0</v>
      </c>
      <c r="CY329">
        <v>14281.012109485535</v>
      </c>
      <c r="CZ329">
        <v>14281.012109485535</v>
      </c>
      <c r="DA329">
        <v>14281.012109485535</v>
      </c>
      <c r="DB329">
        <v>14281.012109485535</v>
      </c>
      <c r="DC329">
        <v>14281.012109485535</v>
      </c>
      <c r="DD329">
        <v>14281.012109485535</v>
      </c>
      <c r="DE329">
        <v>14281.012109485535</v>
      </c>
      <c r="DF329">
        <v>14281.012109485535</v>
      </c>
      <c r="DG329">
        <v>14281.012109485535</v>
      </c>
      <c r="DH329">
        <v>14281.012109485535</v>
      </c>
      <c r="DI329">
        <v>0</v>
      </c>
      <c r="DJ329">
        <v>0</v>
      </c>
      <c r="DK329">
        <v>0</v>
      </c>
      <c r="DL329">
        <v>0</v>
      </c>
      <c r="DM329">
        <v>0</v>
      </c>
      <c r="DN329">
        <v>0</v>
      </c>
      <c r="DO329">
        <v>0</v>
      </c>
      <c r="DP329">
        <v>0</v>
      </c>
      <c r="DQ329">
        <v>0</v>
      </c>
      <c r="DR329">
        <v>0</v>
      </c>
      <c r="DS329">
        <v>0</v>
      </c>
      <c r="DT329">
        <v>0</v>
      </c>
      <c r="DU329">
        <v>0</v>
      </c>
      <c r="DV329">
        <v>0</v>
      </c>
      <c r="DW329">
        <v>0</v>
      </c>
      <c r="DX329">
        <v>0</v>
      </c>
    </row>
    <row r="330" spans="1:128" x14ac:dyDescent="0.25">
      <c r="A330" t="s">
        <v>513</v>
      </c>
      <c r="B330" t="s">
        <v>61</v>
      </c>
      <c r="C330" t="s">
        <v>339</v>
      </c>
      <c r="D330" t="s">
        <v>514</v>
      </c>
      <c r="E330" t="s">
        <v>27</v>
      </c>
      <c r="F330" t="b">
        <v>0</v>
      </c>
      <c r="G330">
        <v>2017</v>
      </c>
      <c r="H330">
        <v>8.6231160922187241E-3</v>
      </c>
      <c r="I330">
        <v>75.677976510324712</v>
      </c>
      <c r="J330">
        <v>7</v>
      </c>
      <c r="K330">
        <v>1.6653984799677144</v>
      </c>
      <c r="L330">
        <v>1.6653984799677144</v>
      </c>
      <c r="M330">
        <v>0</v>
      </c>
      <c r="N330">
        <v>0</v>
      </c>
      <c r="O330">
        <v>0</v>
      </c>
      <c r="P330">
        <v>6</v>
      </c>
      <c r="Q330">
        <v>0</v>
      </c>
      <c r="R330">
        <v>0</v>
      </c>
      <c r="S330">
        <v>9.2353211784991646E-2</v>
      </c>
      <c r="T330">
        <v>9.2353211784991646E-2</v>
      </c>
      <c r="U330">
        <v>9.2353211784991646E-2</v>
      </c>
      <c r="V330">
        <v>9.2353211784991646E-2</v>
      </c>
      <c r="W330">
        <v>9.2353211784991646E-2</v>
      </c>
      <c r="X330">
        <v>9.2353211784991646E-2</v>
      </c>
      <c r="Y330">
        <v>9.2353211784991646E-2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810.50795528827769</v>
      </c>
      <c r="AV330">
        <v>810.50795528827769</v>
      </c>
      <c r="AW330">
        <v>810.50795528827769</v>
      </c>
      <c r="AX330">
        <v>810.50795528827769</v>
      </c>
      <c r="AY330">
        <v>810.50795528827769</v>
      </c>
      <c r="AZ330">
        <v>810.50795528827769</v>
      </c>
      <c r="BA330">
        <v>810.50795528827769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5.5454122779541634E-2</v>
      </c>
      <c r="BX330">
        <v>5.5454122779541634E-2</v>
      </c>
      <c r="BY330">
        <v>5.5454122779541634E-2</v>
      </c>
      <c r="BZ330">
        <v>5.5454122779541634E-2</v>
      </c>
      <c r="CA330">
        <v>5.5454122779541634E-2</v>
      </c>
      <c r="CB330">
        <v>5.5454122779541634E-2</v>
      </c>
      <c r="CC330">
        <v>5.5454122779541634E-2</v>
      </c>
      <c r="CD330">
        <v>0</v>
      </c>
      <c r="CE330">
        <v>0</v>
      </c>
      <c r="CF330">
        <v>0</v>
      </c>
      <c r="CG330">
        <v>0</v>
      </c>
      <c r="CH330">
        <v>0</v>
      </c>
      <c r="CI330">
        <v>0</v>
      </c>
      <c r="CJ330">
        <v>0</v>
      </c>
      <c r="CK330">
        <v>0</v>
      </c>
      <c r="CL330">
        <v>0</v>
      </c>
      <c r="CM330">
        <v>0</v>
      </c>
      <c r="CN330">
        <v>0</v>
      </c>
      <c r="CO330">
        <v>0</v>
      </c>
      <c r="CP330">
        <v>0</v>
      </c>
      <c r="CQ330">
        <v>0</v>
      </c>
      <c r="CR330">
        <v>0</v>
      </c>
      <c r="CS330">
        <v>0</v>
      </c>
      <c r="CT330">
        <v>0</v>
      </c>
      <c r="CU330">
        <v>0</v>
      </c>
      <c r="CV330">
        <v>0</v>
      </c>
      <c r="CW330">
        <v>0</v>
      </c>
      <c r="CX330">
        <v>0</v>
      </c>
      <c r="CY330">
        <v>486.67509009855127</v>
      </c>
      <c r="CZ330">
        <v>486.67509009855127</v>
      </c>
      <c r="DA330">
        <v>486.67509009855127</v>
      </c>
      <c r="DB330">
        <v>486.67509009855127</v>
      </c>
      <c r="DC330">
        <v>486.67509009855127</v>
      </c>
      <c r="DD330">
        <v>486.67509009855127</v>
      </c>
      <c r="DE330">
        <v>486.67509009855127</v>
      </c>
      <c r="DF330">
        <v>0</v>
      </c>
      <c r="DG330">
        <v>0</v>
      </c>
      <c r="DH330">
        <v>0</v>
      </c>
      <c r="DI330">
        <v>0</v>
      </c>
      <c r="DJ330">
        <v>0</v>
      </c>
      <c r="DK330">
        <v>0</v>
      </c>
      <c r="DL330">
        <v>0</v>
      </c>
      <c r="DM330">
        <v>0</v>
      </c>
      <c r="DN330">
        <v>0</v>
      </c>
      <c r="DO330">
        <v>0</v>
      </c>
      <c r="DP330">
        <v>0</v>
      </c>
      <c r="DQ330">
        <v>0</v>
      </c>
      <c r="DR330">
        <v>0</v>
      </c>
      <c r="DS330">
        <v>0</v>
      </c>
      <c r="DT330">
        <v>0</v>
      </c>
      <c r="DU330">
        <v>0</v>
      </c>
      <c r="DV330">
        <v>0</v>
      </c>
      <c r="DW330">
        <v>0</v>
      </c>
      <c r="DX330">
        <v>0</v>
      </c>
    </row>
    <row r="331" spans="1:128" x14ac:dyDescent="0.25">
      <c r="A331" t="s">
        <v>515</v>
      </c>
      <c r="B331" t="s">
        <v>61</v>
      </c>
      <c r="C331" t="s">
        <v>339</v>
      </c>
      <c r="D331" t="s">
        <v>516</v>
      </c>
      <c r="E331" t="s">
        <v>27</v>
      </c>
      <c r="F331" t="b">
        <v>0</v>
      </c>
      <c r="G331">
        <v>2017</v>
      </c>
      <c r="H331">
        <v>2.8972464317291906E-3</v>
      </c>
      <c r="I331">
        <v>46.228558797524322</v>
      </c>
      <c r="J331">
        <v>10</v>
      </c>
      <c r="K331">
        <v>1.6653984799677144</v>
      </c>
      <c r="L331">
        <v>1.6653984799677144</v>
      </c>
      <c r="M331">
        <v>1</v>
      </c>
      <c r="N331">
        <v>34.02830295193732</v>
      </c>
      <c r="O331">
        <v>2.1362049504973462E-3</v>
      </c>
      <c r="P331">
        <v>9</v>
      </c>
      <c r="Q331">
        <v>0</v>
      </c>
      <c r="R331">
        <v>0</v>
      </c>
      <c r="S331">
        <v>3.4317998174833962E-2</v>
      </c>
      <c r="T331">
        <v>4.6544081705726797E-2</v>
      </c>
      <c r="U331">
        <v>4.6544081705726797E-2</v>
      </c>
      <c r="V331">
        <v>4.6544081705726797E-2</v>
      </c>
      <c r="W331">
        <v>4.6544081705726797E-2</v>
      </c>
      <c r="X331">
        <v>4.6544081705726797E-2</v>
      </c>
      <c r="Y331">
        <v>4.6544081705726797E-2</v>
      </c>
      <c r="Z331">
        <v>4.6544081705726797E-2</v>
      </c>
      <c r="AA331">
        <v>4.6544081705726797E-2</v>
      </c>
      <c r="AB331">
        <v>4.6544081705726797E-2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546.66254673990966</v>
      </c>
      <c r="AV331">
        <v>742.6588895739078</v>
      </c>
      <c r="AW331">
        <v>742.6588895739078</v>
      </c>
      <c r="AX331">
        <v>742.6588895739078</v>
      </c>
      <c r="AY331">
        <v>742.6588895739078</v>
      </c>
      <c r="AZ331">
        <v>742.6588895739078</v>
      </c>
      <c r="BA331">
        <v>742.6588895739078</v>
      </c>
      <c r="BB331">
        <v>742.6588895739078</v>
      </c>
      <c r="BC331">
        <v>742.6588895739078</v>
      </c>
      <c r="BD331">
        <v>742.6588895739078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2.0606478622160897E-2</v>
      </c>
      <c r="BX331">
        <v>2.7947714775522738E-2</v>
      </c>
      <c r="BY331">
        <v>2.7947714775522738E-2</v>
      </c>
      <c r="BZ331">
        <v>2.7947714775522738E-2</v>
      </c>
      <c r="CA331">
        <v>2.7947714775522738E-2</v>
      </c>
      <c r="CB331">
        <v>2.7947714775522738E-2</v>
      </c>
      <c r="CC331">
        <v>2.7947714775522738E-2</v>
      </c>
      <c r="CD331">
        <v>2.7947714775522738E-2</v>
      </c>
      <c r="CE331">
        <v>2.7947714775522738E-2</v>
      </c>
      <c r="CF331">
        <v>2.7947714775522738E-2</v>
      </c>
      <c r="CG331">
        <v>0</v>
      </c>
      <c r="CH331">
        <v>0</v>
      </c>
      <c r="CI331">
        <v>0</v>
      </c>
      <c r="CJ331">
        <v>0</v>
      </c>
      <c r="CK331">
        <v>0</v>
      </c>
      <c r="CL331">
        <v>0</v>
      </c>
      <c r="CM331">
        <v>0</v>
      </c>
      <c r="CN331">
        <v>0</v>
      </c>
      <c r="CO331">
        <v>0</v>
      </c>
      <c r="CP331">
        <v>0</v>
      </c>
      <c r="CQ331">
        <v>0</v>
      </c>
      <c r="CR331">
        <v>0</v>
      </c>
      <c r="CS331">
        <v>0</v>
      </c>
      <c r="CT331">
        <v>0</v>
      </c>
      <c r="CU331">
        <v>0</v>
      </c>
      <c r="CV331">
        <v>0</v>
      </c>
      <c r="CW331">
        <v>0</v>
      </c>
      <c r="CX331">
        <v>0</v>
      </c>
      <c r="CY331">
        <v>328.2472953563086</v>
      </c>
      <c r="CZ331">
        <v>445.9346507799774</v>
      </c>
      <c r="DA331">
        <v>445.9346507799774</v>
      </c>
      <c r="DB331">
        <v>445.9346507799774</v>
      </c>
      <c r="DC331">
        <v>445.9346507799774</v>
      </c>
      <c r="DD331">
        <v>445.9346507799774</v>
      </c>
      <c r="DE331">
        <v>445.9346507799774</v>
      </c>
      <c r="DF331">
        <v>445.9346507799774</v>
      </c>
      <c r="DG331">
        <v>445.9346507799774</v>
      </c>
      <c r="DH331">
        <v>445.9346507799774</v>
      </c>
      <c r="DI331">
        <v>0</v>
      </c>
      <c r="DJ331">
        <v>0</v>
      </c>
      <c r="DK331">
        <v>0</v>
      </c>
      <c r="DL331">
        <v>0</v>
      </c>
      <c r="DM331">
        <v>0</v>
      </c>
      <c r="DN331">
        <v>0</v>
      </c>
      <c r="DO331">
        <v>0</v>
      </c>
      <c r="DP331">
        <v>0</v>
      </c>
      <c r="DQ331">
        <v>0</v>
      </c>
      <c r="DR331">
        <v>0</v>
      </c>
      <c r="DS331">
        <v>0</v>
      </c>
      <c r="DT331">
        <v>0</v>
      </c>
      <c r="DU331">
        <v>0</v>
      </c>
      <c r="DV331">
        <v>0</v>
      </c>
      <c r="DW331">
        <v>0</v>
      </c>
      <c r="DX331">
        <v>0</v>
      </c>
    </row>
    <row r="332" spans="1:128" x14ac:dyDescent="0.25">
      <c r="A332" t="s">
        <v>517</v>
      </c>
      <c r="B332" t="s">
        <v>61</v>
      </c>
      <c r="C332" t="s">
        <v>339</v>
      </c>
      <c r="D332" t="s">
        <v>518</v>
      </c>
      <c r="E332" t="s">
        <v>27</v>
      </c>
      <c r="F332" t="b">
        <v>0</v>
      </c>
      <c r="G332">
        <v>2017</v>
      </c>
      <c r="H332">
        <v>7.344448532594709E-4</v>
      </c>
      <c r="I332">
        <v>11.698643422164581</v>
      </c>
      <c r="J332">
        <v>11</v>
      </c>
      <c r="K332">
        <v>1.6653984799677144</v>
      </c>
      <c r="L332">
        <v>1.6653984799677144</v>
      </c>
      <c r="M332">
        <v>1</v>
      </c>
      <c r="N332">
        <v>9.1616594864245453</v>
      </c>
      <c r="O332">
        <v>5.7514423735189094E-4</v>
      </c>
      <c r="P332">
        <v>1265.25</v>
      </c>
      <c r="Q332">
        <v>0</v>
      </c>
      <c r="R332">
        <v>0</v>
      </c>
      <c r="S332">
        <v>1.2989416393080595</v>
      </c>
      <c r="T332">
        <v>1.6587160919262363</v>
      </c>
      <c r="U332">
        <v>1.6587160919262363</v>
      </c>
      <c r="V332">
        <v>1.6587160919262363</v>
      </c>
      <c r="W332">
        <v>1.6587160919262363</v>
      </c>
      <c r="X332">
        <v>1.6587160919262363</v>
      </c>
      <c r="Y332">
        <v>1.6587160919262363</v>
      </c>
      <c r="Z332">
        <v>1.6587160919262363</v>
      </c>
      <c r="AA332">
        <v>1.6587160919262363</v>
      </c>
      <c r="AB332">
        <v>1.6587160919262363</v>
      </c>
      <c r="AC332">
        <v>1.6587160919262363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20691.263546117152</v>
      </c>
      <c r="AV332">
        <v>26420.946394999024</v>
      </c>
      <c r="AW332">
        <v>26420.946394999024</v>
      </c>
      <c r="AX332">
        <v>26420.946394999024</v>
      </c>
      <c r="AY332">
        <v>26420.946394999024</v>
      </c>
      <c r="AZ332">
        <v>26420.946394999024</v>
      </c>
      <c r="BA332">
        <v>26420.946394999024</v>
      </c>
      <c r="BB332">
        <v>26420.946394999024</v>
      </c>
      <c r="BC332">
        <v>26420.946394999024</v>
      </c>
      <c r="BD332">
        <v>26420.946394999024</v>
      </c>
      <c r="BE332">
        <v>26420.946394999024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>
        <v>0</v>
      </c>
      <c r="BU332">
        <v>0</v>
      </c>
      <c r="BV332">
        <v>0</v>
      </c>
      <c r="BW332">
        <v>0.77995846335421215</v>
      </c>
      <c r="BX332">
        <v>0.99598751402630825</v>
      </c>
      <c r="BY332">
        <v>0.99598751402630825</v>
      </c>
      <c r="BZ332">
        <v>0.99598751402630825</v>
      </c>
      <c r="CA332">
        <v>0.99598751402630825</v>
      </c>
      <c r="CB332">
        <v>0.99598751402630825</v>
      </c>
      <c r="CC332">
        <v>0.99598751402630825</v>
      </c>
      <c r="CD332">
        <v>0.99598751402630825</v>
      </c>
      <c r="CE332">
        <v>0.99598751402630825</v>
      </c>
      <c r="CF332">
        <v>0.99598751402630825</v>
      </c>
      <c r="CG332">
        <v>0.99598751402630825</v>
      </c>
      <c r="CH332">
        <v>0</v>
      </c>
      <c r="CI332">
        <v>0</v>
      </c>
      <c r="CJ332">
        <v>0</v>
      </c>
      <c r="CK332">
        <v>0</v>
      </c>
      <c r="CL332">
        <v>0</v>
      </c>
      <c r="CM332">
        <v>0</v>
      </c>
      <c r="CN332">
        <v>0</v>
      </c>
      <c r="CO332">
        <v>0</v>
      </c>
      <c r="CP332">
        <v>0</v>
      </c>
      <c r="CQ332">
        <v>0</v>
      </c>
      <c r="CR332">
        <v>0</v>
      </c>
      <c r="CS332">
        <v>0</v>
      </c>
      <c r="CT332">
        <v>0</v>
      </c>
      <c r="CU332">
        <v>0</v>
      </c>
      <c r="CV332">
        <v>0</v>
      </c>
      <c r="CW332">
        <v>0</v>
      </c>
      <c r="CX332">
        <v>0</v>
      </c>
      <c r="CY332">
        <v>12424.211859805633</v>
      </c>
      <c r="CZ332">
        <v>15864.639431826085</v>
      </c>
      <c r="DA332">
        <v>15864.639431826085</v>
      </c>
      <c r="DB332">
        <v>15864.639431826085</v>
      </c>
      <c r="DC332">
        <v>15864.639431826085</v>
      </c>
      <c r="DD332">
        <v>15864.639431826085</v>
      </c>
      <c r="DE332">
        <v>15864.639431826085</v>
      </c>
      <c r="DF332">
        <v>15864.639431826085</v>
      </c>
      <c r="DG332">
        <v>15864.639431826085</v>
      </c>
      <c r="DH332">
        <v>15864.639431826085</v>
      </c>
      <c r="DI332">
        <v>15864.639431826085</v>
      </c>
      <c r="DJ332">
        <v>0</v>
      </c>
      <c r="DK332">
        <v>0</v>
      </c>
      <c r="DL332">
        <v>0</v>
      </c>
      <c r="DM332">
        <v>0</v>
      </c>
      <c r="DN332">
        <v>0</v>
      </c>
      <c r="DO332">
        <v>0</v>
      </c>
      <c r="DP332">
        <v>0</v>
      </c>
      <c r="DQ332">
        <v>0</v>
      </c>
      <c r="DR332">
        <v>0</v>
      </c>
      <c r="DS332">
        <v>0</v>
      </c>
      <c r="DT332">
        <v>0</v>
      </c>
      <c r="DU332">
        <v>0</v>
      </c>
      <c r="DV332">
        <v>0</v>
      </c>
      <c r="DW332">
        <v>0</v>
      </c>
      <c r="DX332">
        <v>0</v>
      </c>
    </row>
    <row r="333" spans="1:128" x14ac:dyDescent="0.25">
      <c r="A333" t="s">
        <v>519</v>
      </c>
      <c r="B333" t="s">
        <v>61</v>
      </c>
      <c r="C333" t="s">
        <v>339</v>
      </c>
      <c r="D333" t="s">
        <v>520</v>
      </c>
      <c r="E333" t="s">
        <v>27</v>
      </c>
      <c r="F333" t="b">
        <v>0</v>
      </c>
      <c r="G333">
        <v>2017</v>
      </c>
      <c r="H333">
        <v>9.2101947822525402E-4</v>
      </c>
      <c r="I333">
        <v>14.670219758637332</v>
      </c>
      <c r="J333">
        <v>16</v>
      </c>
      <c r="K333">
        <v>1.6653984799677144</v>
      </c>
      <c r="L333">
        <v>1.6653984799677144</v>
      </c>
      <c r="M333">
        <v>1</v>
      </c>
      <c r="N333">
        <v>16.048524761377497</v>
      </c>
      <c r="O333">
        <v>1.007483038218397E-3</v>
      </c>
      <c r="P333">
        <v>4292.25</v>
      </c>
      <c r="Q333">
        <v>0</v>
      </c>
      <c r="R333">
        <v>0</v>
      </c>
      <c r="S333">
        <v>7.7189685716162018</v>
      </c>
      <c r="T333">
        <v>7.0565162256617242</v>
      </c>
      <c r="U333">
        <v>7.0565162256617242</v>
      </c>
      <c r="V333">
        <v>7.0565162256617242</v>
      </c>
      <c r="W333">
        <v>7.0565162256617242</v>
      </c>
      <c r="X333">
        <v>7.0565162256617242</v>
      </c>
      <c r="Y333">
        <v>7.0565162256617242</v>
      </c>
      <c r="Z333">
        <v>7.0565162256617242</v>
      </c>
      <c r="AA333">
        <v>7.0565162256617242</v>
      </c>
      <c r="AB333">
        <v>7.0565162256617242</v>
      </c>
      <c r="AC333">
        <v>7.0565162256617242</v>
      </c>
      <c r="AD333">
        <v>7.0565162256617242</v>
      </c>
      <c r="AE333">
        <v>7.0565162256617242</v>
      </c>
      <c r="AF333">
        <v>7.0565162256617242</v>
      </c>
      <c r="AG333">
        <v>7.0565162256617242</v>
      </c>
      <c r="AH333">
        <v>7.0565162256617242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122957.95914632923</v>
      </c>
      <c r="AV333">
        <v>112397.88756729147</v>
      </c>
      <c r="AW333">
        <v>112397.88756729147</v>
      </c>
      <c r="AX333">
        <v>112397.88756729147</v>
      </c>
      <c r="AY333">
        <v>112397.88756729147</v>
      </c>
      <c r="AZ333">
        <v>112397.88756729147</v>
      </c>
      <c r="BA333">
        <v>112397.88756729147</v>
      </c>
      <c r="BB333">
        <v>112397.88756729147</v>
      </c>
      <c r="BC333">
        <v>112397.88756729147</v>
      </c>
      <c r="BD333">
        <v>112397.88756729147</v>
      </c>
      <c r="BE333">
        <v>112397.88756729147</v>
      </c>
      <c r="BF333">
        <v>112397.88756729147</v>
      </c>
      <c r="BG333">
        <v>112397.88756729147</v>
      </c>
      <c r="BH333">
        <v>112397.88756729147</v>
      </c>
      <c r="BI333">
        <v>112397.88756729147</v>
      </c>
      <c r="BJ333">
        <v>112397.88756729147</v>
      </c>
      <c r="BK333">
        <v>0</v>
      </c>
      <c r="BL333">
        <v>0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0</v>
      </c>
      <c r="BU333">
        <v>0</v>
      </c>
      <c r="BV333">
        <v>0</v>
      </c>
      <c r="BW333">
        <v>4.634907900099587</v>
      </c>
      <c r="BX333">
        <v>4.2371338214494605</v>
      </c>
      <c r="BY333">
        <v>4.2371338214494605</v>
      </c>
      <c r="BZ333">
        <v>4.2371338214494605</v>
      </c>
      <c r="CA333">
        <v>4.2371338214494605</v>
      </c>
      <c r="CB333">
        <v>4.2371338214494605</v>
      </c>
      <c r="CC333">
        <v>4.2371338214494605</v>
      </c>
      <c r="CD333">
        <v>4.2371338214494605</v>
      </c>
      <c r="CE333">
        <v>4.2371338214494605</v>
      </c>
      <c r="CF333">
        <v>4.2371338214494605</v>
      </c>
      <c r="CG333">
        <v>4.2371338214494605</v>
      </c>
      <c r="CH333">
        <v>4.2371338214494605</v>
      </c>
      <c r="CI333">
        <v>4.2371338214494605</v>
      </c>
      <c r="CJ333">
        <v>4.2371338214494605</v>
      </c>
      <c r="CK333">
        <v>4.2371338214494605</v>
      </c>
      <c r="CL333">
        <v>4.2371338214494605</v>
      </c>
      <c r="CM333">
        <v>0</v>
      </c>
      <c r="CN333">
        <v>0</v>
      </c>
      <c r="CO333">
        <v>0</v>
      </c>
      <c r="CP333">
        <v>0</v>
      </c>
      <c r="CQ333">
        <v>0</v>
      </c>
      <c r="CR333">
        <v>0</v>
      </c>
      <c r="CS333">
        <v>0</v>
      </c>
      <c r="CT333">
        <v>0</v>
      </c>
      <c r="CU333">
        <v>0</v>
      </c>
      <c r="CV333">
        <v>0</v>
      </c>
      <c r="CW333">
        <v>0</v>
      </c>
      <c r="CX333">
        <v>0</v>
      </c>
      <c r="CY333">
        <v>73830.954348362866</v>
      </c>
      <c r="CZ333">
        <v>67490.08655842561</v>
      </c>
      <c r="DA333">
        <v>67490.08655842561</v>
      </c>
      <c r="DB333">
        <v>67490.08655842561</v>
      </c>
      <c r="DC333">
        <v>67490.08655842561</v>
      </c>
      <c r="DD333">
        <v>67490.08655842561</v>
      </c>
      <c r="DE333">
        <v>67490.08655842561</v>
      </c>
      <c r="DF333">
        <v>67490.08655842561</v>
      </c>
      <c r="DG333">
        <v>67490.08655842561</v>
      </c>
      <c r="DH333">
        <v>67490.08655842561</v>
      </c>
      <c r="DI333">
        <v>67490.08655842561</v>
      </c>
      <c r="DJ333">
        <v>67490.08655842561</v>
      </c>
      <c r="DK333">
        <v>67490.08655842561</v>
      </c>
      <c r="DL333">
        <v>67490.08655842561</v>
      </c>
      <c r="DM333">
        <v>67490.08655842561</v>
      </c>
      <c r="DN333">
        <v>67490.08655842561</v>
      </c>
      <c r="DO333">
        <v>0</v>
      </c>
      <c r="DP333">
        <v>0</v>
      </c>
      <c r="DQ333">
        <v>0</v>
      </c>
      <c r="DR333">
        <v>0</v>
      </c>
      <c r="DS333">
        <v>0</v>
      </c>
      <c r="DT333">
        <v>0</v>
      </c>
      <c r="DU333">
        <v>0</v>
      </c>
      <c r="DV333">
        <v>0</v>
      </c>
      <c r="DW333">
        <v>0</v>
      </c>
      <c r="DX333">
        <v>0</v>
      </c>
    </row>
    <row r="334" spans="1:128" x14ac:dyDescent="0.25">
      <c r="A334" t="s">
        <v>521</v>
      </c>
      <c r="B334" t="s">
        <v>61</v>
      </c>
      <c r="C334" t="s">
        <v>339</v>
      </c>
      <c r="D334" t="s">
        <v>522</v>
      </c>
      <c r="E334" t="s">
        <v>27</v>
      </c>
      <c r="F334" t="b">
        <v>0</v>
      </c>
      <c r="G334">
        <v>2017</v>
      </c>
      <c r="H334">
        <v>9.4160482926618422E-4</v>
      </c>
      <c r="I334">
        <v>14.998902013395242</v>
      </c>
      <c r="J334">
        <v>10</v>
      </c>
      <c r="K334">
        <v>1.6653984799677144</v>
      </c>
      <c r="L334">
        <v>1.6653984799677144</v>
      </c>
      <c r="M334">
        <v>1</v>
      </c>
      <c r="N334">
        <v>12.834440076642451</v>
      </c>
      <c r="O334">
        <v>8.0571148280035587E-4</v>
      </c>
      <c r="P334">
        <v>1584</v>
      </c>
      <c r="Q334">
        <v>0</v>
      </c>
      <c r="R334">
        <v>0</v>
      </c>
      <c r="S334">
        <v>2.2780919562028101</v>
      </c>
      <c r="T334">
        <v>2.6623207354791183</v>
      </c>
      <c r="U334">
        <v>2.6623207354791183</v>
      </c>
      <c r="V334">
        <v>2.6623207354791183</v>
      </c>
      <c r="W334">
        <v>2.6623207354791183</v>
      </c>
      <c r="X334">
        <v>2.6623207354791183</v>
      </c>
      <c r="Y334">
        <v>2.6623207354791183</v>
      </c>
      <c r="Z334">
        <v>2.6623207354791183</v>
      </c>
      <c r="AA334">
        <v>2.6623207354791183</v>
      </c>
      <c r="AB334">
        <v>2.6623207354791183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36288.467181013133</v>
      </c>
      <c r="AV334">
        <v>42408.329480214699</v>
      </c>
      <c r="AW334">
        <v>42408.329480214699</v>
      </c>
      <c r="AX334">
        <v>42408.329480214699</v>
      </c>
      <c r="AY334">
        <v>42408.329480214699</v>
      </c>
      <c r="AZ334">
        <v>42408.329480214699</v>
      </c>
      <c r="BA334">
        <v>42408.329480214699</v>
      </c>
      <c r="BB334">
        <v>42408.329480214699</v>
      </c>
      <c r="BC334">
        <v>42408.329480214699</v>
      </c>
      <c r="BD334">
        <v>42408.329480214699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  <c r="BO334">
        <v>0</v>
      </c>
      <c r="BP334">
        <v>0</v>
      </c>
      <c r="BQ334">
        <v>0</v>
      </c>
      <c r="BR334">
        <v>0</v>
      </c>
      <c r="BS334">
        <v>0</v>
      </c>
      <c r="BT334">
        <v>0</v>
      </c>
      <c r="BU334">
        <v>0</v>
      </c>
      <c r="BV334">
        <v>0</v>
      </c>
      <c r="BW334">
        <v>1.3678960222462633</v>
      </c>
      <c r="BX334">
        <v>1.598608841969599</v>
      </c>
      <c r="BY334">
        <v>1.598608841969599</v>
      </c>
      <c r="BZ334">
        <v>1.598608841969599</v>
      </c>
      <c r="CA334">
        <v>1.598608841969599</v>
      </c>
      <c r="CB334">
        <v>1.598608841969599</v>
      </c>
      <c r="CC334">
        <v>1.598608841969599</v>
      </c>
      <c r="CD334">
        <v>1.598608841969599</v>
      </c>
      <c r="CE334">
        <v>1.598608841969599</v>
      </c>
      <c r="CF334">
        <v>1.598608841969599</v>
      </c>
      <c r="CG334">
        <v>0</v>
      </c>
      <c r="CH334">
        <v>0</v>
      </c>
      <c r="CI334">
        <v>0</v>
      </c>
      <c r="CJ334">
        <v>0</v>
      </c>
      <c r="CK334">
        <v>0</v>
      </c>
      <c r="CL334">
        <v>0</v>
      </c>
      <c r="CM334">
        <v>0</v>
      </c>
      <c r="CN334">
        <v>0</v>
      </c>
      <c r="CO334">
        <v>0</v>
      </c>
      <c r="CP334">
        <v>0</v>
      </c>
      <c r="CQ334">
        <v>0</v>
      </c>
      <c r="CR334">
        <v>0</v>
      </c>
      <c r="CS334">
        <v>0</v>
      </c>
      <c r="CT334">
        <v>0</v>
      </c>
      <c r="CU334">
        <v>0</v>
      </c>
      <c r="CV334">
        <v>0</v>
      </c>
      <c r="CW334">
        <v>0</v>
      </c>
      <c r="CX334">
        <v>0</v>
      </c>
      <c r="CY334">
        <v>21789.660323045704</v>
      </c>
      <c r="CZ334">
        <v>25464.373836246585</v>
      </c>
      <c r="DA334">
        <v>25464.373836246585</v>
      </c>
      <c r="DB334">
        <v>25464.373836246585</v>
      </c>
      <c r="DC334">
        <v>25464.373836246585</v>
      </c>
      <c r="DD334">
        <v>25464.373836246585</v>
      </c>
      <c r="DE334">
        <v>25464.373836246585</v>
      </c>
      <c r="DF334">
        <v>25464.373836246585</v>
      </c>
      <c r="DG334">
        <v>25464.373836246585</v>
      </c>
      <c r="DH334">
        <v>25464.373836246585</v>
      </c>
      <c r="DI334">
        <v>0</v>
      </c>
      <c r="DJ334">
        <v>0</v>
      </c>
      <c r="DK334">
        <v>0</v>
      </c>
      <c r="DL334">
        <v>0</v>
      </c>
      <c r="DM334">
        <v>0</v>
      </c>
      <c r="DN334">
        <v>0</v>
      </c>
      <c r="DO334">
        <v>0</v>
      </c>
      <c r="DP334">
        <v>0</v>
      </c>
      <c r="DQ334">
        <v>0</v>
      </c>
      <c r="DR334">
        <v>0</v>
      </c>
      <c r="DS334">
        <v>0</v>
      </c>
      <c r="DT334">
        <v>0</v>
      </c>
      <c r="DU334">
        <v>0</v>
      </c>
      <c r="DV334">
        <v>0</v>
      </c>
      <c r="DW334">
        <v>0</v>
      </c>
      <c r="DX334">
        <v>0</v>
      </c>
    </row>
    <row r="335" spans="1:128" x14ac:dyDescent="0.25">
      <c r="A335" t="s">
        <v>523</v>
      </c>
      <c r="B335" t="s">
        <v>61</v>
      </c>
      <c r="C335" t="s">
        <v>339</v>
      </c>
      <c r="D335" t="s">
        <v>524</v>
      </c>
      <c r="E335" t="s">
        <v>27</v>
      </c>
      <c r="F335" t="b">
        <v>0</v>
      </c>
      <c r="G335">
        <v>2017</v>
      </c>
      <c r="H335">
        <v>7.9709272375105952E-4</v>
      </c>
      <c r="I335">
        <v>12.362904108166548</v>
      </c>
      <c r="J335">
        <v>20</v>
      </c>
      <c r="K335">
        <v>1.6653984799677144</v>
      </c>
      <c r="L335">
        <v>1.6653984799677144</v>
      </c>
      <c r="M335">
        <v>1</v>
      </c>
      <c r="N335">
        <v>10.149188882889975</v>
      </c>
      <c r="O335">
        <v>6.3713866559213348E-4</v>
      </c>
      <c r="P335">
        <v>121536.75</v>
      </c>
      <c r="Q335">
        <v>0</v>
      </c>
      <c r="R335">
        <v>0</v>
      </c>
      <c r="S335">
        <v>138.22229530694068</v>
      </c>
      <c r="T335">
        <v>172.9230884880281</v>
      </c>
      <c r="U335">
        <v>172.9230884880281</v>
      </c>
      <c r="V335">
        <v>172.9230884880281</v>
      </c>
      <c r="W335">
        <v>172.9230884880281</v>
      </c>
      <c r="X335">
        <v>172.9230884880281</v>
      </c>
      <c r="Y335">
        <v>172.9230884880281</v>
      </c>
      <c r="Z335">
        <v>172.9230884880281</v>
      </c>
      <c r="AA335">
        <v>172.9230884880281</v>
      </c>
      <c r="AB335">
        <v>172.9230884880281</v>
      </c>
      <c r="AC335">
        <v>172.9230884880281</v>
      </c>
      <c r="AD335">
        <v>172.9230884880281</v>
      </c>
      <c r="AE335">
        <v>172.9230884880281</v>
      </c>
      <c r="AF335">
        <v>172.9230884880281</v>
      </c>
      <c r="AG335">
        <v>172.9230884880281</v>
      </c>
      <c r="AH335">
        <v>172.9230884880281</v>
      </c>
      <c r="AI335">
        <v>172.9230884880281</v>
      </c>
      <c r="AJ335">
        <v>172.9230884880281</v>
      </c>
      <c r="AK335">
        <v>172.9230884880281</v>
      </c>
      <c r="AL335">
        <v>172.9230884880281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2201787.8660573601</v>
      </c>
      <c r="AV335">
        <v>2682036.2266073795</v>
      </c>
      <c r="AW335">
        <v>2682036.2266073795</v>
      </c>
      <c r="AX335">
        <v>2682036.2266073795</v>
      </c>
      <c r="AY335">
        <v>2682036.2266073795</v>
      </c>
      <c r="AZ335">
        <v>2682036.2266073795</v>
      </c>
      <c r="BA335">
        <v>2682036.2266073795</v>
      </c>
      <c r="BB335">
        <v>2682036.2266073795</v>
      </c>
      <c r="BC335">
        <v>2682036.2266073795</v>
      </c>
      <c r="BD335">
        <v>2682036.2266073795</v>
      </c>
      <c r="BE335">
        <v>2682036.2266073795</v>
      </c>
      <c r="BF335">
        <v>2682036.2266073795</v>
      </c>
      <c r="BG335">
        <v>2682036.2266073795</v>
      </c>
      <c r="BH335">
        <v>2682036.2266073795</v>
      </c>
      <c r="BI335">
        <v>2682036.2266073795</v>
      </c>
      <c r="BJ335">
        <v>2682036.2266073795</v>
      </c>
      <c r="BK335">
        <v>2682036.2266073795</v>
      </c>
      <c r="BL335">
        <v>2682036.2266073795</v>
      </c>
      <c r="BM335">
        <v>2682036.2266073795</v>
      </c>
      <c r="BN335">
        <v>2682036.2266073795</v>
      </c>
      <c r="BO335">
        <v>0</v>
      </c>
      <c r="BP335">
        <v>0</v>
      </c>
      <c r="BQ335">
        <v>0</v>
      </c>
      <c r="BR335">
        <v>0</v>
      </c>
      <c r="BS335">
        <v>0</v>
      </c>
      <c r="BT335">
        <v>0</v>
      </c>
      <c r="BU335">
        <v>0</v>
      </c>
      <c r="BV335">
        <v>0</v>
      </c>
      <c r="BW335">
        <v>82.996530241591358</v>
      </c>
      <c r="BX335">
        <v>103.83286076457834</v>
      </c>
      <c r="BY335">
        <v>103.83286076457834</v>
      </c>
      <c r="BZ335">
        <v>103.83286076457834</v>
      </c>
      <c r="CA335">
        <v>103.83286076457834</v>
      </c>
      <c r="CB335">
        <v>103.83286076457834</v>
      </c>
      <c r="CC335">
        <v>103.83286076457834</v>
      </c>
      <c r="CD335">
        <v>103.83286076457834</v>
      </c>
      <c r="CE335">
        <v>103.83286076457834</v>
      </c>
      <c r="CF335">
        <v>103.83286076457834</v>
      </c>
      <c r="CG335">
        <v>103.83286076457834</v>
      </c>
      <c r="CH335">
        <v>103.83286076457834</v>
      </c>
      <c r="CI335">
        <v>103.83286076457834</v>
      </c>
      <c r="CJ335">
        <v>103.83286076457834</v>
      </c>
      <c r="CK335">
        <v>103.83286076457834</v>
      </c>
      <c r="CL335">
        <v>103.83286076457834</v>
      </c>
      <c r="CM335">
        <v>103.83286076457834</v>
      </c>
      <c r="CN335">
        <v>103.83286076457834</v>
      </c>
      <c r="CO335">
        <v>103.83286076457834</v>
      </c>
      <c r="CP335">
        <v>103.83286076457834</v>
      </c>
      <c r="CQ335">
        <v>0</v>
      </c>
      <c r="CR335">
        <v>0</v>
      </c>
      <c r="CS335">
        <v>0</v>
      </c>
      <c r="CT335">
        <v>0</v>
      </c>
      <c r="CU335">
        <v>0</v>
      </c>
      <c r="CV335">
        <v>0</v>
      </c>
      <c r="CW335">
        <v>0</v>
      </c>
      <c r="CX335">
        <v>0</v>
      </c>
      <c r="CY335">
        <v>1322078.7052117665</v>
      </c>
      <c r="CZ335">
        <v>1610447.1445532804</v>
      </c>
      <c r="DA335">
        <v>1610447.1445532804</v>
      </c>
      <c r="DB335">
        <v>1610447.1445532804</v>
      </c>
      <c r="DC335">
        <v>1610447.1445532804</v>
      </c>
      <c r="DD335">
        <v>1610447.1445532804</v>
      </c>
      <c r="DE335">
        <v>1610447.1445532804</v>
      </c>
      <c r="DF335">
        <v>1610447.1445532804</v>
      </c>
      <c r="DG335">
        <v>1610447.1445532804</v>
      </c>
      <c r="DH335">
        <v>1610447.1445532804</v>
      </c>
      <c r="DI335">
        <v>1610447.1445532804</v>
      </c>
      <c r="DJ335">
        <v>1610447.1445532804</v>
      </c>
      <c r="DK335">
        <v>1610447.1445532804</v>
      </c>
      <c r="DL335">
        <v>1610447.1445532804</v>
      </c>
      <c r="DM335">
        <v>1610447.1445532804</v>
      </c>
      <c r="DN335">
        <v>1610447.1445532804</v>
      </c>
      <c r="DO335">
        <v>1610447.1445532804</v>
      </c>
      <c r="DP335">
        <v>1610447.1445532804</v>
      </c>
      <c r="DQ335">
        <v>1610447.1445532804</v>
      </c>
      <c r="DR335">
        <v>1610447.1445532804</v>
      </c>
      <c r="DS335">
        <v>0</v>
      </c>
      <c r="DT335">
        <v>0</v>
      </c>
      <c r="DU335">
        <v>0</v>
      </c>
      <c r="DV335">
        <v>0</v>
      </c>
      <c r="DW335">
        <v>0</v>
      </c>
      <c r="DX335">
        <v>0</v>
      </c>
    </row>
    <row r="336" spans="1:128" x14ac:dyDescent="0.25">
      <c r="A336" t="s">
        <v>525</v>
      </c>
      <c r="B336" t="s">
        <v>61</v>
      </c>
      <c r="C336" t="s">
        <v>339</v>
      </c>
      <c r="D336" t="s">
        <v>526</v>
      </c>
      <c r="E336" t="s">
        <v>27</v>
      </c>
      <c r="F336" t="b">
        <v>0</v>
      </c>
      <c r="G336">
        <v>2017</v>
      </c>
      <c r="H336">
        <v>2.8085075310129441E-6</v>
      </c>
      <c r="I336">
        <v>63.150013621261522</v>
      </c>
      <c r="J336">
        <v>11</v>
      </c>
      <c r="K336">
        <v>1.6653984799677144</v>
      </c>
      <c r="L336">
        <v>1.6653984799677144</v>
      </c>
      <c r="M336">
        <v>0</v>
      </c>
      <c r="N336">
        <v>0</v>
      </c>
      <c r="O336">
        <v>0</v>
      </c>
      <c r="P336">
        <v>26.25</v>
      </c>
      <c r="Q336">
        <v>0</v>
      </c>
      <c r="R336">
        <v>0</v>
      </c>
      <c r="S336">
        <v>1.3159561580340775E-4</v>
      </c>
      <c r="T336">
        <v>1.3159561580340775E-4</v>
      </c>
      <c r="U336">
        <v>1.3159561580340775E-4</v>
      </c>
      <c r="V336">
        <v>1.3159561580340775E-4</v>
      </c>
      <c r="W336">
        <v>1.3159561580340775E-4</v>
      </c>
      <c r="X336">
        <v>1.3159561580340775E-4</v>
      </c>
      <c r="Y336">
        <v>1.3159561580340775E-4</v>
      </c>
      <c r="Z336">
        <v>1.3159561580340775E-4</v>
      </c>
      <c r="AA336">
        <v>1.3159561580340775E-4</v>
      </c>
      <c r="AB336">
        <v>1.3159561580340775E-4</v>
      </c>
      <c r="AC336">
        <v>1.3159561580340775E-4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2958.9612414128851</v>
      </c>
      <c r="AV336">
        <v>2958.9612414128851</v>
      </c>
      <c r="AW336">
        <v>2958.9612414128851</v>
      </c>
      <c r="AX336">
        <v>2958.9612414128851</v>
      </c>
      <c r="AY336">
        <v>2958.9612414128851</v>
      </c>
      <c r="AZ336">
        <v>2958.9612414128851</v>
      </c>
      <c r="BA336">
        <v>2958.9612414128851</v>
      </c>
      <c r="BB336">
        <v>2958.9612414128851</v>
      </c>
      <c r="BC336">
        <v>2958.9612414128851</v>
      </c>
      <c r="BD336">
        <v>2958.9612414128851</v>
      </c>
      <c r="BE336">
        <v>2958.9612414128851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>
        <v>0</v>
      </c>
      <c r="BU336">
        <v>0</v>
      </c>
      <c r="BV336">
        <v>0</v>
      </c>
      <c r="BW336">
        <v>7.9017494843611785E-5</v>
      </c>
      <c r="BX336">
        <v>7.9017494843611785E-5</v>
      </c>
      <c r="BY336">
        <v>7.9017494843611785E-5</v>
      </c>
      <c r="BZ336">
        <v>7.9017494843611785E-5</v>
      </c>
      <c r="CA336">
        <v>7.9017494843611785E-5</v>
      </c>
      <c r="CB336">
        <v>7.9017494843611785E-5</v>
      </c>
      <c r="CC336">
        <v>7.9017494843611785E-5</v>
      </c>
      <c r="CD336">
        <v>7.9017494843611785E-5</v>
      </c>
      <c r="CE336">
        <v>7.9017494843611785E-5</v>
      </c>
      <c r="CF336">
        <v>7.9017494843611785E-5</v>
      </c>
      <c r="CG336">
        <v>7.9017494843611785E-5</v>
      </c>
      <c r="CH336">
        <v>0</v>
      </c>
      <c r="CI336">
        <v>0</v>
      </c>
      <c r="CJ336">
        <v>0</v>
      </c>
      <c r="CK336">
        <v>0</v>
      </c>
      <c r="CL336">
        <v>0</v>
      </c>
      <c r="CM336">
        <v>0</v>
      </c>
      <c r="CN336">
        <v>0</v>
      </c>
      <c r="CO336">
        <v>0</v>
      </c>
      <c r="CP336">
        <v>0</v>
      </c>
      <c r="CQ336">
        <v>0</v>
      </c>
      <c r="CR336">
        <v>0</v>
      </c>
      <c r="CS336">
        <v>0</v>
      </c>
      <c r="CT336">
        <v>0</v>
      </c>
      <c r="CU336">
        <v>0</v>
      </c>
      <c r="CV336">
        <v>0</v>
      </c>
      <c r="CW336">
        <v>0</v>
      </c>
      <c r="CX336">
        <v>0</v>
      </c>
      <c r="CY336">
        <v>1776.7286790547855</v>
      </c>
      <c r="CZ336">
        <v>1776.7286790547855</v>
      </c>
      <c r="DA336">
        <v>1776.7286790547855</v>
      </c>
      <c r="DB336">
        <v>1776.7286790547855</v>
      </c>
      <c r="DC336">
        <v>1776.7286790547855</v>
      </c>
      <c r="DD336">
        <v>1776.7286790547855</v>
      </c>
      <c r="DE336">
        <v>1776.7286790547855</v>
      </c>
      <c r="DF336">
        <v>1776.7286790547855</v>
      </c>
      <c r="DG336">
        <v>1776.7286790547855</v>
      </c>
      <c r="DH336">
        <v>1776.7286790547855</v>
      </c>
      <c r="DI336">
        <v>1776.7286790547855</v>
      </c>
      <c r="DJ336">
        <v>0</v>
      </c>
      <c r="DK336">
        <v>0</v>
      </c>
      <c r="DL336">
        <v>0</v>
      </c>
      <c r="DM336">
        <v>0</v>
      </c>
      <c r="DN336">
        <v>0</v>
      </c>
      <c r="DO336">
        <v>0</v>
      </c>
      <c r="DP336">
        <v>0</v>
      </c>
      <c r="DQ336">
        <v>0</v>
      </c>
      <c r="DR336">
        <v>0</v>
      </c>
      <c r="DS336">
        <v>0</v>
      </c>
      <c r="DT336">
        <v>0</v>
      </c>
      <c r="DU336">
        <v>0</v>
      </c>
      <c r="DV336">
        <v>0</v>
      </c>
      <c r="DW336">
        <v>0</v>
      </c>
      <c r="DX336">
        <v>0</v>
      </c>
    </row>
    <row r="337" spans="1:128" x14ac:dyDescent="0.25">
      <c r="A337" t="s">
        <v>527</v>
      </c>
      <c r="B337" t="s">
        <v>61</v>
      </c>
      <c r="C337" t="s">
        <v>339</v>
      </c>
      <c r="D337" t="s">
        <v>528</v>
      </c>
      <c r="E337" t="s">
        <v>27</v>
      </c>
      <c r="F337" t="b">
        <v>0</v>
      </c>
      <c r="G337">
        <v>2017</v>
      </c>
      <c r="H337">
        <v>6.5401999211915553E-4</v>
      </c>
      <c r="I337">
        <v>31.836672396044822</v>
      </c>
      <c r="J337">
        <v>13</v>
      </c>
      <c r="K337">
        <v>1.6653984799677144</v>
      </c>
      <c r="L337">
        <v>1.6653984799677144</v>
      </c>
      <c r="M337">
        <v>0</v>
      </c>
      <c r="N337">
        <v>0</v>
      </c>
      <c r="O337">
        <v>0</v>
      </c>
      <c r="P337">
        <v>349.5</v>
      </c>
      <c r="Q337">
        <v>0</v>
      </c>
      <c r="R337">
        <v>0</v>
      </c>
      <c r="S337">
        <v>0.40801367986059645</v>
      </c>
      <c r="T337">
        <v>0.40801367986059645</v>
      </c>
      <c r="U337">
        <v>0.40801367986059645</v>
      </c>
      <c r="V337">
        <v>0.40801367986059645</v>
      </c>
      <c r="W337">
        <v>0.40801367986059645</v>
      </c>
      <c r="X337">
        <v>0.40801367986059645</v>
      </c>
      <c r="Y337">
        <v>0.40801367986059645</v>
      </c>
      <c r="Z337">
        <v>0.40801367986059645</v>
      </c>
      <c r="AA337">
        <v>0.40801367986059645</v>
      </c>
      <c r="AB337">
        <v>0.40801367986059645</v>
      </c>
      <c r="AC337">
        <v>0.40801367986059645</v>
      </c>
      <c r="AD337">
        <v>0.40801367986059645</v>
      </c>
      <c r="AE337">
        <v>0.40801367986059645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19861.469091696996</v>
      </c>
      <c r="AV337">
        <v>19861.469091696996</v>
      </c>
      <c r="AW337">
        <v>19861.469091696996</v>
      </c>
      <c r="AX337">
        <v>19861.469091696996</v>
      </c>
      <c r="AY337">
        <v>19861.469091696996</v>
      </c>
      <c r="AZ337">
        <v>19861.469091696996</v>
      </c>
      <c r="BA337">
        <v>19861.469091696996</v>
      </c>
      <c r="BB337">
        <v>19861.469091696996</v>
      </c>
      <c r="BC337">
        <v>19861.469091696996</v>
      </c>
      <c r="BD337">
        <v>19861.469091696996</v>
      </c>
      <c r="BE337">
        <v>19861.469091696996</v>
      </c>
      <c r="BF337">
        <v>19861.469091696996</v>
      </c>
      <c r="BG337">
        <v>19861.469091696996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0</v>
      </c>
      <c r="BU337">
        <v>0</v>
      </c>
      <c r="BV337">
        <v>0</v>
      </c>
      <c r="BW337">
        <v>0.24499462727293125</v>
      </c>
      <c r="BX337">
        <v>0.24499462727293125</v>
      </c>
      <c r="BY337">
        <v>0.24499462727293125</v>
      </c>
      <c r="BZ337">
        <v>0.24499462727293125</v>
      </c>
      <c r="CA337">
        <v>0.24499462727293125</v>
      </c>
      <c r="CB337">
        <v>0.24499462727293125</v>
      </c>
      <c r="CC337">
        <v>0.24499462727293125</v>
      </c>
      <c r="CD337">
        <v>0.24499462727293125</v>
      </c>
      <c r="CE337">
        <v>0.24499462727293125</v>
      </c>
      <c r="CF337">
        <v>0.24499462727293125</v>
      </c>
      <c r="CG337">
        <v>0.24499462727293125</v>
      </c>
      <c r="CH337">
        <v>0.24499462727293125</v>
      </c>
      <c r="CI337">
        <v>0.24499462727293125</v>
      </c>
      <c r="CJ337">
        <v>0</v>
      </c>
      <c r="CK337">
        <v>0</v>
      </c>
      <c r="CL337">
        <v>0</v>
      </c>
      <c r="CM337">
        <v>0</v>
      </c>
      <c r="CN337">
        <v>0</v>
      </c>
      <c r="CO337">
        <v>0</v>
      </c>
      <c r="CP337">
        <v>0</v>
      </c>
      <c r="CQ337">
        <v>0</v>
      </c>
      <c r="CR337">
        <v>0</v>
      </c>
      <c r="CS337">
        <v>0</v>
      </c>
      <c r="CT337">
        <v>0</v>
      </c>
      <c r="CU337">
        <v>0</v>
      </c>
      <c r="CV337">
        <v>0</v>
      </c>
      <c r="CW337">
        <v>0</v>
      </c>
      <c r="CX337">
        <v>0</v>
      </c>
      <c r="CY337">
        <v>11925.956058325473</v>
      </c>
      <c r="CZ337">
        <v>11925.956058325473</v>
      </c>
      <c r="DA337">
        <v>11925.956058325473</v>
      </c>
      <c r="DB337">
        <v>11925.956058325473</v>
      </c>
      <c r="DC337">
        <v>11925.956058325473</v>
      </c>
      <c r="DD337">
        <v>11925.956058325473</v>
      </c>
      <c r="DE337">
        <v>11925.956058325473</v>
      </c>
      <c r="DF337">
        <v>11925.956058325473</v>
      </c>
      <c r="DG337">
        <v>11925.956058325473</v>
      </c>
      <c r="DH337">
        <v>11925.956058325473</v>
      </c>
      <c r="DI337">
        <v>11925.956058325473</v>
      </c>
      <c r="DJ337">
        <v>11925.956058325473</v>
      </c>
      <c r="DK337">
        <v>11925.956058325473</v>
      </c>
      <c r="DL337">
        <v>0</v>
      </c>
      <c r="DM337">
        <v>0</v>
      </c>
      <c r="DN337">
        <v>0</v>
      </c>
      <c r="DO337">
        <v>0</v>
      </c>
      <c r="DP337">
        <v>0</v>
      </c>
      <c r="DQ337">
        <v>0</v>
      </c>
      <c r="DR337">
        <v>0</v>
      </c>
      <c r="DS337">
        <v>0</v>
      </c>
      <c r="DT337">
        <v>0</v>
      </c>
      <c r="DU337">
        <v>0</v>
      </c>
      <c r="DV337">
        <v>0</v>
      </c>
      <c r="DW337">
        <v>0</v>
      </c>
      <c r="DX337">
        <v>0</v>
      </c>
    </row>
    <row r="338" spans="1:128" x14ac:dyDescent="0.25">
      <c r="A338" t="s">
        <v>529</v>
      </c>
      <c r="B338" t="s">
        <v>61</v>
      </c>
      <c r="C338" t="s">
        <v>419</v>
      </c>
      <c r="D338" t="s">
        <v>530</v>
      </c>
      <c r="E338" t="s">
        <v>27</v>
      </c>
      <c r="F338" t="b">
        <v>0</v>
      </c>
      <c r="G338">
        <v>2016</v>
      </c>
      <c r="H338">
        <v>6.5320514820000003E-3</v>
      </c>
      <c r="I338">
        <v>11.630068965521998</v>
      </c>
      <c r="J338">
        <v>18</v>
      </c>
      <c r="K338">
        <v>0.73</v>
      </c>
      <c r="L338">
        <v>0.73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  <c r="BO338">
        <v>0</v>
      </c>
      <c r="BP338">
        <v>0</v>
      </c>
      <c r="BQ338">
        <v>0</v>
      </c>
      <c r="BR338">
        <v>0</v>
      </c>
      <c r="BS338">
        <v>0</v>
      </c>
      <c r="BT338">
        <v>0</v>
      </c>
      <c r="BU338">
        <v>0</v>
      </c>
      <c r="BV338">
        <v>0</v>
      </c>
      <c r="BW338">
        <v>0</v>
      </c>
      <c r="BX338">
        <v>0</v>
      </c>
      <c r="BY338">
        <v>0</v>
      </c>
      <c r="BZ338">
        <v>0</v>
      </c>
      <c r="CA338">
        <v>0</v>
      </c>
      <c r="CB338">
        <v>0</v>
      </c>
      <c r="CC338">
        <v>0</v>
      </c>
      <c r="CD338">
        <v>0</v>
      </c>
      <c r="CE338">
        <v>0</v>
      </c>
      <c r="CF338">
        <v>0</v>
      </c>
      <c r="CG338">
        <v>0</v>
      </c>
      <c r="CH338">
        <v>0</v>
      </c>
      <c r="CI338">
        <v>0</v>
      </c>
      <c r="CJ338">
        <v>0</v>
      </c>
      <c r="CK338">
        <v>0</v>
      </c>
      <c r="CL338">
        <v>0</v>
      </c>
      <c r="CM338">
        <v>0</v>
      </c>
      <c r="CN338">
        <v>0</v>
      </c>
      <c r="CO338">
        <v>0</v>
      </c>
      <c r="CP338">
        <v>0</v>
      </c>
      <c r="CQ338">
        <v>0</v>
      </c>
      <c r="CR338">
        <v>0</v>
      </c>
      <c r="CS338">
        <v>0</v>
      </c>
      <c r="CT338">
        <v>0</v>
      </c>
      <c r="CU338">
        <v>0</v>
      </c>
      <c r="CV338">
        <v>0</v>
      </c>
      <c r="CW338">
        <v>0</v>
      </c>
      <c r="CX338">
        <v>0</v>
      </c>
      <c r="CY338">
        <v>0</v>
      </c>
      <c r="CZ338">
        <v>0</v>
      </c>
      <c r="DA338">
        <v>0</v>
      </c>
      <c r="DB338">
        <v>0</v>
      </c>
      <c r="DC338">
        <v>0</v>
      </c>
      <c r="DD338">
        <v>0</v>
      </c>
      <c r="DE338">
        <v>0</v>
      </c>
      <c r="DF338">
        <v>0</v>
      </c>
      <c r="DG338">
        <v>0</v>
      </c>
      <c r="DH338">
        <v>0</v>
      </c>
      <c r="DI338">
        <v>0</v>
      </c>
      <c r="DJ338">
        <v>0</v>
      </c>
      <c r="DK338">
        <v>0</v>
      </c>
      <c r="DL338">
        <v>0</v>
      </c>
      <c r="DM338">
        <v>0</v>
      </c>
      <c r="DN338">
        <v>0</v>
      </c>
      <c r="DO338">
        <v>0</v>
      </c>
      <c r="DP338">
        <v>0</v>
      </c>
      <c r="DQ338">
        <v>0</v>
      </c>
      <c r="DR338">
        <v>0</v>
      </c>
      <c r="DS338">
        <v>0</v>
      </c>
      <c r="DT338">
        <v>0</v>
      </c>
      <c r="DU338">
        <v>0</v>
      </c>
      <c r="DV338">
        <v>0</v>
      </c>
      <c r="DW338">
        <v>0</v>
      </c>
      <c r="DX338">
        <v>0</v>
      </c>
    </row>
    <row r="339" spans="1:128" x14ac:dyDescent="0.25">
      <c r="A339" t="s">
        <v>531</v>
      </c>
      <c r="B339" t="s">
        <v>61</v>
      </c>
      <c r="C339" t="s">
        <v>419</v>
      </c>
      <c r="D339" t="s">
        <v>532</v>
      </c>
      <c r="E339" t="s">
        <v>27</v>
      </c>
      <c r="F339" t="b">
        <v>0</v>
      </c>
      <c r="G339">
        <v>2016</v>
      </c>
      <c r="H339">
        <v>9.8970476999999998E-3</v>
      </c>
      <c r="I339">
        <v>16.855172413799998</v>
      </c>
      <c r="J339">
        <v>18</v>
      </c>
      <c r="K339">
        <v>0.73</v>
      </c>
      <c r="L339">
        <v>0.73</v>
      </c>
      <c r="M339">
        <v>0</v>
      </c>
      <c r="N339">
        <v>0</v>
      </c>
      <c r="O339">
        <v>0</v>
      </c>
      <c r="P339">
        <v>965</v>
      </c>
      <c r="Q339">
        <v>0</v>
      </c>
      <c r="R339">
        <v>7.4726422853858514</v>
      </c>
      <c r="S339">
        <v>7.4726422853858514</v>
      </c>
      <c r="T339">
        <v>7.4726422853858514</v>
      </c>
      <c r="U339">
        <v>7.4726422853858514</v>
      </c>
      <c r="V339">
        <v>7.4726422853858514</v>
      </c>
      <c r="W339">
        <v>7.4726422853858514</v>
      </c>
      <c r="X339">
        <v>7.4726422853858514</v>
      </c>
      <c r="Y339">
        <v>7.4726422853858514</v>
      </c>
      <c r="Z339">
        <v>7.4726422853858514</v>
      </c>
      <c r="AA339">
        <v>7.4726422853858514</v>
      </c>
      <c r="AB339">
        <v>7.4726422853858514</v>
      </c>
      <c r="AC339">
        <v>7.4726422853858514</v>
      </c>
      <c r="AD339">
        <v>7.4726422853858514</v>
      </c>
      <c r="AE339">
        <v>7.4726422853858514</v>
      </c>
      <c r="AF339">
        <v>7.4726422853858514</v>
      </c>
      <c r="AG339">
        <v>7.4726422853858514</v>
      </c>
      <c r="AH339">
        <v>7.4726422853858514</v>
      </c>
      <c r="AI339">
        <v>7.4726422853858514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12726.287467204082</v>
      </c>
      <c r="AU339">
        <v>12726.287467204082</v>
      </c>
      <c r="AV339">
        <v>12726.287467204082</v>
      </c>
      <c r="AW339">
        <v>12726.287467204082</v>
      </c>
      <c r="AX339">
        <v>12726.287467204082</v>
      </c>
      <c r="AY339">
        <v>12726.287467204082</v>
      </c>
      <c r="AZ339">
        <v>12726.287467204082</v>
      </c>
      <c r="BA339">
        <v>12726.287467204082</v>
      </c>
      <c r="BB339">
        <v>12726.287467204082</v>
      </c>
      <c r="BC339">
        <v>12726.287467204082</v>
      </c>
      <c r="BD339">
        <v>12726.287467204082</v>
      </c>
      <c r="BE339">
        <v>12726.287467204082</v>
      </c>
      <c r="BF339">
        <v>12726.287467204082</v>
      </c>
      <c r="BG339">
        <v>12726.287467204082</v>
      </c>
      <c r="BH339">
        <v>12726.287467204082</v>
      </c>
      <c r="BI339">
        <v>12726.287467204082</v>
      </c>
      <c r="BJ339">
        <v>12726.287467204082</v>
      </c>
      <c r="BK339">
        <v>12726.287467204082</v>
      </c>
      <c r="BL339">
        <v>0</v>
      </c>
      <c r="BM339">
        <v>0</v>
      </c>
      <c r="BN339">
        <v>0</v>
      </c>
      <c r="BO339">
        <v>0</v>
      </c>
      <c r="BP339">
        <v>0</v>
      </c>
      <c r="BQ339">
        <v>0</v>
      </c>
      <c r="BR339">
        <v>0</v>
      </c>
      <c r="BS339">
        <v>0</v>
      </c>
      <c r="BT339">
        <v>0</v>
      </c>
      <c r="BU339">
        <v>0</v>
      </c>
      <c r="BV339">
        <v>10.236496281350481</v>
      </c>
      <c r="BW339">
        <v>10.236496281350481</v>
      </c>
      <c r="BX339">
        <v>10.236496281350481</v>
      </c>
      <c r="BY339">
        <v>10.236496281350481</v>
      </c>
      <c r="BZ339">
        <v>10.236496281350481</v>
      </c>
      <c r="CA339">
        <v>10.236496281350481</v>
      </c>
      <c r="CB339">
        <v>10.236496281350481</v>
      </c>
      <c r="CC339">
        <v>10.236496281350481</v>
      </c>
      <c r="CD339">
        <v>10.236496281350481</v>
      </c>
      <c r="CE339">
        <v>10.236496281350481</v>
      </c>
      <c r="CF339">
        <v>10.236496281350481</v>
      </c>
      <c r="CG339">
        <v>10.236496281350481</v>
      </c>
      <c r="CH339">
        <v>10.236496281350481</v>
      </c>
      <c r="CI339">
        <v>10.236496281350481</v>
      </c>
      <c r="CJ339">
        <v>10.236496281350481</v>
      </c>
      <c r="CK339">
        <v>10.236496281350481</v>
      </c>
      <c r="CL339">
        <v>10.236496281350481</v>
      </c>
      <c r="CM339">
        <v>10.236496281350481</v>
      </c>
      <c r="CN339">
        <v>0</v>
      </c>
      <c r="CO339">
        <v>0</v>
      </c>
      <c r="CP339">
        <v>0</v>
      </c>
      <c r="CQ339">
        <v>0</v>
      </c>
      <c r="CR339">
        <v>0</v>
      </c>
      <c r="CS339">
        <v>0</v>
      </c>
      <c r="CT339">
        <v>0</v>
      </c>
      <c r="CU339">
        <v>0</v>
      </c>
      <c r="CV339">
        <v>0</v>
      </c>
      <c r="CW339">
        <v>0</v>
      </c>
      <c r="CX339">
        <v>17433.270503019292</v>
      </c>
      <c r="CY339">
        <v>17433.270503019292</v>
      </c>
      <c r="CZ339">
        <v>17433.270503019292</v>
      </c>
      <c r="DA339">
        <v>17433.270503019292</v>
      </c>
      <c r="DB339">
        <v>17433.270503019292</v>
      </c>
      <c r="DC339">
        <v>17433.270503019292</v>
      </c>
      <c r="DD339">
        <v>17433.270503019292</v>
      </c>
      <c r="DE339">
        <v>17433.270503019292</v>
      </c>
      <c r="DF339">
        <v>17433.270503019292</v>
      </c>
      <c r="DG339">
        <v>17433.270503019292</v>
      </c>
      <c r="DH339">
        <v>17433.270503019292</v>
      </c>
      <c r="DI339">
        <v>17433.270503019292</v>
      </c>
      <c r="DJ339">
        <v>17433.270503019292</v>
      </c>
      <c r="DK339">
        <v>17433.270503019292</v>
      </c>
      <c r="DL339">
        <v>17433.270503019292</v>
      </c>
      <c r="DM339">
        <v>17433.270503019292</v>
      </c>
      <c r="DN339">
        <v>17433.270503019292</v>
      </c>
      <c r="DO339">
        <v>17433.270503019292</v>
      </c>
      <c r="DP339">
        <v>0</v>
      </c>
      <c r="DQ339">
        <v>0</v>
      </c>
      <c r="DR339">
        <v>0</v>
      </c>
      <c r="DS339">
        <v>0</v>
      </c>
      <c r="DT339">
        <v>0</v>
      </c>
      <c r="DU339">
        <v>0</v>
      </c>
      <c r="DV339">
        <v>0</v>
      </c>
      <c r="DW339">
        <v>0</v>
      </c>
      <c r="DX339">
        <v>0</v>
      </c>
    </row>
    <row r="340" spans="1:128" x14ac:dyDescent="0.25">
      <c r="A340" t="s">
        <v>533</v>
      </c>
      <c r="B340" t="s">
        <v>61</v>
      </c>
      <c r="C340" t="s">
        <v>419</v>
      </c>
      <c r="D340" t="s">
        <v>534</v>
      </c>
      <c r="E340" t="s">
        <v>27</v>
      </c>
      <c r="F340" t="b">
        <v>0</v>
      </c>
      <c r="G340">
        <v>2016</v>
      </c>
      <c r="H340">
        <v>0.36525000000000002</v>
      </c>
      <c r="I340">
        <v>1228</v>
      </c>
      <c r="J340">
        <v>19</v>
      </c>
      <c r="K340">
        <v>0.73</v>
      </c>
      <c r="L340">
        <v>0.73</v>
      </c>
      <c r="M340">
        <v>0</v>
      </c>
      <c r="N340">
        <v>0</v>
      </c>
      <c r="O340">
        <v>0</v>
      </c>
      <c r="P340">
        <v>1085</v>
      </c>
      <c r="Q340">
        <v>0</v>
      </c>
      <c r="R340">
        <v>310.07102090032157</v>
      </c>
      <c r="S340">
        <v>310.07102090032157</v>
      </c>
      <c r="T340">
        <v>310.07102090032157</v>
      </c>
      <c r="U340">
        <v>310.07102090032157</v>
      </c>
      <c r="V340">
        <v>310.07102090032157</v>
      </c>
      <c r="W340">
        <v>310.07102090032157</v>
      </c>
      <c r="X340">
        <v>310.07102090032157</v>
      </c>
      <c r="Y340">
        <v>310.07102090032157</v>
      </c>
      <c r="Z340">
        <v>310.07102090032157</v>
      </c>
      <c r="AA340">
        <v>310.07102090032157</v>
      </c>
      <c r="AB340">
        <v>310.07102090032157</v>
      </c>
      <c r="AC340">
        <v>310.07102090032157</v>
      </c>
      <c r="AD340">
        <v>310.07102090032157</v>
      </c>
      <c r="AE340">
        <v>310.07102090032157</v>
      </c>
      <c r="AF340">
        <v>310.07102090032157</v>
      </c>
      <c r="AG340">
        <v>310.07102090032157</v>
      </c>
      <c r="AH340">
        <v>310.07102090032157</v>
      </c>
      <c r="AI340">
        <v>310.07102090032157</v>
      </c>
      <c r="AJ340">
        <v>310.07102090032157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1042483.8156484457</v>
      </c>
      <c r="AU340">
        <v>1042483.8156484457</v>
      </c>
      <c r="AV340">
        <v>1042483.8156484457</v>
      </c>
      <c r="AW340">
        <v>1042483.8156484457</v>
      </c>
      <c r="AX340">
        <v>1042483.8156484457</v>
      </c>
      <c r="AY340">
        <v>1042483.8156484457</v>
      </c>
      <c r="AZ340">
        <v>1042483.8156484457</v>
      </c>
      <c r="BA340">
        <v>1042483.8156484457</v>
      </c>
      <c r="BB340">
        <v>1042483.8156484457</v>
      </c>
      <c r="BC340">
        <v>1042483.8156484457</v>
      </c>
      <c r="BD340">
        <v>1042483.8156484457</v>
      </c>
      <c r="BE340">
        <v>1042483.8156484457</v>
      </c>
      <c r="BF340">
        <v>1042483.8156484457</v>
      </c>
      <c r="BG340">
        <v>1042483.8156484457</v>
      </c>
      <c r="BH340">
        <v>1042483.8156484457</v>
      </c>
      <c r="BI340">
        <v>1042483.8156484457</v>
      </c>
      <c r="BJ340">
        <v>1042483.8156484457</v>
      </c>
      <c r="BK340">
        <v>1042483.8156484457</v>
      </c>
      <c r="BL340">
        <v>1042483.8156484457</v>
      </c>
      <c r="BM340">
        <v>0</v>
      </c>
      <c r="BN340">
        <v>0</v>
      </c>
      <c r="BO340">
        <v>0</v>
      </c>
      <c r="BP340">
        <v>0</v>
      </c>
      <c r="BQ340">
        <v>0</v>
      </c>
      <c r="BR340">
        <v>0</v>
      </c>
      <c r="BS340">
        <v>0</v>
      </c>
      <c r="BT340">
        <v>0</v>
      </c>
      <c r="BU340">
        <v>0</v>
      </c>
      <c r="BV340">
        <v>424.75482315112544</v>
      </c>
      <c r="BW340">
        <v>424.75482315112544</v>
      </c>
      <c r="BX340">
        <v>424.75482315112544</v>
      </c>
      <c r="BY340">
        <v>424.75482315112544</v>
      </c>
      <c r="BZ340">
        <v>424.75482315112544</v>
      </c>
      <c r="CA340">
        <v>424.75482315112544</v>
      </c>
      <c r="CB340">
        <v>424.75482315112544</v>
      </c>
      <c r="CC340">
        <v>424.75482315112544</v>
      </c>
      <c r="CD340">
        <v>424.75482315112544</v>
      </c>
      <c r="CE340">
        <v>424.75482315112544</v>
      </c>
      <c r="CF340">
        <v>424.75482315112544</v>
      </c>
      <c r="CG340">
        <v>424.75482315112544</v>
      </c>
      <c r="CH340">
        <v>424.75482315112544</v>
      </c>
      <c r="CI340">
        <v>424.75482315112544</v>
      </c>
      <c r="CJ340">
        <v>424.75482315112544</v>
      </c>
      <c r="CK340">
        <v>424.75482315112544</v>
      </c>
      <c r="CL340">
        <v>424.75482315112544</v>
      </c>
      <c r="CM340">
        <v>424.75482315112544</v>
      </c>
      <c r="CN340">
        <v>424.75482315112544</v>
      </c>
      <c r="CO340">
        <v>0</v>
      </c>
      <c r="CP340">
        <v>0</v>
      </c>
      <c r="CQ340">
        <v>0</v>
      </c>
      <c r="CR340">
        <v>0</v>
      </c>
      <c r="CS340">
        <v>0</v>
      </c>
      <c r="CT340">
        <v>0</v>
      </c>
      <c r="CU340">
        <v>0</v>
      </c>
      <c r="CV340">
        <v>0</v>
      </c>
      <c r="CW340">
        <v>0</v>
      </c>
      <c r="CX340">
        <v>1428060.0214362273</v>
      </c>
      <c r="CY340">
        <v>1428060.0214362273</v>
      </c>
      <c r="CZ340">
        <v>1428060.0214362273</v>
      </c>
      <c r="DA340">
        <v>1428060.0214362273</v>
      </c>
      <c r="DB340">
        <v>1428060.0214362273</v>
      </c>
      <c r="DC340">
        <v>1428060.0214362273</v>
      </c>
      <c r="DD340">
        <v>1428060.0214362273</v>
      </c>
      <c r="DE340">
        <v>1428060.0214362273</v>
      </c>
      <c r="DF340">
        <v>1428060.0214362273</v>
      </c>
      <c r="DG340">
        <v>1428060.0214362273</v>
      </c>
      <c r="DH340">
        <v>1428060.0214362273</v>
      </c>
      <c r="DI340">
        <v>1428060.0214362273</v>
      </c>
      <c r="DJ340">
        <v>1428060.0214362273</v>
      </c>
      <c r="DK340">
        <v>1428060.0214362273</v>
      </c>
      <c r="DL340">
        <v>1428060.0214362273</v>
      </c>
      <c r="DM340">
        <v>1428060.0214362273</v>
      </c>
      <c r="DN340">
        <v>1428060.0214362273</v>
      </c>
      <c r="DO340">
        <v>1428060.0214362273</v>
      </c>
      <c r="DP340">
        <v>1428060.0214362273</v>
      </c>
      <c r="DQ340">
        <v>0</v>
      </c>
      <c r="DR340">
        <v>0</v>
      </c>
      <c r="DS340">
        <v>0</v>
      </c>
      <c r="DT340">
        <v>0</v>
      </c>
      <c r="DU340">
        <v>0</v>
      </c>
      <c r="DV340">
        <v>0</v>
      </c>
      <c r="DW340">
        <v>0</v>
      </c>
      <c r="DX340">
        <v>0</v>
      </c>
    </row>
    <row r="341" spans="1:128" x14ac:dyDescent="0.25">
      <c r="A341" t="s">
        <v>529</v>
      </c>
      <c r="B341" t="s">
        <v>61</v>
      </c>
      <c r="C341" t="s">
        <v>419</v>
      </c>
      <c r="D341" t="s">
        <v>530</v>
      </c>
      <c r="E341" t="s">
        <v>27</v>
      </c>
      <c r="F341" t="b">
        <v>0</v>
      </c>
      <c r="G341">
        <v>2017</v>
      </c>
      <c r="H341">
        <v>6.5320514820000003E-3</v>
      </c>
      <c r="I341">
        <v>11.630068965521998</v>
      </c>
      <c r="J341">
        <v>18</v>
      </c>
      <c r="K341">
        <v>0.73</v>
      </c>
      <c r="L341">
        <v>0.73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  <c r="BO341">
        <v>0</v>
      </c>
      <c r="BP341">
        <v>0</v>
      </c>
      <c r="BQ341">
        <v>0</v>
      </c>
      <c r="BR341">
        <v>0</v>
      </c>
      <c r="BS341">
        <v>0</v>
      </c>
      <c r="BT341">
        <v>0</v>
      </c>
      <c r="BU341">
        <v>0</v>
      </c>
      <c r="BV341">
        <v>0</v>
      </c>
      <c r="BW341">
        <v>0</v>
      </c>
      <c r="BX341">
        <v>0</v>
      </c>
      <c r="BY341">
        <v>0</v>
      </c>
      <c r="BZ341">
        <v>0</v>
      </c>
      <c r="CA341">
        <v>0</v>
      </c>
      <c r="CB341">
        <v>0</v>
      </c>
      <c r="CC341">
        <v>0</v>
      </c>
      <c r="CD341">
        <v>0</v>
      </c>
      <c r="CE341">
        <v>0</v>
      </c>
      <c r="CF341">
        <v>0</v>
      </c>
      <c r="CG341">
        <v>0</v>
      </c>
      <c r="CH341">
        <v>0</v>
      </c>
      <c r="CI341">
        <v>0</v>
      </c>
      <c r="CJ341">
        <v>0</v>
      </c>
      <c r="CK341">
        <v>0</v>
      </c>
      <c r="CL341">
        <v>0</v>
      </c>
      <c r="CM341">
        <v>0</v>
      </c>
      <c r="CN341">
        <v>0</v>
      </c>
      <c r="CO341">
        <v>0</v>
      </c>
      <c r="CP341">
        <v>0</v>
      </c>
      <c r="CQ341">
        <v>0</v>
      </c>
      <c r="CR341">
        <v>0</v>
      </c>
      <c r="CS341">
        <v>0</v>
      </c>
      <c r="CT341">
        <v>0</v>
      </c>
      <c r="CU341">
        <v>0</v>
      </c>
      <c r="CV341">
        <v>0</v>
      </c>
      <c r="CW341">
        <v>0</v>
      </c>
      <c r="CX341">
        <v>0</v>
      </c>
      <c r="CY341">
        <v>0</v>
      </c>
      <c r="CZ341">
        <v>0</v>
      </c>
      <c r="DA341">
        <v>0</v>
      </c>
      <c r="DB341">
        <v>0</v>
      </c>
      <c r="DC341">
        <v>0</v>
      </c>
      <c r="DD341">
        <v>0</v>
      </c>
      <c r="DE341">
        <v>0</v>
      </c>
      <c r="DF341">
        <v>0</v>
      </c>
      <c r="DG341">
        <v>0</v>
      </c>
      <c r="DH341">
        <v>0</v>
      </c>
      <c r="DI341">
        <v>0</v>
      </c>
      <c r="DJ341">
        <v>0</v>
      </c>
      <c r="DK341">
        <v>0</v>
      </c>
      <c r="DL341">
        <v>0</v>
      </c>
      <c r="DM341">
        <v>0</v>
      </c>
      <c r="DN341">
        <v>0</v>
      </c>
      <c r="DO341">
        <v>0</v>
      </c>
      <c r="DP341">
        <v>0</v>
      </c>
      <c r="DQ341">
        <v>0</v>
      </c>
      <c r="DR341">
        <v>0</v>
      </c>
      <c r="DS341">
        <v>0</v>
      </c>
      <c r="DT341">
        <v>0</v>
      </c>
      <c r="DU341">
        <v>0</v>
      </c>
      <c r="DV341">
        <v>0</v>
      </c>
      <c r="DW341">
        <v>0</v>
      </c>
      <c r="DX341">
        <v>0</v>
      </c>
    </row>
    <row r="342" spans="1:128" x14ac:dyDescent="0.25">
      <c r="A342" t="s">
        <v>531</v>
      </c>
      <c r="B342" t="s">
        <v>61</v>
      </c>
      <c r="C342" t="s">
        <v>419</v>
      </c>
      <c r="D342" t="s">
        <v>532</v>
      </c>
      <c r="E342" t="s">
        <v>27</v>
      </c>
      <c r="F342" t="b">
        <v>0</v>
      </c>
      <c r="G342">
        <v>2017</v>
      </c>
      <c r="H342">
        <v>9.8970476999999998E-3</v>
      </c>
      <c r="I342">
        <v>16.855172413799998</v>
      </c>
      <c r="J342">
        <v>18</v>
      </c>
      <c r="K342">
        <v>0.73</v>
      </c>
      <c r="L342">
        <v>0.73</v>
      </c>
      <c r="M342">
        <v>0</v>
      </c>
      <c r="N342">
        <v>0</v>
      </c>
      <c r="O342">
        <v>0</v>
      </c>
      <c r="P342">
        <v>723.75</v>
      </c>
      <c r="Q342">
        <v>0</v>
      </c>
      <c r="R342">
        <v>0</v>
      </c>
      <c r="S342">
        <v>5.6044817140393892</v>
      </c>
      <c r="T342">
        <v>5.6044817140393892</v>
      </c>
      <c r="U342">
        <v>5.6044817140393892</v>
      </c>
      <c r="V342">
        <v>5.6044817140393892</v>
      </c>
      <c r="W342">
        <v>5.6044817140393892</v>
      </c>
      <c r="X342">
        <v>5.6044817140393892</v>
      </c>
      <c r="Y342">
        <v>5.6044817140393892</v>
      </c>
      <c r="Z342">
        <v>5.6044817140393892</v>
      </c>
      <c r="AA342">
        <v>5.6044817140393892</v>
      </c>
      <c r="AB342">
        <v>5.6044817140393892</v>
      </c>
      <c r="AC342">
        <v>5.6044817140393892</v>
      </c>
      <c r="AD342">
        <v>5.6044817140393892</v>
      </c>
      <c r="AE342">
        <v>5.6044817140393892</v>
      </c>
      <c r="AF342">
        <v>5.6044817140393892</v>
      </c>
      <c r="AG342">
        <v>5.6044817140393892</v>
      </c>
      <c r="AH342">
        <v>5.6044817140393892</v>
      </c>
      <c r="AI342">
        <v>5.6044817140393892</v>
      </c>
      <c r="AJ342">
        <v>5.6044817140393892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9544.7156004030621</v>
      </c>
      <c r="AV342">
        <v>9544.7156004030621</v>
      </c>
      <c r="AW342">
        <v>9544.7156004030621</v>
      </c>
      <c r="AX342">
        <v>9544.7156004030621</v>
      </c>
      <c r="AY342">
        <v>9544.7156004030621</v>
      </c>
      <c r="AZ342">
        <v>9544.7156004030621</v>
      </c>
      <c r="BA342">
        <v>9544.7156004030621</v>
      </c>
      <c r="BB342">
        <v>9544.7156004030621</v>
      </c>
      <c r="BC342">
        <v>9544.7156004030621</v>
      </c>
      <c r="BD342">
        <v>9544.7156004030621</v>
      </c>
      <c r="BE342">
        <v>9544.7156004030621</v>
      </c>
      <c r="BF342">
        <v>9544.7156004030621</v>
      </c>
      <c r="BG342">
        <v>9544.7156004030621</v>
      </c>
      <c r="BH342">
        <v>9544.7156004030621</v>
      </c>
      <c r="BI342">
        <v>9544.7156004030621</v>
      </c>
      <c r="BJ342">
        <v>9544.7156004030621</v>
      </c>
      <c r="BK342">
        <v>9544.7156004030621</v>
      </c>
      <c r="BL342">
        <v>9544.7156004030621</v>
      </c>
      <c r="BM342">
        <v>0</v>
      </c>
      <c r="BN342">
        <v>0</v>
      </c>
      <c r="BO342">
        <v>0</v>
      </c>
      <c r="BP342">
        <v>0</v>
      </c>
      <c r="BQ342">
        <v>0</v>
      </c>
      <c r="BR342">
        <v>0</v>
      </c>
      <c r="BS342">
        <v>0</v>
      </c>
      <c r="BT342">
        <v>0</v>
      </c>
      <c r="BU342">
        <v>0</v>
      </c>
      <c r="BV342">
        <v>0</v>
      </c>
      <c r="BW342">
        <v>7.6773722110128615</v>
      </c>
      <c r="BX342">
        <v>7.6773722110128615</v>
      </c>
      <c r="BY342">
        <v>7.6773722110128615</v>
      </c>
      <c r="BZ342">
        <v>7.6773722110128615</v>
      </c>
      <c r="CA342">
        <v>7.6773722110128615</v>
      </c>
      <c r="CB342">
        <v>7.6773722110128615</v>
      </c>
      <c r="CC342">
        <v>7.6773722110128615</v>
      </c>
      <c r="CD342">
        <v>7.6773722110128615</v>
      </c>
      <c r="CE342">
        <v>7.6773722110128615</v>
      </c>
      <c r="CF342">
        <v>7.6773722110128615</v>
      </c>
      <c r="CG342">
        <v>7.6773722110128615</v>
      </c>
      <c r="CH342">
        <v>7.6773722110128615</v>
      </c>
      <c r="CI342">
        <v>7.6773722110128615</v>
      </c>
      <c r="CJ342">
        <v>7.6773722110128615</v>
      </c>
      <c r="CK342">
        <v>7.6773722110128615</v>
      </c>
      <c r="CL342">
        <v>7.6773722110128615</v>
      </c>
      <c r="CM342">
        <v>7.6773722110128615</v>
      </c>
      <c r="CN342">
        <v>7.6773722110128615</v>
      </c>
      <c r="CO342">
        <v>0</v>
      </c>
      <c r="CP342">
        <v>0</v>
      </c>
      <c r="CQ342">
        <v>0</v>
      </c>
      <c r="CR342">
        <v>0</v>
      </c>
      <c r="CS342">
        <v>0</v>
      </c>
      <c r="CT342">
        <v>0</v>
      </c>
      <c r="CU342">
        <v>0</v>
      </c>
      <c r="CV342">
        <v>0</v>
      </c>
      <c r="CW342">
        <v>0</v>
      </c>
      <c r="CX342">
        <v>0</v>
      </c>
      <c r="CY342">
        <v>13074.952877264468</v>
      </c>
      <c r="CZ342">
        <v>13074.952877264468</v>
      </c>
      <c r="DA342">
        <v>13074.952877264468</v>
      </c>
      <c r="DB342">
        <v>13074.952877264468</v>
      </c>
      <c r="DC342">
        <v>13074.952877264468</v>
      </c>
      <c r="DD342">
        <v>13074.952877264468</v>
      </c>
      <c r="DE342">
        <v>13074.952877264468</v>
      </c>
      <c r="DF342">
        <v>13074.952877264468</v>
      </c>
      <c r="DG342">
        <v>13074.952877264468</v>
      </c>
      <c r="DH342">
        <v>13074.952877264468</v>
      </c>
      <c r="DI342">
        <v>13074.952877264468</v>
      </c>
      <c r="DJ342">
        <v>13074.952877264468</v>
      </c>
      <c r="DK342">
        <v>13074.952877264468</v>
      </c>
      <c r="DL342">
        <v>13074.952877264468</v>
      </c>
      <c r="DM342">
        <v>13074.952877264468</v>
      </c>
      <c r="DN342">
        <v>13074.952877264468</v>
      </c>
      <c r="DO342">
        <v>13074.952877264468</v>
      </c>
      <c r="DP342">
        <v>13074.952877264468</v>
      </c>
      <c r="DQ342">
        <v>0</v>
      </c>
      <c r="DR342">
        <v>0</v>
      </c>
      <c r="DS342">
        <v>0</v>
      </c>
      <c r="DT342">
        <v>0</v>
      </c>
      <c r="DU342">
        <v>0</v>
      </c>
      <c r="DV342">
        <v>0</v>
      </c>
      <c r="DW342">
        <v>0</v>
      </c>
      <c r="DX342">
        <v>0</v>
      </c>
    </row>
    <row r="343" spans="1:128" x14ac:dyDescent="0.25">
      <c r="A343" t="s">
        <v>533</v>
      </c>
      <c r="B343" t="s">
        <v>61</v>
      </c>
      <c r="C343" t="s">
        <v>419</v>
      </c>
      <c r="D343" t="s">
        <v>534</v>
      </c>
      <c r="E343" t="s">
        <v>27</v>
      </c>
      <c r="F343" t="b">
        <v>0</v>
      </c>
      <c r="G343">
        <v>2017</v>
      </c>
      <c r="H343">
        <v>0.36525000000000002</v>
      </c>
      <c r="I343">
        <v>1228</v>
      </c>
      <c r="J343">
        <v>19</v>
      </c>
      <c r="K343">
        <v>0.73</v>
      </c>
      <c r="L343">
        <v>0.73</v>
      </c>
      <c r="M343">
        <v>0</v>
      </c>
      <c r="N343">
        <v>0</v>
      </c>
      <c r="O343">
        <v>0</v>
      </c>
      <c r="P343">
        <v>813.75</v>
      </c>
      <c r="Q343">
        <v>0</v>
      </c>
      <c r="R343">
        <v>0</v>
      </c>
      <c r="S343">
        <v>232.55326567524116</v>
      </c>
      <c r="T343">
        <v>232.55326567524116</v>
      </c>
      <c r="U343">
        <v>232.55326567524116</v>
      </c>
      <c r="V343">
        <v>232.55326567524116</v>
      </c>
      <c r="W343">
        <v>232.55326567524116</v>
      </c>
      <c r="X343">
        <v>232.55326567524116</v>
      </c>
      <c r="Y343">
        <v>232.55326567524116</v>
      </c>
      <c r="Z343">
        <v>232.55326567524116</v>
      </c>
      <c r="AA343">
        <v>232.55326567524116</v>
      </c>
      <c r="AB343">
        <v>232.55326567524116</v>
      </c>
      <c r="AC343">
        <v>232.55326567524116</v>
      </c>
      <c r="AD343">
        <v>232.55326567524116</v>
      </c>
      <c r="AE343">
        <v>232.55326567524116</v>
      </c>
      <c r="AF343">
        <v>232.55326567524116</v>
      </c>
      <c r="AG343">
        <v>232.55326567524116</v>
      </c>
      <c r="AH343">
        <v>232.55326567524116</v>
      </c>
      <c r="AI343">
        <v>232.55326567524116</v>
      </c>
      <c r="AJ343">
        <v>232.55326567524116</v>
      </c>
      <c r="AK343">
        <v>232.55326567524116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781862.86173633439</v>
      </c>
      <c r="AV343">
        <v>781862.86173633439</v>
      </c>
      <c r="AW343">
        <v>781862.86173633439</v>
      </c>
      <c r="AX343">
        <v>781862.86173633439</v>
      </c>
      <c r="AY343">
        <v>781862.86173633439</v>
      </c>
      <c r="AZ343">
        <v>781862.86173633439</v>
      </c>
      <c r="BA343">
        <v>781862.86173633439</v>
      </c>
      <c r="BB343">
        <v>781862.86173633439</v>
      </c>
      <c r="BC343">
        <v>781862.86173633439</v>
      </c>
      <c r="BD343">
        <v>781862.86173633439</v>
      </c>
      <c r="BE343">
        <v>781862.86173633439</v>
      </c>
      <c r="BF343">
        <v>781862.86173633439</v>
      </c>
      <c r="BG343">
        <v>781862.86173633439</v>
      </c>
      <c r="BH343">
        <v>781862.86173633439</v>
      </c>
      <c r="BI343">
        <v>781862.86173633439</v>
      </c>
      <c r="BJ343">
        <v>781862.86173633439</v>
      </c>
      <c r="BK343">
        <v>781862.86173633439</v>
      </c>
      <c r="BL343">
        <v>781862.86173633439</v>
      </c>
      <c r="BM343">
        <v>781862.86173633439</v>
      </c>
      <c r="BN343">
        <v>0</v>
      </c>
      <c r="BO343">
        <v>0</v>
      </c>
      <c r="BP343">
        <v>0</v>
      </c>
      <c r="BQ343">
        <v>0</v>
      </c>
      <c r="BR343">
        <v>0</v>
      </c>
      <c r="BS343">
        <v>0</v>
      </c>
      <c r="BT343">
        <v>0</v>
      </c>
      <c r="BU343">
        <v>0</v>
      </c>
      <c r="BV343">
        <v>0</v>
      </c>
      <c r="BW343">
        <v>318.56611736334406</v>
      </c>
      <c r="BX343">
        <v>318.56611736334406</v>
      </c>
      <c r="BY343">
        <v>318.56611736334406</v>
      </c>
      <c r="BZ343">
        <v>318.56611736334406</v>
      </c>
      <c r="CA343">
        <v>318.56611736334406</v>
      </c>
      <c r="CB343">
        <v>318.56611736334406</v>
      </c>
      <c r="CC343">
        <v>318.56611736334406</v>
      </c>
      <c r="CD343">
        <v>318.56611736334406</v>
      </c>
      <c r="CE343">
        <v>318.56611736334406</v>
      </c>
      <c r="CF343">
        <v>318.56611736334406</v>
      </c>
      <c r="CG343">
        <v>318.56611736334406</v>
      </c>
      <c r="CH343">
        <v>318.56611736334406</v>
      </c>
      <c r="CI343">
        <v>318.56611736334406</v>
      </c>
      <c r="CJ343">
        <v>318.56611736334406</v>
      </c>
      <c r="CK343">
        <v>318.56611736334406</v>
      </c>
      <c r="CL343">
        <v>318.56611736334406</v>
      </c>
      <c r="CM343">
        <v>318.56611736334406</v>
      </c>
      <c r="CN343">
        <v>318.56611736334406</v>
      </c>
      <c r="CO343">
        <v>318.56611736334406</v>
      </c>
      <c r="CP343">
        <v>0</v>
      </c>
      <c r="CQ343">
        <v>0</v>
      </c>
      <c r="CR343">
        <v>0</v>
      </c>
      <c r="CS343">
        <v>0</v>
      </c>
      <c r="CT343">
        <v>0</v>
      </c>
      <c r="CU343">
        <v>0</v>
      </c>
      <c r="CV343">
        <v>0</v>
      </c>
      <c r="CW343">
        <v>0</v>
      </c>
      <c r="CX343">
        <v>0</v>
      </c>
      <c r="CY343">
        <v>1071045.0160771704</v>
      </c>
      <c r="CZ343">
        <v>1071045.0160771704</v>
      </c>
      <c r="DA343">
        <v>1071045.0160771704</v>
      </c>
      <c r="DB343">
        <v>1071045.0160771704</v>
      </c>
      <c r="DC343">
        <v>1071045.0160771704</v>
      </c>
      <c r="DD343">
        <v>1071045.0160771704</v>
      </c>
      <c r="DE343">
        <v>1071045.0160771704</v>
      </c>
      <c r="DF343">
        <v>1071045.0160771704</v>
      </c>
      <c r="DG343">
        <v>1071045.0160771704</v>
      </c>
      <c r="DH343">
        <v>1071045.0160771704</v>
      </c>
      <c r="DI343">
        <v>1071045.0160771704</v>
      </c>
      <c r="DJ343">
        <v>1071045.0160771704</v>
      </c>
      <c r="DK343">
        <v>1071045.0160771704</v>
      </c>
      <c r="DL343">
        <v>1071045.0160771704</v>
      </c>
      <c r="DM343">
        <v>1071045.0160771704</v>
      </c>
      <c r="DN343">
        <v>1071045.0160771704</v>
      </c>
      <c r="DO343">
        <v>1071045.0160771704</v>
      </c>
      <c r="DP343">
        <v>1071045.0160771704</v>
      </c>
      <c r="DQ343">
        <v>1071045.0160771704</v>
      </c>
      <c r="DR343">
        <v>0</v>
      </c>
      <c r="DS343">
        <v>0</v>
      </c>
      <c r="DT343">
        <v>0</v>
      </c>
      <c r="DU343">
        <v>0</v>
      </c>
      <c r="DV343">
        <v>0</v>
      </c>
      <c r="DW343">
        <v>0</v>
      </c>
      <c r="DX343">
        <v>0</v>
      </c>
    </row>
    <row r="344" spans="1:128" x14ac:dyDescent="0.25">
      <c r="A344" t="s">
        <v>529</v>
      </c>
      <c r="B344" t="s">
        <v>61</v>
      </c>
      <c r="C344" t="s">
        <v>419</v>
      </c>
      <c r="D344" t="s">
        <v>530</v>
      </c>
      <c r="E344" t="s">
        <v>27</v>
      </c>
      <c r="F344" t="b">
        <v>0</v>
      </c>
      <c r="G344">
        <v>2018</v>
      </c>
      <c r="H344">
        <v>6.5320514820000003E-3</v>
      </c>
      <c r="I344">
        <v>11.630068965521998</v>
      </c>
      <c r="J344">
        <v>18</v>
      </c>
      <c r="K344">
        <v>0.73</v>
      </c>
      <c r="L344">
        <v>0.73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  <c r="BO344">
        <v>0</v>
      </c>
      <c r="BP344">
        <v>0</v>
      </c>
      <c r="BQ344">
        <v>0</v>
      </c>
      <c r="BR344">
        <v>0</v>
      </c>
      <c r="BS344">
        <v>0</v>
      </c>
      <c r="BT344">
        <v>0</v>
      </c>
      <c r="BU344">
        <v>0</v>
      </c>
      <c r="BV344">
        <v>0</v>
      </c>
      <c r="BW344">
        <v>0</v>
      </c>
      <c r="BX344">
        <v>0</v>
      </c>
      <c r="BY344">
        <v>0</v>
      </c>
      <c r="BZ344">
        <v>0</v>
      </c>
      <c r="CA344">
        <v>0</v>
      </c>
      <c r="CB344">
        <v>0</v>
      </c>
      <c r="CC344">
        <v>0</v>
      </c>
      <c r="CD344">
        <v>0</v>
      </c>
      <c r="CE344">
        <v>0</v>
      </c>
      <c r="CF344">
        <v>0</v>
      </c>
      <c r="CG344">
        <v>0</v>
      </c>
      <c r="CH344">
        <v>0</v>
      </c>
      <c r="CI344">
        <v>0</v>
      </c>
      <c r="CJ344">
        <v>0</v>
      </c>
      <c r="CK344">
        <v>0</v>
      </c>
      <c r="CL344">
        <v>0</v>
      </c>
      <c r="CM344">
        <v>0</v>
      </c>
      <c r="CN344">
        <v>0</v>
      </c>
      <c r="CO344">
        <v>0</v>
      </c>
      <c r="CP344">
        <v>0</v>
      </c>
      <c r="CQ344">
        <v>0</v>
      </c>
      <c r="CR344">
        <v>0</v>
      </c>
      <c r="CS344">
        <v>0</v>
      </c>
      <c r="CT344">
        <v>0</v>
      </c>
      <c r="CU344">
        <v>0</v>
      </c>
      <c r="CV344">
        <v>0</v>
      </c>
      <c r="CW344">
        <v>0</v>
      </c>
      <c r="CX344">
        <v>0</v>
      </c>
      <c r="CY344">
        <v>0</v>
      </c>
      <c r="CZ344">
        <v>0</v>
      </c>
      <c r="DA344">
        <v>0</v>
      </c>
      <c r="DB344">
        <v>0</v>
      </c>
      <c r="DC344">
        <v>0</v>
      </c>
      <c r="DD344">
        <v>0</v>
      </c>
      <c r="DE344">
        <v>0</v>
      </c>
      <c r="DF344">
        <v>0</v>
      </c>
      <c r="DG344">
        <v>0</v>
      </c>
      <c r="DH344">
        <v>0</v>
      </c>
      <c r="DI344">
        <v>0</v>
      </c>
      <c r="DJ344">
        <v>0</v>
      </c>
      <c r="DK344">
        <v>0</v>
      </c>
      <c r="DL344">
        <v>0</v>
      </c>
      <c r="DM344">
        <v>0</v>
      </c>
      <c r="DN344">
        <v>0</v>
      </c>
      <c r="DO344">
        <v>0</v>
      </c>
      <c r="DP344">
        <v>0</v>
      </c>
      <c r="DQ344">
        <v>0</v>
      </c>
      <c r="DR344">
        <v>0</v>
      </c>
      <c r="DS344">
        <v>0</v>
      </c>
      <c r="DT344">
        <v>0</v>
      </c>
      <c r="DU344">
        <v>0</v>
      </c>
      <c r="DV344">
        <v>0</v>
      </c>
      <c r="DW344">
        <v>0</v>
      </c>
      <c r="DX344">
        <v>0</v>
      </c>
    </row>
    <row r="345" spans="1:128" x14ac:dyDescent="0.25">
      <c r="A345" t="s">
        <v>531</v>
      </c>
      <c r="B345" t="s">
        <v>61</v>
      </c>
      <c r="C345" t="s">
        <v>419</v>
      </c>
      <c r="D345" t="s">
        <v>532</v>
      </c>
      <c r="E345" t="s">
        <v>27</v>
      </c>
      <c r="F345" t="b">
        <v>0</v>
      </c>
      <c r="G345">
        <v>2018</v>
      </c>
      <c r="H345">
        <v>9.8970476999999998E-3</v>
      </c>
      <c r="I345">
        <v>16.855172413799998</v>
      </c>
      <c r="J345">
        <v>18</v>
      </c>
      <c r="K345">
        <v>0.73</v>
      </c>
      <c r="L345">
        <v>0.73</v>
      </c>
      <c r="M345">
        <v>0</v>
      </c>
      <c r="N345">
        <v>0</v>
      </c>
      <c r="O345">
        <v>0</v>
      </c>
      <c r="P345">
        <v>723.75</v>
      </c>
      <c r="Q345">
        <v>0</v>
      </c>
      <c r="R345">
        <v>0</v>
      </c>
      <c r="S345">
        <v>0</v>
      </c>
      <c r="T345">
        <v>5.6044817140393892</v>
      </c>
      <c r="U345">
        <v>5.6044817140393892</v>
      </c>
      <c r="V345">
        <v>5.6044817140393892</v>
      </c>
      <c r="W345">
        <v>5.6044817140393892</v>
      </c>
      <c r="X345">
        <v>5.6044817140393892</v>
      </c>
      <c r="Y345">
        <v>5.6044817140393892</v>
      </c>
      <c r="Z345">
        <v>5.6044817140393892</v>
      </c>
      <c r="AA345">
        <v>5.6044817140393892</v>
      </c>
      <c r="AB345">
        <v>5.6044817140393892</v>
      </c>
      <c r="AC345">
        <v>5.6044817140393892</v>
      </c>
      <c r="AD345">
        <v>5.6044817140393892</v>
      </c>
      <c r="AE345">
        <v>5.6044817140393892</v>
      </c>
      <c r="AF345">
        <v>5.6044817140393892</v>
      </c>
      <c r="AG345">
        <v>5.6044817140393892</v>
      </c>
      <c r="AH345">
        <v>5.6044817140393892</v>
      </c>
      <c r="AI345">
        <v>5.6044817140393892</v>
      </c>
      <c r="AJ345">
        <v>5.6044817140393892</v>
      </c>
      <c r="AK345">
        <v>5.6044817140393892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9544.7156004030621</v>
      </c>
      <c r="AW345">
        <v>9544.7156004030621</v>
      </c>
      <c r="AX345">
        <v>9544.7156004030621</v>
      </c>
      <c r="AY345">
        <v>9544.7156004030621</v>
      </c>
      <c r="AZ345">
        <v>9544.7156004030621</v>
      </c>
      <c r="BA345">
        <v>9544.7156004030621</v>
      </c>
      <c r="BB345">
        <v>9544.7156004030621</v>
      </c>
      <c r="BC345">
        <v>9544.7156004030621</v>
      </c>
      <c r="BD345">
        <v>9544.7156004030621</v>
      </c>
      <c r="BE345">
        <v>9544.7156004030621</v>
      </c>
      <c r="BF345">
        <v>9544.7156004030621</v>
      </c>
      <c r="BG345">
        <v>9544.7156004030621</v>
      </c>
      <c r="BH345">
        <v>9544.7156004030621</v>
      </c>
      <c r="BI345">
        <v>9544.7156004030621</v>
      </c>
      <c r="BJ345">
        <v>9544.7156004030621</v>
      </c>
      <c r="BK345">
        <v>9544.7156004030621</v>
      </c>
      <c r="BL345">
        <v>9544.7156004030621</v>
      </c>
      <c r="BM345">
        <v>9544.7156004030621</v>
      </c>
      <c r="BN345">
        <v>0</v>
      </c>
      <c r="BO345">
        <v>0</v>
      </c>
      <c r="BP345">
        <v>0</v>
      </c>
      <c r="BQ345">
        <v>0</v>
      </c>
      <c r="BR345">
        <v>0</v>
      </c>
      <c r="BS345">
        <v>0</v>
      </c>
      <c r="BT345">
        <v>0</v>
      </c>
      <c r="BU345">
        <v>0</v>
      </c>
      <c r="BV345">
        <v>0</v>
      </c>
      <c r="BW345">
        <v>0</v>
      </c>
      <c r="BX345">
        <v>7.6773722110128615</v>
      </c>
      <c r="BY345">
        <v>7.6773722110128615</v>
      </c>
      <c r="BZ345">
        <v>7.6773722110128615</v>
      </c>
      <c r="CA345">
        <v>7.6773722110128615</v>
      </c>
      <c r="CB345">
        <v>7.6773722110128615</v>
      </c>
      <c r="CC345">
        <v>7.6773722110128615</v>
      </c>
      <c r="CD345">
        <v>7.6773722110128615</v>
      </c>
      <c r="CE345">
        <v>7.6773722110128615</v>
      </c>
      <c r="CF345">
        <v>7.6773722110128615</v>
      </c>
      <c r="CG345">
        <v>7.6773722110128615</v>
      </c>
      <c r="CH345">
        <v>7.6773722110128615</v>
      </c>
      <c r="CI345">
        <v>7.6773722110128615</v>
      </c>
      <c r="CJ345">
        <v>7.6773722110128615</v>
      </c>
      <c r="CK345">
        <v>7.6773722110128615</v>
      </c>
      <c r="CL345">
        <v>7.6773722110128615</v>
      </c>
      <c r="CM345">
        <v>7.6773722110128615</v>
      </c>
      <c r="CN345">
        <v>7.6773722110128615</v>
      </c>
      <c r="CO345">
        <v>7.6773722110128615</v>
      </c>
      <c r="CP345">
        <v>0</v>
      </c>
      <c r="CQ345">
        <v>0</v>
      </c>
      <c r="CR345">
        <v>0</v>
      </c>
      <c r="CS345">
        <v>0</v>
      </c>
      <c r="CT345">
        <v>0</v>
      </c>
      <c r="CU345">
        <v>0</v>
      </c>
      <c r="CV345">
        <v>0</v>
      </c>
      <c r="CW345">
        <v>0</v>
      </c>
      <c r="CX345">
        <v>0</v>
      </c>
      <c r="CY345">
        <v>0</v>
      </c>
      <c r="CZ345">
        <v>13074.952877264468</v>
      </c>
      <c r="DA345">
        <v>13074.952877264468</v>
      </c>
      <c r="DB345">
        <v>13074.952877264468</v>
      </c>
      <c r="DC345">
        <v>13074.952877264468</v>
      </c>
      <c r="DD345">
        <v>13074.952877264468</v>
      </c>
      <c r="DE345">
        <v>13074.952877264468</v>
      </c>
      <c r="DF345">
        <v>13074.952877264468</v>
      </c>
      <c r="DG345">
        <v>13074.952877264468</v>
      </c>
      <c r="DH345">
        <v>13074.952877264468</v>
      </c>
      <c r="DI345">
        <v>13074.952877264468</v>
      </c>
      <c r="DJ345">
        <v>13074.952877264468</v>
      </c>
      <c r="DK345">
        <v>13074.952877264468</v>
      </c>
      <c r="DL345">
        <v>13074.952877264468</v>
      </c>
      <c r="DM345">
        <v>13074.952877264468</v>
      </c>
      <c r="DN345">
        <v>13074.952877264468</v>
      </c>
      <c r="DO345">
        <v>13074.952877264468</v>
      </c>
      <c r="DP345">
        <v>13074.952877264468</v>
      </c>
      <c r="DQ345">
        <v>13074.952877264468</v>
      </c>
      <c r="DR345">
        <v>0</v>
      </c>
      <c r="DS345">
        <v>0</v>
      </c>
      <c r="DT345">
        <v>0</v>
      </c>
      <c r="DU345">
        <v>0</v>
      </c>
      <c r="DV345">
        <v>0</v>
      </c>
      <c r="DW345">
        <v>0</v>
      </c>
      <c r="DX345">
        <v>0</v>
      </c>
    </row>
    <row r="346" spans="1:128" x14ac:dyDescent="0.25">
      <c r="A346" t="s">
        <v>533</v>
      </c>
      <c r="B346" t="s">
        <v>61</v>
      </c>
      <c r="C346" t="s">
        <v>419</v>
      </c>
      <c r="D346" t="s">
        <v>534</v>
      </c>
      <c r="E346" t="s">
        <v>27</v>
      </c>
      <c r="F346" t="b">
        <v>0</v>
      </c>
      <c r="G346">
        <v>2018</v>
      </c>
      <c r="H346">
        <v>0.36525000000000002</v>
      </c>
      <c r="I346">
        <v>1228</v>
      </c>
      <c r="J346">
        <v>19</v>
      </c>
      <c r="K346">
        <v>0.73</v>
      </c>
      <c r="L346">
        <v>0.73</v>
      </c>
      <c r="M346">
        <v>0</v>
      </c>
      <c r="N346">
        <v>0</v>
      </c>
      <c r="O346">
        <v>0</v>
      </c>
      <c r="P346">
        <v>813.75</v>
      </c>
      <c r="Q346">
        <v>0</v>
      </c>
      <c r="R346">
        <v>0</v>
      </c>
      <c r="S346">
        <v>0</v>
      </c>
      <c r="T346">
        <v>232.55326567524116</v>
      </c>
      <c r="U346">
        <v>232.55326567524116</v>
      </c>
      <c r="V346">
        <v>232.55326567524116</v>
      </c>
      <c r="W346">
        <v>232.55326567524116</v>
      </c>
      <c r="X346">
        <v>232.55326567524116</v>
      </c>
      <c r="Y346">
        <v>232.55326567524116</v>
      </c>
      <c r="Z346">
        <v>232.55326567524116</v>
      </c>
      <c r="AA346">
        <v>232.55326567524116</v>
      </c>
      <c r="AB346">
        <v>232.55326567524116</v>
      </c>
      <c r="AC346">
        <v>232.55326567524116</v>
      </c>
      <c r="AD346">
        <v>232.55326567524116</v>
      </c>
      <c r="AE346">
        <v>232.55326567524116</v>
      </c>
      <c r="AF346">
        <v>232.55326567524116</v>
      </c>
      <c r="AG346">
        <v>232.55326567524116</v>
      </c>
      <c r="AH346">
        <v>232.55326567524116</v>
      </c>
      <c r="AI346">
        <v>232.55326567524116</v>
      </c>
      <c r="AJ346">
        <v>232.55326567524116</v>
      </c>
      <c r="AK346">
        <v>232.55326567524116</v>
      </c>
      <c r="AL346">
        <v>232.55326567524116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781862.86173633439</v>
      </c>
      <c r="AW346">
        <v>781862.86173633439</v>
      </c>
      <c r="AX346">
        <v>781862.86173633439</v>
      </c>
      <c r="AY346">
        <v>781862.86173633439</v>
      </c>
      <c r="AZ346">
        <v>781862.86173633439</v>
      </c>
      <c r="BA346">
        <v>781862.86173633439</v>
      </c>
      <c r="BB346">
        <v>781862.86173633439</v>
      </c>
      <c r="BC346">
        <v>781862.86173633439</v>
      </c>
      <c r="BD346">
        <v>781862.86173633439</v>
      </c>
      <c r="BE346">
        <v>781862.86173633439</v>
      </c>
      <c r="BF346">
        <v>781862.86173633439</v>
      </c>
      <c r="BG346">
        <v>781862.86173633439</v>
      </c>
      <c r="BH346">
        <v>781862.86173633439</v>
      </c>
      <c r="BI346">
        <v>781862.86173633439</v>
      </c>
      <c r="BJ346">
        <v>781862.86173633439</v>
      </c>
      <c r="BK346">
        <v>781862.86173633439</v>
      </c>
      <c r="BL346">
        <v>781862.86173633439</v>
      </c>
      <c r="BM346">
        <v>781862.86173633439</v>
      </c>
      <c r="BN346">
        <v>781862.86173633439</v>
      </c>
      <c r="BO346">
        <v>0</v>
      </c>
      <c r="BP346">
        <v>0</v>
      </c>
      <c r="BQ346">
        <v>0</v>
      </c>
      <c r="BR346">
        <v>0</v>
      </c>
      <c r="BS346">
        <v>0</v>
      </c>
      <c r="BT346">
        <v>0</v>
      </c>
      <c r="BU346">
        <v>0</v>
      </c>
      <c r="BV346">
        <v>0</v>
      </c>
      <c r="BW346">
        <v>0</v>
      </c>
      <c r="BX346">
        <v>318.56611736334406</v>
      </c>
      <c r="BY346">
        <v>318.56611736334406</v>
      </c>
      <c r="BZ346">
        <v>318.56611736334406</v>
      </c>
      <c r="CA346">
        <v>318.56611736334406</v>
      </c>
      <c r="CB346">
        <v>318.56611736334406</v>
      </c>
      <c r="CC346">
        <v>318.56611736334406</v>
      </c>
      <c r="CD346">
        <v>318.56611736334406</v>
      </c>
      <c r="CE346">
        <v>318.56611736334406</v>
      </c>
      <c r="CF346">
        <v>318.56611736334406</v>
      </c>
      <c r="CG346">
        <v>318.56611736334406</v>
      </c>
      <c r="CH346">
        <v>318.56611736334406</v>
      </c>
      <c r="CI346">
        <v>318.56611736334406</v>
      </c>
      <c r="CJ346">
        <v>318.56611736334406</v>
      </c>
      <c r="CK346">
        <v>318.56611736334406</v>
      </c>
      <c r="CL346">
        <v>318.56611736334406</v>
      </c>
      <c r="CM346">
        <v>318.56611736334406</v>
      </c>
      <c r="CN346">
        <v>318.56611736334406</v>
      </c>
      <c r="CO346">
        <v>318.56611736334406</v>
      </c>
      <c r="CP346">
        <v>318.56611736334406</v>
      </c>
      <c r="CQ346">
        <v>0</v>
      </c>
      <c r="CR346">
        <v>0</v>
      </c>
      <c r="CS346">
        <v>0</v>
      </c>
      <c r="CT346">
        <v>0</v>
      </c>
      <c r="CU346">
        <v>0</v>
      </c>
      <c r="CV346">
        <v>0</v>
      </c>
      <c r="CW346">
        <v>0</v>
      </c>
      <c r="CX346">
        <v>0</v>
      </c>
      <c r="CY346">
        <v>0</v>
      </c>
      <c r="CZ346">
        <v>1071045.0160771704</v>
      </c>
      <c r="DA346">
        <v>1071045.0160771704</v>
      </c>
      <c r="DB346">
        <v>1071045.0160771704</v>
      </c>
      <c r="DC346">
        <v>1071045.0160771704</v>
      </c>
      <c r="DD346">
        <v>1071045.0160771704</v>
      </c>
      <c r="DE346">
        <v>1071045.0160771704</v>
      </c>
      <c r="DF346">
        <v>1071045.0160771704</v>
      </c>
      <c r="DG346">
        <v>1071045.0160771704</v>
      </c>
      <c r="DH346">
        <v>1071045.0160771704</v>
      </c>
      <c r="DI346">
        <v>1071045.0160771704</v>
      </c>
      <c r="DJ346">
        <v>1071045.0160771704</v>
      </c>
      <c r="DK346">
        <v>1071045.0160771704</v>
      </c>
      <c r="DL346">
        <v>1071045.0160771704</v>
      </c>
      <c r="DM346">
        <v>1071045.0160771704</v>
      </c>
      <c r="DN346">
        <v>1071045.0160771704</v>
      </c>
      <c r="DO346">
        <v>1071045.0160771704</v>
      </c>
      <c r="DP346">
        <v>1071045.0160771704</v>
      </c>
      <c r="DQ346">
        <v>1071045.0160771704</v>
      </c>
      <c r="DR346">
        <v>1071045.0160771704</v>
      </c>
      <c r="DS346">
        <v>0</v>
      </c>
      <c r="DT346">
        <v>0</v>
      </c>
      <c r="DU346">
        <v>0</v>
      </c>
      <c r="DV346">
        <v>0</v>
      </c>
      <c r="DW346">
        <v>0</v>
      </c>
      <c r="DX346">
        <v>0</v>
      </c>
    </row>
    <row r="347" spans="1:128" x14ac:dyDescent="0.25">
      <c r="A347" t="s">
        <v>529</v>
      </c>
      <c r="B347" t="s">
        <v>61</v>
      </c>
      <c r="C347" t="s">
        <v>419</v>
      </c>
      <c r="D347" t="s">
        <v>530</v>
      </c>
      <c r="E347" t="s">
        <v>27</v>
      </c>
      <c r="F347" t="b">
        <v>0</v>
      </c>
      <c r="G347">
        <v>2019</v>
      </c>
      <c r="H347">
        <v>6.5320514820000003E-3</v>
      </c>
      <c r="I347">
        <v>11.630068965521998</v>
      </c>
      <c r="J347">
        <v>18</v>
      </c>
      <c r="K347">
        <v>0.73</v>
      </c>
      <c r="L347">
        <v>0.73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>
        <v>0</v>
      </c>
      <c r="BO347">
        <v>0</v>
      </c>
      <c r="BP347">
        <v>0</v>
      </c>
      <c r="BQ347">
        <v>0</v>
      </c>
      <c r="BR347">
        <v>0</v>
      </c>
      <c r="BS347">
        <v>0</v>
      </c>
      <c r="BT347">
        <v>0</v>
      </c>
      <c r="BU347">
        <v>0</v>
      </c>
      <c r="BV347">
        <v>0</v>
      </c>
      <c r="BW347">
        <v>0</v>
      </c>
      <c r="BX347">
        <v>0</v>
      </c>
      <c r="BY347">
        <v>0</v>
      </c>
      <c r="BZ347">
        <v>0</v>
      </c>
      <c r="CA347">
        <v>0</v>
      </c>
      <c r="CB347">
        <v>0</v>
      </c>
      <c r="CC347">
        <v>0</v>
      </c>
      <c r="CD347">
        <v>0</v>
      </c>
      <c r="CE347">
        <v>0</v>
      </c>
      <c r="CF347">
        <v>0</v>
      </c>
      <c r="CG347">
        <v>0</v>
      </c>
      <c r="CH347">
        <v>0</v>
      </c>
      <c r="CI347">
        <v>0</v>
      </c>
      <c r="CJ347">
        <v>0</v>
      </c>
      <c r="CK347">
        <v>0</v>
      </c>
      <c r="CL347">
        <v>0</v>
      </c>
      <c r="CM347">
        <v>0</v>
      </c>
      <c r="CN347">
        <v>0</v>
      </c>
      <c r="CO347">
        <v>0</v>
      </c>
      <c r="CP347">
        <v>0</v>
      </c>
      <c r="CQ347">
        <v>0</v>
      </c>
      <c r="CR347">
        <v>0</v>
      </c>
      <c r="CS347">
        <v>0</v>
      </c>
      <c r="CT347">
        <v>0</v>
      </c>
      <c r="CU347">
        <v>0</v>
      </c>
      <c r="CV347">
        <v>0</v>
      </c>
      <c r="CW347">
        <v>0</v>
      </c>
      <c r="CX347">
        <v>0</v>
      </c>
      <c r="CY347">
        <v>0</v>
      </c>
      <c r="CZ347">
        <v>0</v>
      </c>
      <c r="DA347">
        <v>0</v>
      </c>
      <c r="DB347">
        <v>0</v>
      </c>
      <c r="DC347">
        <v>0</v>
      </c>
      <c r="DD347">
        <v>0</v>
      </c>
      <c r="DE347">
        <v>0</v>
      </c>
      <c r="DF347">
        <v>0</v>
      </c>
      <c r="DG347">
        <v>0</v>
      </c>
      <c r="DH347">
        <v>0</v>
      </c>
      <c r="DI347">
        <v>0</v>
      </c>
      <c r="DJ347">
        <v>0</v>
      </c>
      <c r="DK347">
        <v>0</v>
      </c>
      <c r="DL347">
        <v>0</v>
      </c>
      <c r="DM347">
        <v>0</v>
      </c>
      <c r="DN347">
        <v>0</v>
      </c>
      <c r="DO347">
        <v>0</v>
      </c>
      <c r="DP347">
        <v>0</v>
      </c>
      <c r="DQ347">
        <v>0</v>
      </c>
      <c r="DR347">
        <v>0</v>
      </c>
      <c r="DS347">
        <v>0</v>
      </c>
      <c r="DT347">
        <v>0</v>
      </c>
      <c r="DU347">
        <v>0</v>
      </c>
      <c r="DV347">
        <v>0</v>
      </c>
      <c r="DW347">
        <v>0</v>
      </c>
      <c r="DX347">
        <v>0</v>
      </c>
    </row>
    <row r="348" spans="1:128" x14ac:dyDescent="0.25">
      <c r="A348" t="s">
        <v>531</v>
      </c>
      <c r="B348" t="s">
        <v>61</v>
      </c>
      <c r="C348" t="s">
        <v>419</v>
      </c>
      <c r="D348" t="s">
        <v>532</v>
      </c>
      <c r="E348" t="s">
        <v>27</v>
      </c>
      <c r="F348" t="b">
        <v>0</v>
      </c>
      <c r="G348">
        <v>2019</v>
      </c>
      <c r="H348">
        <v>9.8970476999999998E-3</v>
      </c>
      <c r="I348">
        <v>16.855172413799998</v>
      </c>
      <c r="J348">
        <v>18</v>
      </c>
      <c r="K348">
        <v>0.73</v>
      </c>
      <c r="L348">
        <v>0.73</v>
      </c>
      <c r="M348">
        <v>0</v>
      </c>
      <c r="N348">
        <v>0</v>
      </c>
      <c r="O348">
        <v>0</v>
      </c>
      <c r="P348">
        <v>723.75</v>
      </c>
      <c r="Q348">
        <v>0</v>
      </c>
      <c r="R348">
        <v>0</v>
      </c>
      <c r="S348">
        <v>0</v>
      </c>
      <c r="T348">
        <v>0</v>
      </c>
      <c r="U348">
        <v>5.6044817140393892</v>
      </c>
      <c r="V348">
        <v>5.6044817140393892</v>
      </c>
      <c r="W348">
        <v>5.6044817140393892</v>
      </c>
      <c r="X348">
        <v>5.6044817140393892</v>
      </c>
      <c r="Y348">
        <v>5.6044817140393892</v>
      </c>
      <c r="Z348">
        <v>5.6044817140393892</v>
      </c>
      <c r="AA348">
        <v>5.6044817140393892</v>
      </c>
      <c r="AB348">
        <v>5.6044817140393892</v>
      </c>
      <c r="AC348">
        <v>5.6044817140393892</v>
      </c>
      <c r="AD348">
        <v>5.6044817140393892</v>
      </c>
      <c r="AE348">
        <v>5.6044817140393892</v>
      </c>
      <c r="AF348">
        <v>5.6044817140393892</v>
      </c>
      <c r="AG348">
        <v>5.6044817140393892</v>
      </c>
      <c r="AH348">
        <v>5.6044817140393892</v>
      </c>
      <c r="AI348">
        <v>5.6044817140393892</v>
      </c>
      <c r="AJ348">
        <v>5.6044817140393892</v>
      </c>
      <c r="AK348">
        <v>5.6044817140393892</v>
      </c>
      <c r="AL348">
        <v>5.6044817140393892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9544.7156004030621</v>
      </c>
      <c r="AX348">
        <v>9544.7156004030621</v>
      </c>
      <c r="AY348">
        <v>9544.7156004030621</v>
      </c>
      <c r="AZ348">
        <v>9544.7156004030621</v>
      </c>
      <c r="BA348">
        <v>9544.7156004030621</v>
      </c>
      <c r="BB348">
        <v>9544.7156004030621</v>
      </c>
      <c r="BC348">
        <v>9544.7156004030621</v>
      </c>
      <c r="BD348">
        <v>9544.7156004030621</v>
      </c>
      <c r="BE348">
        <v>9544.7156004030621</v>
      </c>
      <c r="BF348">
        <v>9544.7156004030621</v>
      </c>
      <c r="BG348">
        <v>9544.7156004030621</v>
      </c>
      <c r="BH348">
        <v>9544.7156004030621</v>
      </c>
      <c r="BI348">
        <v>9544.7156004030621</v>
      </c>
      <c r="BJ348">
        <v>9544.7156004030621</v>
      </c>
      <c r="BK348">
        <v>9544.7156004030621</v>
      </c>
      <c r="BL348">
        <v>9544.7156004030621</v>
      </c>
      <c r="BM348">
        <v>9544.7156004030621</v>
      </c>
      <c r="BN348">
        <v>9544.7156004030621</v>
      </c>
      <c r="BO348">
        <v>0</v>
      </c>
      <c r="BP348">
        <v>0</v>
      </c>
      <c r="BQ348">
        <v>0</v>
      </c>
      <c r="BR348">
        <v>0</v>
      </c>
      <c r="BS348">
        <v>0</v>
      </c>
      <c r="BT348">
        <v>0</v>
      </c>
      <c r="BU348">
        <v>0</v>
      </c>
      <c r="BV348">
        <v>0</v>
      </c>
      <c r="BW348">
        <v>0</v>
      </c>
      <c r="BX348">
        <v>0</v>
      </c>
      <c r="BY348">
        <v>7.6773722110128615</v>
      </c>
      <c r="BZ348">
        <v>7.6773722110128615</v>
      </c>
      <c r="CA348">
        <v>7.6773722110128615</v>
      </c>
      <c r="CB348">
        <v>7.6773722110128615</v>
      </c>
      <c r="CC348">
        <v>7.6773722110128615</v>
      </c>
      <c r="CD348">
        <v>7.6773722110128615</v>
      </c>
      <c r="CE348">
        <v>7.6773722110128615</v>
      </c>
      <c r="CF348">
        <v>7.6773722110128615</v>
      </c>
      <c r="CG348">
        <v>7.6773722110128615</v>
      </c>
      <c r="CH348">
        <v>7.6773722110128615</v>
      </c>
      <c r="CI348">
        <v>7.6773722110128615</v>
      </c>
      <c r="CJ348">
        <v>7.6773722110128615</v>
      </c>
      <c r="CK348">
        <v>7.6773722110128615</v>
      </c>
      <c r="CL348">
        <v>7.6773722110128615</v>
      </c>
      <c r="CM348">
        <v>7.6773722110128615</v>
      </c>
      <c r="CN348">
        <v>7.6773722110128615</v>
      </c>
      <c r="CO348">
        <v>7.6773722110128615</v>
      </c>
      <c r="CP348">
        <v>7.6773722110128615</v>
      </c>
      <c r="CQ348">
        <v>0</v>
      </c>
      <c r="CR348">
        <v>0</v>
      </c>
      <c r="CS348">
        <v>0</v>
      </c>
      <c r="CT348">
        <v>0</v>
      </c>
      <c r="CU348">
        <v>0</v>
      </c>
      <c r="CV348">
        <v>0</v>
      </c>
      <c r="CW348">
        <v>0</v>
      </c>
      <c r="CX348">
        <v>0</v>
      </c>
      <c r="CY348">
        <v>0</v>
      </c>
      <c r="CZ348">
        <v>0</v>
      </c>
      <c r="DA348">
        <v>13074.952877264468</v>
      </c>
      <c r="DB348">
        <v>13074.952877264468</v>
      </c>
      <c r="DC348">
        <v>13074.952877264468</v>
      </c>
      <c r="DD348">
        <v>13074.952877264468</v>
      </c>
      <c r="DE348">
        <v>13074.952877264468</v>
      </c>
      <c r="DF348">
        <v>13074.952877264468</v>
      </c>
      <c r="DG348">
        <v>13074.952877264468</v>
      </c>
      <c r="DH348">
        <v>13074.952877264468</v>
      </c>
      <c r="DI348">
        <v>13074.952877264468</v>
      </c>
      <c r="DJ348">
        <v>13074.952877264468</v>
      </c>
      <c r="DK348">
        <v>13074.952877264468</v>
      </c>
      <c r="DL348">
        <v>13074.952877264468</v>
      </c>
      <c r="DM348">
        <v>13074.952877264468</v>
      </c>
      <c r="DN348">
        <v>13074.952877264468</v>
      </c>
      <c r="DO348">
        <v>13074.952877264468</v>
      </c>
      <c r="DP348">
        <v>13074.952877264468</v>
      </c>
      <c r="DQ348">
        <v>13074.952877264468</v>
      </c>
      <c r="DR348">
        <v>13074.952877264468</v>
      </c>
      <c r="DS348">
        <v>0</v>
      </c>
      <c r="DT348">
        <v>0</v>
      </c>
      <c r="DU348">
        <v>0</v>
      </c>
      <c r="DV348">
        <v>0</v>
      </c>
      <c r="DW348">
        <v>0</v>
      </c>
      <c r="DX348">
        <v>0</v>
      </c>
    </row>
    <row r="349" spans="1:128" x14ac:dyDescent="0.25">
      <c r="A349" t="s">
        <v>533</v>
      </c>
      <c r="B349" t="s">
        <v>61</v>
      </c>
      <c r="C349" t="s">
        <v>419</v>
      </c>
      <c r="D349" t="s">
        <v>534</v>
      </c>
      <c r="E349" t="s">
        <v>27</v>
      </c>
      <c r="F349" t="b">
        <v>0</v>
      </c>
      <c r="G349">
        <v>2019</v>
      </c>
      <c r="H349">
        <v>0.36525000000000002</v>
      </c>
      <c r="I349">
        <v>1228</v>
      </c>
      <c r="J349">
        <v>19</v>
      </c>
      <c r="K349">
        <v>0.73</v>
      </c>
      <c r="L349">
        <v>0.73</v>
      </c>
      <c r="M349">
        <v>0</v>
      </c>
      <c r="N349">
        <v>0</v>
      </c>
      <c r="O349">
        <v>0</v>
      </c>
      <c r="P349">
        <v>813.75</v>
      </c>
      <c r="Q349">
        <v>0</v>
      </c>
      <c r="R349">
        <v>0</v>
      </c>
      <c r="S349">
        <v>0</v>
      </c>
      <c r="T349">
        <v>0</v>
      </c>
      <c r="U349">
        <v>232.55326567524116</v>
      </c>
      <c r="V349">
        <v>232.55326567524116</v>
      </c>
      <c r="W349">
        <v>232.55326567524116</v>
      </c>
      <c r="X349">
        <v>232.55326567524116</v>
      </c>
      <c r="Y349">
        <v>232.55326567524116</v>
      </c>
      <c r="Z349">
        <v>232.55326567524116</v>
      </c>
      <c r="AA349">
        <v>232.55326567524116</v>
      </c>
      <c r="AB349">
        <v>232.55326567524116</v>
      </c>
      <c r="AC349">
        <v>232.55326567524116</v>
      </c>
      <c r="AD349">
        <v>232.55326567524116</v>
      </c>
      <c r="AE349">
        <v>232.55326567524116</v>
      </c>
      <c r="AF349">
        <v>232.55326567524116</v>
      </c>
      <c r="AG349">
        <v>232.55326567524116</v>
      </c>
      <c r="AH349">
        <v>232.55326567524116</v>
      </c>
      <c r="AI349">
        <v>232.55326567524116</v>
      </c>
      <c r="AJ349">
        <v>232.55326567524116</v>
      </c>
      <c r="AK349">
        <v>232.55326567524116</v>
      </c>
      <c r="AL349">
        <v>232.55326567524116</v>
      </c>
      <c r="AM349">
        <v>232.55326567524116</v>
      </c>
      <c r="AN349">
        <v>0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781862.86173633439</v>
      </c>
      <c r="AX349">
        <v>781862.86173633439</v>
      </c>
      <c r="AY349">
        <v>781862.86173633439</v>
      </c>
      <c r="AZ349">
        <v>781862.86173633439</v>
      </c>
      <c r="BA349">
        <v>781862.86173633439</v>
      </c>
      <c r="BB349">
        <v>781862.86173633439</v>
      </c>
      <c r="BC349">
        <v>781862.86173633439</v>
      </c>
      <c r="BD349">
        <v>781862.86173633439</v>
      </c>
      <c r="BE349">
        <v>781862.86173633439</v>
      </c>
      <c r="BF349">
        <v>781862.86173633439</v>
      </c>
      <c r="BG349">
        <v>781862.86173633439</v>
      </c>
      <c r="BH349">
        <v>781862.86173633439</v>
      </c>
      <c r="BI349">
        <v>781862.86173633439</v>
      </c>
      <c r="BJ349">
        <v>781862.86173633439</v>
      </c>
      <c r="BK349">
        <v>781862.86173633439</v>
      </c>
      <c r="BL349">
        <v>781862.86173633439</v>
      </c>
      <c r="BM349">
        <v>781862.86173633439</v>
      </c>
      <c r="BN349">
        <v>781862.86173633439</v>
      </c>
      <c r="BO349">
        <v>781862.86173633439</v>
      </c>
      <c r="BP349">
        <v>0</v>
      </c>
      <c r="BQ349">
        <v>0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0</v>
      </c>
      <c r="BX349">
        <v>0</v>
      </c>
      <c r="BY349">
        <v>318.56611736334406</v>
      </c>
      <c r="BZ349">
        <v>318.56611736334406</v>
      </c>
      <c r="CA349">
        <v>318.56611736334406</v>
      </c>
      <c r="CB349">
        <v>318.56611736334406</v>
      </c>
      <c r="CC349">
        <v>318.56611736334406</v>
      </c>
      <c r="CD349">
        <v>318.56611736334406</v>
      </c>
      <c r="CE349">
        <v>318.56611736334406</v>
      </c>
      <c r="CF349">
        <v>318.56611736334406</v>
      </c>
      <c r="CG349">
        <v>318.56611736334406</v>
      </c>
      <c r="CH349">
        <v>318.56611736334406</v>
      </c>
      <c r="CI349">
        <v>318.56611736334406</v>
      </c>
      <c r="CJ349">
        <v>318.56611736334406</v>
      </c>
      <c r="CK349">
        <v>318.56611736334406</v>
      </c>
      <c r="CL349">
        <v>318.56611736334406</v>
      </c>
      <c r="CM349">
        <v>318.56611736334406</v>
      </c>
      <c r="CN349">
        <v>318.56611736334406</v>
      </c>
      <c r="CO349">
        <v>318.56611736334406</v>
      </c>
      <c r="CP349">
        <v>318.56611736334406</v>
      </c>
      <c r="CQ349">
        <v>318.56611736334406</v>
      </c>
      <c r="CR349">
        <v>0</v>
      </c>
      <c r="CS349">
        <v>0</v>
      </c>
      <c r="CT349">
        <v>0</v>
      </c>
      <c r="CU349">
        <v>0</v>
      </c>
      <c r="CV349">
        <v>0</v>
      </c>
      <c r="CW349">
        <v>0</v>
      </c>
      <c r="CX349">
        <v>0</v>
      </c>
      <c r="CY349">
        <v>0</v>
      </c>
      <c r="CZ349">
        <v>0</v>
      </c>
      <c r="DA349">
        <v>1071045.0160771704</v>
      </c>
      <c r="DB349">
        <v>1071045.0160771704</v>
      </c>
      <c r="DC349">
        <v>1071045.0160771704</v>
      </c>
      <c r="DD349">
        <v>1071045.0160771704</v>
      </c>
      <c r="DE349">
        <v>1071045.0160771704</v>
      </c>
      <c r="DF349">
        <v>1071045.0160771704</v>
      </c>
      <c r="DG349">
        <v>1071045.0160771704</v>
      </c>
      <c r="DH349">
        <v>1071045.0160771704</v>
      </c>
      <c r="DI349">
        <v>1071045.0160771704</v>
      </c>
      <c r="DJ349">
        <v>1071045.0160771704</v>
      </c>
      <c r="DK349">
        <v>1071045.0160771704</v>
      </c>
      <c r="DL349">
        <v>1071045.0160771704</v>
      </c>
      <c r="DM349">
        <v>1071045.0160771704</v>
      </c>
      <c r="DN349">
        <v>1071045.0160771704</v>
      </c>
      <c r="DO349">
        <v>1071045.0160771704</v>
      </c>
      <c r="DP349">
        <v>1071045.0160771704</v>
      </c>
      <c r="DQ349">
        <v>1071045.0160771704</v>
      </c>
      <c r="DR349">
        <v>1071045.0160771704</v>
      </c>
      <c r="DS349">
        <v>1071045.0160771704</v>
      </c>
      <c r="DT349">
        <v>0</v>
      </c>
      <c r="DU349">
        <v>0</v>
      </c>
      <c r="DV349">
        <v>0</v>
      </c>
      <c r="DW349">
        <v>0</v>
      </c>
      <c r="DX349">
        <v>0</v>
      </c>
    </row>
    <row r="350" spans="1:128" x14ac:dyDescent="0.25">
      <c r="A350" t="s">
        <v>529</v>
      </c>
      <c r="B350" t="s">
        <v>61</v>
      </c>
      <c r="C350" t="s">
        <v>419</v>
      </c>
      <c r="D350" t="s">
        <v>530</v>
      </c>
      <c r="E350" t="s">
        <v>27</v>
      </c>
      <c r="F350" t="b">
        <v>0</v>
      </c>
      <c r="G350">
        <v>2020</v>
      </c>
      <c r="H350">
        <v>6.5320514820000003E-3</v>
      </c>
      <c r="I350">
        <v>11.630068965521998</v>
      </c>
      <c r="J350">
        <v>18</v>
      </c>
      <c r="K350">
        <v>0.73</v>
      </c>
      <c r="L350">
        <v>0.73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  <c r="BO350">
        <v>0</v>
      </c>
      <c r="BP350">
        <v>0</v>
      </c>
      <c r="BQ350">
        <v>0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BX350">
        <v>0</v>
      </c>
      <c r="BY350">
        <v>0</v>
      </c>
      <c r="BZ350">
        <v>0</v>
      </c>
      <c r="CA350">
        <v>0</v>
      </c>
      <c r="CB350">
        <v>0</v>
      </c>
      <c r="CC350">
        <v>0</v>
      </c>
      <c r="CD350">
        <v>0</v>
      </c>
      <c r="CE350">
        <v>0</v>
      </c>
      <c r="CF350">
        <v>0</v>
      </c>
      <c r="CG350">
        <v>0</v>
      </c>
      <c r="CH350">
        <v>0</v>
      </c>
      <c r="CI350">
        <v>0</v>
      </c>
      <c r="CJ350">
        <v>0</v>
      </c>
      <c r="CK350">
        <v>0</v>
      </c>
      <c r="CL350">
        <v>0</v>
      </c>
      <c r="CM350">
        <v>0</v>
      </c>
      <c r="CN350">
        <v>0</v>
      </c>
      <c r="CO350">
        <v>0</v>
      </c>
      <c r="CP350">
        <v>0</v>
      </c>
      <c r="CQ350">
        <v>0</v>
      </c>
      <c r="CR350">
        <v>0</v>
      </c>
      <c r="CS350">
        <v>0</v>
      </c>
      <c r="CT350">
        <v>0</v>
      </c>
      <c r="CU350">
        <v>0</v>
      </c>
      <c r="CV350">
        <v>0</v>
      </c>
      <c r="CW350">
        <v>0</v>
      </c>
      <c r="CX350">
        <v>0</v>
      </c>
      <c r="CY350">
        <v>0</v>
      </c>
      <c r="CZ350">
        <v>0</v>
      </c>
      <c r="DA350">
        <v>0</v>
      </c>
      <c r="DB350">
        <v>0</v>
      </c>
      <c r="DC350">
        <v>0</v>
      </c>
      <c r="DD350">
        <v>0</v>
      </c>
      <c r="DE350">
        <v>0</v>
      </c>
      <c r="DF350">
        <v>0</v>
      </c>
      <c r="DG350">
        <v>0</v>
      </c>
      <c r="DH350">
        <v>0</v>
      </c>
      <c r="DI350">
        <v>0</v>
      </c>
      <c r="DJ350">
        <v>0</v>
      </c>
      <c r="DK350">
        <v>0</v>
      </c>
      <c r="DL350">
        <v>0</v>
      </c>
      <c r="DM350">
        <v>0</v>
      </c>
      <c r="DN350">
        <v>0</v>
      </c>
      <c r="DO350">
        <v>0</v>
      </c>
      <c r="DP350">
        <v>0</v>
      </c>
      <c r="DQ350">
        <v>0</v>
      </c>
      <c r="DR350">
        <v>0</v>
      </c>
      <c r="DS350">
        <v>0</v>
      </c>
      <c r="DT350">
        <v>0</v>
      </c>
      <c r="DU350">
        <v>0</v>
      </c>
      <c r="DV350">
        <v>0</v>
      </c>
      <c r="DW350">
        <v>0</v>
      </c>
      <c r="DX350">
        <v>0</v>
      </c>
    </row>
    <row r="351" spans="1:128" x14ac:dyDescent="0.25">
      <c r="A351" t="s">
        <v>531</v>
      </c>
      <c r="B351" t="s">
        <v>61</v>
      </c>
      <c r="C351" t="s">
        <v>419</v>
      </c>
      <c r="D351" t="s">
        <v>532</v>
      </c>
      <c r="E351" t="s">
        <v>27</v>
      </c>
      <c r="F351" t="b">
        <v>0</v>
      </c>
      <c r="G351">
        <v>2020</v>
      </c>
      <c r="H351">
        <v>9.8970476999999998E-3</v>
      </c>
      <c r="I351">
        <v>16.855172413799998</v>
      </c>
      <c r="J351">
        <v>18</v>
      </c>
      <c r="K351">
        <v>0.73</v>
      </c>
      <c r="L351">
        <v>0.73</v>
      </c>
      <c r="M351">
        <v>0</v>
      </c>
      <c r="N351">
        <v>0</v>
      </c>
      <c r="O351">
        <v>0</v>
      </c>
      <c r="P351">
        <v>723.75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5.6044817140393892</v>
      </c>
      <c r="W351">
        <v>5.6044817140393892</v>
      </c>
      <c r="X351">
        <v>5.6044817140393892</v>
      </c>
      <c r="Y351">
        <v>5.6044817140393892</v>
      </c>
      <c r="Z351">
        <v>5.6044817140393892</v>
      </c>
      <c r="AA351">
        <v>5.6044817140393892</v>
      </c>
      <c r="AB351">
        <v>5.6044817140393892</v>
      </c>
      <c r="AC351">
        <v>5.6044817140393892</v>
      </c>
      <c r="AD351">
        <v>5.6044817140393892</v>
      </c>
      <c r="AE351">
        <v>5.6044817140393892</v>
      </c>
      <c r="AF351">
        <v>5.6044817140393892</v>
      </c>
      <c r="AG351">
        <v>5.6044817140393892</v>
      </c>
      <c r="AH351">
        <v>5.6044817140393892</v>
      </c>
      <c r="AI351">
        <v>5.6044817140393892</v>
      </c>
      <c r="AJ351">
        <v>5.6044817140393892</v>
      </c>
      <c r="AK351">
        <v>5.6044817140393892</v>
      </c>
      <c r="AL351">
        <v>5.6044817140393892</v>
      </c>
      <c r="AM351">
        <v>5.6044817140393892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9544.7156004030621</v>
      </c>
      <c r="AY351">
        <v>9544.7156004030621</v>
      </c>
      <c r="AZ351">
        <v>9544.7156004030621</v>
      </c>
      <c r="BA351">
        <v>9544.7156004030621</v>
      </c>
      <c r="BB351">
        <v>9544.7156004030621</v>
      </c>
      <c r="BC351">
        <v>9544.7156004030621</v>
      </c>
      <c r="BD351">
        <v>9544.7156004030621</v>
      </c>
      <c r="BE351">
        <v>9544.7156004030621</v>
      </c>
      <c r="BF351">
        <v>9544.7156004030621</v>
      </c>
      <c r="BG351">
        <v>9544.7156004030621</v>
      </c>
      <c r="BH351">
        <v>9544.7156004030621</v>
      </c>
      <c r="BI351">
        <v>9544.7156004030621</v>
      </c>
      <c r="BJ351">
        <v>9544.7156004030621</v>
      </c>
      <c r="BK351">
        <v>9544.7156004030621</v>
      </c>
      <c r="BL351">
        <v>9544.7156004030621</v>
      </c>
      <c r="BM351">
        <v>9544.7156004030621</v>
      </c>
      <c r="BN351">
        <v>9544.7156004030621</v>
      </c>
      <c r="BO351">
        <v>9544.7156004030621</v>
      </c>
      <c r="BP351">
        <v>0</v>
      </c>
      <c r="BQ351">
        <v>0</v>
      </c>
      <c r="BR351">
        <v>0</v>
      </c>
      <c r="BS351">
        <v>0</v>
      </c>
      <c r="BT351">
        <v>0</v>
      </c>
      <c r="BU351">
        <v>0</v>
      </c>
      <c r="BV351">
        <v>0</v>
      </c>
      <c r="BW351">
        <v>0</v>
      </c>
      <c r="BX351">
        <v>0</v>
      </c>
      <c r="BY351">
        <v>0</v>
      </c>
      <c r="BZ351">
        <v>7.6773722110128615</v>
      </c>
      <c r="CA351">
        <v>7.6773722110128615</v>
      </c>
      <c r="CB351">
        <v>7.6773722110128615</v>
      </c>
      <c r="CC351">
        <v>7.6773722110128615</v>
      </c>
      <c r="CD351">
        <v>7.6773722110128615</v>
      </c>
      <c r="CE351">
        <v>7.6773722110128615</v>
      </c>
      <c r="CF351">
        <v>7.6773722110128615</v>
      </c>
      <c r="CG351">
        <v>7.6773722110128615</v>
      </c>
      <c r="CH351">
        <v>7.6773722110128615</v>
      </c>
      <c r="CI351">
        <v>7.6773722110128615</v>
      </c>
      <c r="CJ351">
        <v>7.6773722110128615</v>
      </c>
      <c r="CK351">
        <v>7.6773722110128615</v>
      </c>
      <c r="CL351">
        <v>7.6773722110128615</v>
      </c>
      <c r="CM351">
        <v>7.6773722110128615</v>
      </c>
      <c r="CN351">
        <v>7.6773722110128615</v>
      </c>
      <c r="CO351">
        <v>7.6773722110128615</v>
      </c>
      <c r="CP351">
        <v>7.6773722110128615</v>
      </c>
      <c r="CQ351">
        <v>7.6773722110128615</v>
      </c>
      <c r="CR351">
        <v>0</v>
      </c>
      <c r="CS351">
        <v>0</v>
      </c>
      <c r="CT351">
        <v>0</v>
      </c>
      <c r="CU351">
        <v>0</v>
      </c>
      <c r="CV351">
        <v>0</v>
      </c>
      <c r="CW351">
        <v>0</v>
      </c>
      <c r="CX351">
        <v>0</v>
      </c>
      <c r="CY351">
        <v>0</v>
      </c>
      <c r="CZ351">
        <v>0</v>
      </c>
      <c r="DA351">
        <v>0</v>
      </c>
      <c r="DB351">
        <v>13074.952877264468</v>
      </c>
      <c r="DC351">
        <v>13074.952877264468</v>
      </c>
      <c r="DD351">
        <v>13074.952877264468</v>
      </c>
      <c r="DE351">
        <v>13074.952877264468</v>
      </c>
      <c r="DF351">
        <v>13074.952877264468</v>
      </c>
      <c r="DG351">
        <v>13074.952877264468</v>
      </c>
      <c r="DH351">
        <v>13074.952877264468</v>
      </c>
      <c r="DI351">
        <v>13074.952877264468</v>
      </c>
      <c r="DJ351">
        <v>13074.952877264468</v>
      </c>
      <c r="DK351">
        <v>13074.952877264468</v>
      </c>
      <c r="DL351">
        <v>13074.952877264468</v>
      </c>
      <c r="DM351">
        <v>13074.952877264468</v>
      </c>
      <c r="DN351">
        <v>13074.952877264468</v>
      </c>
      <c r="DO351">
        <v>13074.952877264468</v>
      </c>
      <c r="DP351">
        <v>13074.952877264468</v>
      </c>
      <c r="DQ351">
        <v>13074.952877264468</v>
      </c>
      <c r="DR351">
        <v>13074.952877264468</v>
      </c>
      <c r="DS351">
        <v>13074.952877264468</v>
      </c>
      <c r="DT351">
        <v>0</v>
      </c>
      <c r="DU351">
        <v>0</v>
      </c>
      <c r="DV351">
        <v>0</v>
      </c>
      <c r="DW351">
        <v>0</v>
      </c>
      <c r="DX351">
        <v>0</v>
      </c>
    </row>
    <row r="352" spans="1:128" x14ac:dyDescent="0.25">
      <c r="A352" t="s">
        <v>533</v>
      </c>
      <c r="B352" t="s">
        <v>61</v>
      </c>
      <c r="C352" t="s">
        <v>419</v>
      </c>
      <c r="D352" t="s">
        <v>534</v>
      </c>
      <c r="E352" t="s">
        <v>27</v>
      </c>
      <c r="F352" t="b">
        <v>0</v>
      </c>
      <c r="G352">
        <v>2020</v>
      </c>
      <c r="H352">
        <v>0.36525000000000002</v>
      </c>
      <c r="I352">
        <v>1228</v>
      </c>
      <c r="J352">
        <v>19</v>
      </c>
      <c r="K352">
        <v>0.73</v>
      </c>
      <c r="L352">
        <v>0.73</v>
      </c>
      <c r="M352">
        <v>0</v>
      </c>
      <c r="N352">
        <v>0</v>
      </c>
      <c r="O352">
        <v>0</v>
      </c>
      <c r="P352">
        <v>813.75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232.55326567524116</v>
      </c>
      <c r="W352">
        <v>232.55326567524116</v>
      </c>
      <c r="X352">
        <v>232.55326567524116</v>
      </c>
      <c r="Y352">
        <v>232.55326567524116</v>
      </c>
      <c r="Z352">
        <v>232.55326567524116</v>
      </c>
      <c r="AA352">
        <v>232.55326567524116</v>
      </c>
      <c r="AB352">
        <v>232.55326567524116</v>
      </c>
      <c r="AC352">
        <v>232.55326567524116</v>
      </c>
      <c r="AD352">
        <v>232.55326567524116</v>
      </c>
      <c r="AE352">
        <v>232.55326567524116</v>
      </c>
      <c r="AF352">
        <v>232.55326567524116</v>
      </c>
      <c r="AG352">
        <v>232.55326567524116</v>
      </c>
      <c r="AH352">
        <v>232.55326567524116</v>
      </c>
      <c r="AI352">
        <v>232.55326567524116</v>
      </c>
      <c r="AJ352">
        <v>232.55326567524116</v>
      </c>
      <c r="AK352">
        <v>232.55326567524116</v>
      </c>
      <c r="AL352">
        <v>232.55326567524116</v>
      </c>
      <c r="AM352">
        <v>232.55326567524116</v>
      </c>
      <c r="AN352">
        <v>232.55326567524116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781862.86173633439</v>
      </c>
      <c r="AY352">
        <v>781862.86173633439</v>
      </c>
      <c r="AZ352">
        <v>781862.86173633439</v>
      </c>
      <c r="BA352">
        <v>781862.86173633439</v>
      </c>
      <c r="BB352">
        <v>781862.86173633439</v>
      </c>
      <c r="BC352">
        <v>781862.86173633439</v>
      </c>
      <c r="BD352">
        <v>781862.86173633439</v>
      </c>
      <c r="BE352">
        <v>781862.86173633439</v>
      </c>
      <c r="BF352">
        <v>781862.86173633439</v>
      </c>
      <c r="BG352">
        <v>781862.86173633439</v>
      </c>
      <c r="BH352">
        <v>781862.86173633439</v>
      </c>
      <c r="BI352">
        <v>781862.86173633439</v>
      </c>
      <c r="BJ352">
        <v>781862.86173633439</v>
      </c>
      <c r="BK352">
        <v>781862.86173633439</v>
      </c>
      <c r="BL352">
        <v>781862.86173633439</v>
      </c>
      <c r="BM352">
        <v>781862.86173633439</v>
      </c>
      <c r="BN352">
        <v>781862.86173633439</v>
      </c>
      <c r="BO352">
        <v>781862.86173633439</v>
      </c>
      <c r="BP352">
        <v>781862.86173633439</v>
      </c>
      <c r="BQ352">
        <v>0</v>
      </c>
      <c r="BR352">
        <v>0</v>
      </c>
      <c r="BS352">
        <v>0</v>
      </c>
      <c r="BT352">
        <v>0</v>
      </c>
      <c r="BU352">
        <v>0</v>
      </c>
      <c r="BV352">
        <v>0</v>
      </c>
      <c r="BW352">
        <v>0</v>
      </c>
      <c r="BX352">
        <v>0</v>
      </c>
      <c r="BY352">
        <v>0</v>
      </c>
      <c r="BZ352">
        <v>318.56611736334406</v>
      </c>
      <c r="CA352">
        <v>318.56611736334406</v>
      </c>
      <c r="CB352">
        <v>318.56611736334406</v>
      </c>
      <c r="CC352">
        <v>318.56611736334406</v>
      </c>
      <c r="CD352">
        <v>318.56611736334406</v>
      </c>
      <c r="CE352">
        <v>318.56611736334406</v>
      </c>
      <c r="CF352">
        <v>318.56611736334406</v>
      </c>
      <c r="CG352">
        <v>318.56611736334406</v>
      </c>
      <c r="CH352">
        <v>318.56611736334406</v>
      </c>
      <c r="CI352">
        <v>318.56611736334406</v>
      </c>
      <c r="CJ352">
        <v>318.56611736334406</v>
      </c>
      <c r="CK352">
        <v>318.56611736334406</v>
      </c>
      <c r="CL352">
        <v>318.56611736334406</v>
      </c>
      <c r="CM352">
        <v>318.56611736334406</v>
      </c>
      <c r="CN352">
        <v>318.56611736334406</v>
      </c>
      <c r="CO352">
        <v>318.56611736334406</v>
      </c>
      <c r="CP352">
        <v>318.56611736334406</v>
      </c>
      <c r="CQ352">
        <v>318.56611736334406</v>
      </c>
      <c r="CR352">
        <v>318.56611736334406</v>
      </c>
      <c r="CS352">
        <v>0</v>
      </c>
      <c r="CT352">
        <v>0</v>
      </c>
      <c r="CU352">
        <v>0</v>
      </c>
      <c r="CV352">
        <v>0</v>
      </c>
      <c r="CW352">
        <v>0</v>
      </c>
      <c r="CX352">
        <v>0</v>
      </c>
      <c r="CY352">
        <v>0</v>
      </c>
      <c r="CZ352">
        <v>0</v>
      </c>
      <c r="DA352">
        <v>0</v>
      </c>
      <c r="DB352">
        <v>1071045.0160771704</v>
      </c>
      <c r="DC352">
        <v>1071045.0160771704</v>
      </c>
      <c r="DD352">
        <v>1071045.0160771704</v>
      </c>
      <c r="DE352">
        <v>1071045.0160771704</v>
      </c>
      <c r="DF352">
        <v>1071045.0160771704</v>
      </c>
      <c r="DG352">
        <v>1071045.0160771704</v>
      </c>
      <c r="DH352">
        <v>1071045.0160771704</v>
      </c>
      <c r="DI352">
        <v>1071045.0160771704</v>
      </c>
      <c r="DJ352">
        <v>1071045.0160771704</v>
      </c>
      <c r="DK352">
        <v>1071045.0160771704</v>
      </c>
      <c r="DL352">
        <v>1071045.0160771704</v>
      </c>
      <c r="DM352">
        <v>1071045.0160771704</v>
      </c>
      <c r="DN352">
        <v>1071045.0160771704</v>
      </c>
      <c r="DO352">
        <v>1071045.0160771704</v>
      </c>
      <c r="DP352">
        <v>1071045.0160771704</v>
      </c>
      <c r="DQ352">
        <v>1071045.0160771704</v>
      </c>
      <c r="DR352">
        <v>1071045.0160771704</v>
      </c>
      <c r="DS352">
        <v>1071045.0160771704</v>
      </c>
      <c r="DT352">
        <v>1071045.0160771704</v>
      </c>
      <c r="DU352">
        <v>0</v>
      </c>
      <c r="DV352">
        <v>0</v>
      </c>
      <c r="DW352">
        <v>0</v>
      </c>
      <c r="DX352">
        <v>0</v>
      </c>
    </row>
    <row r="353" spans="1:128" x14ac:dyDescent="0.25">
      <c r="A353" t="s">
        <v>487</v>
      </c>
      <c r="B353" t="s">
        <v>24</v>
      </c>
      <c r="C353" t="s">
        <v>321</v>
      </c>
      <c r="D353" t="s">
        <v>488</v>
      </c>
      <c r="E353" t="s">
        <v>27</v>
      </c>
      <c r="F353" t="b">
        <v>0</v>
      </c>
      <c r="G353">
        <v>2017</v>
      </c>
      <c r="H353">
        <v>7.8962731495412255</v>
      </c>
      <c r="I353">
        <v>25088</v>
      </c>
      <c r="J353">
        <v>8</v>
      </c>
      <c r="K353">
        <v>0.79365397793188486</v>
      </c>
      <c r="L353">
        <v>0.78970362066840472</v>
      </c>
      <c r="M353">
        <v>0</v>
      </c>
      <c r="N353">
        <v>0</v>
      </c>
      <c r="O353">
        <v>0</v>
      </c>
      <c r="P353">
        <v>33</v>
      </c>
      <c r="Q353">
        <v>0</v>
      </c>
      <c r="R353">
        <v>0</v>
      </c>
      <c r="S353">
        <v>220.55585355554194</v>
      </c>
      <c r="T353">
        <v>220.55585355554194</v>
      </c>
      <c r="U353">
        <v>220.55585355554194</v>
      </c>
      <c r="V353">
        <v>220.55585355554194</v>
      </c>
      <c r="W353">
        <v>220.55585355554194</v>
      </c>
      <c r="X353">
        <v>220.55585355554194</v>
      </c>
      <c r="Y353">
        <v>220.55585355554194</v>
      </c>
      <c r="Z353">
        <v>220.55585355554194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704254.34399326821</v>
      </c>
      <c r="AV353">
        <v>704254.34399326821</v>
      </c>
      <c r="AW353">
        <v>704254.34399326821</v>
      </c>
      <c r="AX353">
        <v>704254.34399326821</v>
      </c>
      <c r="AY353">
        <v>704254.34399326821</v>
      </c>
      <c r="AZ353">
        <v>704254.34399326821</v>
      </c>
      <c r="BA353">
        <v>704254.34399326821</v>
      </c>
      <c r="BB353">
        <v>704254.34399326821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0</v>
      </c>
      <c r="BS353">
        <v>0</v>
      </c>
      <c r="BT353">
        <v>0</v>
      </c>
      <c r="BU353">
        <v>0</v>
      </c>
      <c r="BV353">
        <v>0</v>
      </c>
      <c r="BW353">
        <v>279.28940400306584</v>
      </c>
      <c r="BX353">
        <v>279.28940400306584</v>
      </c>
      <c r="BY353">
        <v>279.28940400306584</v>
      </c>
      <c r="BZ353">
        <v>279.28940400306584</v>
      </c>
      <c r="CA353">
        <v>279.28940400306584</v>
      </c>
      <c r="CB353">
        <v>279.28940400306584</v>
      </c>
      <c r="CC353">
        <v>279.28940400306584</v>
      </c>
      <c r="CD353">
        <v>279.28940400306584</v>
      </c>
      <c r="CE353">
        <v>0</v>
      </c>
      <c r="CF353">
        <v>0</v>
      </c>
      <c r="CG353">
        <v>0</v>
      </c>
      <c r="CH353">
        <v>0</v>
      </c>
      <c r="CI353">
        <v>0</v>
      </c>
      <c r="CJ353">
        <v>0</v>
      </c>
      <c r="CK353">
        <v>0</v>
      </c>
      <c r="CL353">
        <v>0</v>
      </c>
      <c r="CM353">
        <v>0</v>
      </c>
      <c r="CN353">
        <v>0</v>
      </c>
      <c r="CO353">
        <v>0</v>
      </c>
      <c r="CP353">
        <v>0</v>
      </c>
      <c r="CQ353">
        <v>0</v>
      </c>
      <c r="CR353">
        <v>0</v>
      </c>
      <c r="CS353">
        <v>0</v>
      </c>
      <c r="CT353">
        <v>0</v>
      </c>
      <c r="CU353">
        <v>0</v>
      </c>
      <c r="CV353">
        <v>0</v>
      </c>
      <c r="CW353">
        <v>0</v>
      </c>
      <c r="CX353">
        <v>0</v>
      </c>
      <c r="CY353">
        <v>887356.9131832798</v>
      </c>
      <c r="CZ353">
        <v>887356.9131832798</v>
      </c>
      <c r="DA353">
        <v>887356.9131832798</v>
      </c>
      <c r="DB353">
        <v>887356.9131832798</v>
      </c>
      <c r="DC353">
        <v>887356.9131832798</v>
      </c>
      <c r="DD353">
        <v>887356.9131832798</v>
      </c>
      <c r="DE353">
        <v>887356.9131832798</v>
      </c>
      <c r="DF353">
        <v>887356.9131832798</v>
      </c>
      <c r="DG353">
        <v>0</v>
      </c>
      <c r="DH353">
        <v>0</v>
      </c>
      <c r="DI353">
        <v>0</v>
      </c>
      <c r="DJ353">
        <v>0</v>
      </c>
      <c r="DK353">
        <v>0</v>
      </c>
      <c r="DL353">
        <v>0</v>
      </c>
      <c r="DM353">
        <v>0</v>
      </c>
      <c r="DN353">
        <v>0</v>
      </c>
      <c r="DO353">
        <v>0</v>
      </c>
      <c r="DP353">
        <v>0</v>
      </c>
      <c r="DQ353">
        <v>0</v>
      </c>
      <c r="DR353">
        <v>0</v>
      </c>
      <c r="DS353">
        <v>0</v>
      </c>
      <c r="DT353">
        <v>0</v>
      </c>
      <c r="DU353">
        <v>0</v>
      </c>
      <c r="DV353">
        <v>0</v>
      </c>
      <c r="DW353">
        <v>0</v>
      </c>
      <c r="DX353">
        <v>0</v>
      </c>
    </row>
    <row r="354" spans="1:128" x14ac:dyDescent="0.25">
      <c r="A354" t="s">
        <v>489</v>
      </c>
      <c r="B354" t="s">
        <v>24</v>
      </c>
      <c r="C354" t="s">
        <v>321</v>
      </c>
      <c r="D354" t="s">
        <v>490</v>
      </c>
      <c r="E354" t="s">
        <v>27</v>
      </c>
      <c r="F354" t="b">
        <v>0</v>
      </c>
      <c r="G354">
        <v>2017</v>
      </c>
      <c r="H354">
        <v>3.3533930384047972</v>
      </c>
      <c r="I354">
        <v>11920</v>
      </c>
      <c r="J354">
        <v>15</v>
      </c>
      <c r="K354">
        <v>0.79365397793188486</v>
      </c>
      <c r="L354">
        <v>0.78970362066840472</v>
      </c>
      <c r="M354">
        <v>0</v>
      </c>
      <c r="N354">
        <v>0</v>
      </c>
      <c r="O354">
        <v>0</v>
      </c>
      <c r="P354">
        <v>7</v>
      </c>
      <c r="Q354">
        <v>0</v>
      </c>
      <c r="R354">
        <v>0</v>
      </c>
      <c r="S354">
        <v>19.868495570919013</v>
      </c>
      <c r="T354">
        <v>19.868495570919013</v>
      </c>
      <c r="U354">
        <v>19.868495570919013</v>
      </c>
      <c r="V354">
        <v>19.868495570919013</v>
      </c>
      <c r="W354">
        <v>19.868495570919013</v>
      </c>
      <c r="X354">
        <v>19.868495570919013</v>
      </c>
      <c r="Y354">
        <v>19.868495570919013</v>
      </c>
      <c r="Z354">
        <v>19.868495570919013</v>
      </c>
      <c r="AA354">
        <v>19.868495570919013</v>
      </c>
      <c r="AB354">
        <v>19.868495570919013</v>
      </c>
      <c r="AC354">
        <v>19.868495570919013</v>
      </c>
      <c r="AD354">
        <v>19.868495570919013</v>
      </c>
      <c r="AE354">
        <v>19.868495570919013</v>
      </c>
      <c r="AF354">
        <v>19.868495570919013</v>
      </c>
      <c r="AG354">
        <v>19.868495570919013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70978.014918152709</v>
      </c>
      <c r="AV354">
        <v>70978.014918152709</v>
      </c>
      <c r="AW354">
        <v>70978.014918152709</v>
      </c>
      <c r="AX354">
        <v>70978.014918152709</v>
      </c>
      <c r="AY354">
        <v>70978.014918152709</v>
      </c>
      <c r="AZ354">
        <v>70978.014918152709</v>
      </c>
      <c r="BA354">
        <v>70978.014918152709</v>
      </c>
      <c r="BB354">
        <v>70978.014918152709</v>
      </c>
      <c r="BC354">
        <v>70978.014918152709</v>
      </c>
      <c r="BD354">
        <v>70978.014918152709</v>
      </c>
      <c r="BE354">
        <v>70978.014918152709</v>
      </c>
      <c r="BF354">
        <v>70978.014918152709</v>
      </c>
      <c r="BG354">
        <v>70978.014918152709</v>
      </c>
      <c r="BH354">
        <v>70978.014918152709</v>
      </c>
      <c r="BI354">
        <v>70978.014918152709</v>
      </c>
      <c r="BJ354">
        <v>0</v>
      </c>
      <c r="BK354">
        <v>0</v>
      </c>
      <c r="BL354">
        <v>0</v>
      </c>
      <c r="BM354">
        <v>0</v>
      </c>
      <c r="BN354">
        <v>0</v>
      </c>
      <c r="BO354">
        <v>0</v>
      </c>
      <c r="BP354">
        <v>0</v>
      </c>
      <c r="BQ354">
        <v>0</v>
      </c>
      <c r="BR354">
        <v>0</v>
      </c>
      <c r="BS354">
        <v>0</v>
      </c>
      <c r="BT354">
        <v>0</v>
      </c>
      <c r="BU354">
        <v>0</v>
      </c>
      <c r="BV354">
        <v>0</v>
      </c>
      <c r="BW354">
        <v>25.159433299928811</v>
      </c>
      <c r="BX354">
        <v>25.159433299928811</v>
      </c>
      <c r="BY354">
        <v>25.159433299928811</v>
      </c>
      <c r="BZ354">
        <v>25.159433299928811</v>
      </c>
      <c r="CA354">
        <v>25.159433299928811</v>
      </c>
      <c r="CB354">
        <v>25.159433299928811</v>
      </c>
      <c r="CC354">
        <v>25.159433299928811</v>
      </c>
      <c r="CD354">
        <v>25.159433299928811</v>
      </c>
      <c r="CE354">
        <v>25.159433299928811</v>
      </c>
      <c r="CF354">
        <v>25.159433299928811</v>
      </c>
      <c r="CG354">
        <v>25.159433299928811</v>
      </c>
      <c r="CH354">
        <v>25.159433299928811</v>
      </c>
      <c r="CI354">
        <v>25.159433299928811</v>
      </c>
      <c r="CJ354">
        <v>25.159433299928811</v>
      </c>
      <c r="CK354">
        <v>25.159433299928811</v>
      </c>
      <c r="CL354">
        <v>0</v>
      </c>
      <c r="CM354">
        <v>0</v>
      </c>
      <c r="CN354">
        <v>0</v>
      </c>
      <c r="CO354">
        <v>0</v>
      </c>
      <c r="CP354">
        <v>0</v>
      </c>
      <c r="CQ354">
        <v>0</v>
      </c>
      <c r="CR354">
        <v>0</v>
      </c>
      <c r="CS354">
        <v>0</v>
      </c>
      <c r="CT354">
        <v>0</v>
      </c>
      <c r="CU354">
        <v>0</v>
      </c>
      <c r="CV354">
        <v>0</v>
      </c>
      <c r="CW354">
        <v>0</v>
      </c>
      <c r="CX354">
        <v>0</v>
      </c>
      <c r="CY354">
        <v>89431.93997856378</v>
      </c>
      <c r="CZ354">
        <v>89431.93997856378</v>
      </c>
      <c r="DA354">
        <v>89431.93997856378</v>
      </c>
      <c r="DB354">
        <v>89431.93997856378</v>
      </c>
      <c r="DC354">
        <v>89431.93997856378</v>
      </c>
      <c r="DD354">
        <v>89431.93997856378</v>
      </c>
      <c r="DE354">
        <v>89431.93997856378</v>
      </c>
      <c r="DF354">
        <v>89431.93997856378</v>
      </c>
      <c r="DG354">
        <v>89431.93997856378</v>
      </c>
      <c r="DH354">
        <v>89431.93997856378</v>
      </c>
      <c r="DI354">
        <v>89431.93997856378</v>
      </c>
      <c r="DJ354">
        <v>89431.93997856378</v>
      </c>
      <c r="DK354">
        <v>89431.93997856378</v>
      </c>
      <c r="DL354">
        <v>89431.93997856378</v>
      </c>
      <c r="DM354">
        <v>89431.93997856378</v>
      </c>
      <c r="DN354">
        <v>0</v>
      </c>
      <c r="DO354">
        <v>0</v>
      </c>
      <c r="DP354">
        <v>0</v>
      </c>
      <c r="DQ354">
        <v>0</v>
      </c>
      <c r="DR354">
        <v>0</v>
      </c>
      <c r="DS354">
        <v>0</v>
      </c>
      <c r="DT354">
        <v>0</v>
      </c>
      <c r="DU354">
        <v>0</v>
      </c>
      <c r="DV354">
        <v>0</v>
      </c>
      <c r="DW354">
        <v>0</v>
      </c>
      <c r="DX354">
        <v>0</v>
      </c>
    </row>
    <row r="355" spans="1:128" x14ac:dyDescent="0.25">
      <c r="A355" t="s">
        <v>487</v>
      </c>
      <c r="B355" t="s">
        <v>24</v>
      </c>
      <c r="C355" t="s">
        <v>321</v>
      </c>
      <c r="D355" t="s">
        <v>488</v>
      </c>
      <c r="E355" t="s">
        <v>27</v>
      </c>
      <c r="F355" t="b">
        <v>0</v>
      </c>
      <c r="G355">
        <v>2018</v>
      </c>
      <c r="H355">
        <v>7.8962731495412255</v>
      </c>
      <c r="I355">
        <v>25088</v>
      </c>
      <c r="J355">
        <v>8</v>
      </c>
      <c r="K355">
        <v>0.79365397793188486</v>
      </c>
      <c r="L355">
        <v>0.78970362066840472</v>
      </c>
      <c r="M355">
        <v>0</v>
      </c>
      <c r="N355">
        <v>0</v>
      </c>
      <c r="O355">
        <v>0</v>
      </c>
      <c r="P355">
        <v>33</v>
      </c>
      <c r="Q355">
        <v>0</v>
      </c>
      <c r="R355">
        <v>0</v>
      </c>
      <c r="S355">
        <v>0</v>
      </c>
      <c r="T355">
        <v>220.55585355554194</v>
      </c>
      <c r="U355">
        <v>220.55585355554194</v>
      </c>
      <c r="V355">
        <v>220.55585355554194</v>
      </c>
      <c r="W355">
        <v>220.55585355554194</v>
      </c>
      <c r="X355">
        <v>220.55585355554194</v>
      </c>
      <c r="Y355">
        <v>220.55585355554194</v>
      </c>
      <c r="Z355">
        <v>220.55585355554194</v>
      </c>
      <c r="AA355">
        <v>220.55585355554194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704254.34399326821</v>
      </c>
      <c r="AW355">
        <v>704254.34399326821</v>
      </c>
      <c r="AX355">
        <v>704254.34399326821</v>
      </c>
      <c r="AY355">
        <v>704254.34399326821</v>
      </c>
      <c r="AZ355">
        <v>704254.34399326821</v>
      </c>
      <c r="BA355">
        <v>704254.34399326821</v>
      </c>
      <c r="BB355">
        <v>704254.34399326821</v>
      </c>
      <c r="BC355">
        <v>704254.34399326821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  <c r="BO355">
        <v>0</v>
      </c>
      <c r="BP355">
        <v>0</v>
      </c>
      <c r="BQ355">
        <v>0</v>
      </c>
      <c r="BR355">
        <v>0</v>
      </c>
      <c r="BS355">
        <v>0</v>
      </c>
      <c r="BT355">
        <v>0</v>
      </c>
      <c r="BU355">
        <v>0</v>
      </c>
      <c r="BV355">
        <v>0</v>
      </c>
      <c r="BW355">
        <v>0</v>
      </c>
      <c r="BX355">
        <v>279.28940400306584</v>
      </c>
      <c r="BY355">
        <v>279.28940400306584</v>
      </c>
      <c r="BZ355">
        <v>279.28940400306584</v>
      </c>
      <c r="CA355">
        <v>279.28940400306584</v>
      </c>
      <c r="CB355">
        <v>279.28940400306584</v>
      </c>
      <c r="CC355">
        <v>279.28940400306584</v>
      </c>
      <c r="CD355">
        <v>279.28940400306584</v>
      </c>
      <c r="CE355">
        <v>279.28940400306584</v>
      </c>
      <c r="CF355">
        <v>0</v>
      </c>
      <c r="CG355">
        <v>0</v>
      </c>
      <c r="CH355">
        <v>0</v>
      </c>
      <c r="CI355">
        <v>0</v>
      </c>
      <c r="CJ355">
        <v>0</v>
      </c>
      <c r="CK355">
        <v>0</v>
      </c>
      <c r="CL355">
        <v>0</v>
      </c>
      <c r="CM355">
        <v>0</v>
      </c>
      <c r="CN355">
        <v>0</v>
      </c>
      <c r="CO355">
        <v>0</v>
      </c>
      <c r="CP355">
        <v>0</v>
      </c>
      <c r="CQ355">
        <v>0</v>
      </c>
      <c r="CR355">
        <v>0</v>
      </c>
      <c r="CS355">
        <v>0</v>
      </c>
      <c r="CT355">
        <v>0</v>
      </c>
      <c r="CU355">
        <v>0</v>
      </c>
      <c r="CV355">
        <v>0</v>
      </c>
      <c r="CW355">
        <v>0</v>
      </c>
      <c r="CX355">
        <v>0</v>
      </c>
      <c r="CY355">
        <v>0</v>
      </c>
      <c r="CZ355">
        <v>887356.9131832798</v>
      </c>
      <c r="DA355">
        <v>887356.9131832798</v>
      </c>
      <c r="DB355">
        <v>887356.9131832798</v>
      </c>
      <c r="DC355">
        <v>887356.9131832798</v>
      </c>
      <c r="DD355">
        <v>887356.9131832798</v>
      </c>
      <c r="DE355">
        <v>887356.9131832798</v>
      </c>
      <c r="DF355">
        <v>887356.9131832798</v>
      </c>
      <c r="DG355">
        <v>887356.9131832798</v>
      </c>
      <c r="DH355">
        <v>0</v>
      </c>
      <c r="DI355">
        <v>0</v>
      </c>
      <c r="DJ355">
        <v>0</v>
      </c>
      <c r="DK355">
        <v>0</v>
      </c>
      <c r="DL355">
        <v>0</v>
      </c>
      <c r="DM355">
        <v>0</v>
      </c>
      <c r="DN355">
        <v>0</v>
      </c>
      <c r="DO355">
        <v>0</v>
      </c>
      <c r="DP355">
        <v>0</v>
      </c>
      <c r="DQ355">
        <v>0</v>
      </c>
      <c r="DR355">
        <v>0</v>
      </c>
      <c r="DS355">
        <v>0</v>
      </c>
      <c r="DT355">
        <v>0</v>
      </c>
      <c r="DU355">
        <v>0</v>
      </c>
      <c r="DV355">
        <v>0</v>
      </c>
      <c r="DW355">
        <v>0</v>
      </c>
      <c r="DX355">
        <v>0</v>
      </c>
    </row>
    <row r="356" spans="1:128" x14ac:dyDescent="0.25">
      <c r="A356" t="s">
        <v>487</v>
      </c>
      <c r="B356" t="s">
        <v>24</v>
      </c>
      <c r="C356" t="s">
        <v>321</v>
      </c>
      <c r="D356" t="s">
        <v>488</v>
      </c>
      <c r="E356" t="s">
        <v>27</v>
      </c>
      <c r="F356" t="b">
        <v>0</v>
      </c>
      <c r="G356">
        <v>2019</v>
      </c>
      <c r="H356">
        <v>7.8962731495412255</v>
      </c>
      <c r="I356">
        <v>25088</v>
      </c>
      <c r="J356">
        <v>8</v>
      </c>
      <c r="K356">
        <v>0.79365397793188486</v>
      </c>
      <c r="L356">
        <v>0.78970362066840472</v>
      </c>
      <c r="M356">
        <v>0</v>
      </c>
      <c r="N356">
        <v>0</v>
      </c>
      <c r="O356">
        <v>0</v>
      </c>
      <c r="P356">
        <v>33</v>
      </c>
      <c r="Q356">
        <v>0</v>
      </c>
      <c r="R356">
        <v>0</v>
      </c>
      <c r="S356">
        <v>0</v>
      </c>
      <c r="T356">
        <v>0</v>
      </c>
      <c r="U356">
        <v>220.55585355554194</v>
      </c>
      <c r="V356">
        <v>220.55585355554194</v>
      </c>
      <c r="W356">
        <v>220.55585355554194</v>
      </c>
      <c r="X356">
        <v>220.55585355554194</v>
      </c>
      <c r="Y356">
        <v>220.55585355554194</v>
      </c>
      <c r="Z356">
        <v>220.55585355554194</v>
      </c>
      <c r="AA356">
        <v>220.55585355554194</v>
      </c>
      <c r="AB356">
        <v>220.55585355554194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704254.34399326821</v>
      </c>
      <c r="AX356">
        <v>704254.34399326821</v>
      </c>
      <c r="AY356">
        <v>704254.34399326821</v>
      </c>
      <c r="AZ356">
        <v>704254.34399326821</v>
      </c>
      <c r="BA356">
        <v>704254.34399326821</v>
      </c>
      <c r="BB356">
        <v>704254.34399326821</v>
      </c>
      <c r="BC356">
        <v>704254.34399326821</v>
      </c>
      <c r="BD356">
        <v>704254.34399326821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>
        <v>0</v>
      </c>
      <c r="BO356">
        <v>0</v>
      </c>
      <c r="BP356">
        <v>0</v>
      </c>
      <c r="BQ356">
        <v>0</v>
      </c>
      <c r="BR356">
        <v>0</v>
      </c>
      <c r="BS356">
        <v>0</v>
      </c>
      <c r="BT356">
        <v>0</v>
      </c>
      <c r="BU356">
        <v>0</v>
      </c>
      <c r="BV356">
        <v>0</v>
      </c>
      <c r="BW356">
        <v>0</v>
      </c>
      <c r="BX356">
        <v>0</v>
      </c>
      <c r="BY356">
        <v>279.28940400306584</v>
      </c>
      <c r="BZ356">
        <v>279.28940400306584</v>
      </c>
      <c r="CA356">
        <v>279.28940400306584</v>
      </c>
      <c r="CB356">
        <v>279.28940400306584</v>
      </c>
      <c r="CC356">
        <v>279.28940400306584</v>
      </c>
      <c r="CD356">
        <v>279.28940400306584</v>
      </c>
      <c r="CE356">
        <v>279.28940400306584</v>
      </c>
      <c r="CF356">
        <v>279.28940400306584</v>
      </c>
      <c r="CG356">
        <v>0</v>
      </c>
      <c r="CH356">
        <v>0</v>
      </c>
      <c r="CI356">
        <v>0</v>
      </c>
      <c r="CJ356">
        <v>0</v>
      </c>
      <c r="CK356">
        <v>0</v>
      </c>
      <c r="CL356">
        <v>0</v>
      </c>
      <c r="CM356">
        <v>0</v>
      </c>
      <c r="CN356">
        <v>0</v>
      </c>
      <c r="CO356">
        <v>0</v>
      </c>
      <c r="CP356">
        <v>0</v>
      </c>
      <c r="CQ356">
        <v>0</v>
      </c>
      <c r="CR356">
        <v>0</v>
      </c>
      <c r="CS356">
        <v>0</v>
      </c>
      <c r="CT356">
        <v>0</v>
      </c>
      <c r="CU356">
        <v>0</v>
      </c>
      <c r="CV356">
        <v>0</v>
      </c>
      <c r="CW356">
        <v>0</v>
      </c>
      <c r="CX356">
        <v>0</v>
      </c>
      <c r="CY356">
        <v>0</v>
      </c>
      <c r="CZ356">
        <v>0</v>
      </c>
      <c r="DA356">
        <v>887356.9131832798</v>
      </c>
      <c r="DB356">
        <v>887356.9131832798</v>
      </c>
      <c r="DC356">
        <v>887356.9131832798</v>
      </c>
      <c r="DD356">
        <v>887356.9131832798</v>
      </c>
      <c r="DE356">
        <v>887356.9131832798</v>
      </c>
      <c r="DF356">
        <v>887356.9131832798</v>
      </c>
      <c r="DG356">
        <v>887356.9131832798</v>
      </c>
      <c r="DH356">
        <v>887356.9131832798</v>
      </c>
      <c r="DI356">
        <v>0</v>
      </c>
      <c r="DJ356">
        <v>0</v>
      </c>
      <c r="DK356">
        <v>0</v>
      </c>
      <c r="DL356">
        <v>0</v>
      </c>
      <c r="DM356">
        <v>0</v>
      </c>
      <c r="DN356">
        <v>0</v>
      </c>
      <c r="DO356">
        <v>0</v>
      </c>
      <c r="DP356">
        <v>0</v>
      </c>
      <c r="DQ356">
        <v>0</v>
      </c>
      <c r="DR356">
        <v>0</v>
      </c>
      <c r="DS356">
        <v>0</v>
      </c>
      <c r="DT356">
        <v>0</v>
      </c>
      <c r="DU356">
        <v>0</v>
      </c>
      <c r="DV356">
        <v>0</v>
      </c>
      <c r="DW356">
        <v>0</v>
      </c>
      <c r="DX356">
        <v>0</v>
      </c>
    </row>
    <row r="357" spans="1:128" x14ac:dyDescent="0.25">
      <c r="A357" t="s">
        <v>487</v>
      </c>
      <c r="B357" t="s">
        <v>24</v>
      </c>
      <c r="C357" t="s">
        <v>321</v>
      </c>
      <c r="D357" t="s">
        <v>488</v>
      </c>
      <c r="E357" t="s">
        <v>27</v>
      </c>
      <c r="F357" t="b">
        <v>0</v>
      </c>
      <c r="G357">
        <v>2020</v>
      </c>
      <c r="H357">
        <v>7.8962731495412255</v>
      </c>
      <c r="I357">
        <v>25088</v>
      </c>
      <c r="J357">
        <v>8</v>
      </c>
      <c r="K357">
        <v>0.79365397793188486</v>
      </c>
      <c r="L357">
        <v>0.78970362066840472</v>
      </c>
      <c r="M357">
        <v>0</v>
      </c>
      <c r="N357">
        <v>0</v>
      </c>
      <c r="O357">
        <v>0</v>
      </c>
      <c r="P357">
        <v>33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220.55585355554194</v>
      </c>
      <c r="W357">
        <v>220.55585355554194</v>
      </c>
      <c r="X357">
        <v>220.55585355554194</v>
      </c>
      <c r="Y357">
        <v>220.55585355554194</v>
      </c>
      <c r="Z357">
        <v>220.55585355554194</v>
      </c>
      <c r="AA357">
        <v>220.55585355554194</v>
      </c>
      <c r="AB357">
        <v>220.55585355554194</v>
      </c>
      <c r="AC357">
        <v>220.55585355554194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704254.34399326821</v>
      </c>
      <c r="AY357">
        <v>704254.34399326821</v>
      </c>
      <c r="AZ357">
        <v>704254.34399326821</v>
      </c>
      <c r="BA357">
        <v>704254.34399326821</v>
      </c>
      <c r="BB357">
        <v>704254.34399326821</v>
      </c>
      <c r="BC357">
        <v>704254.34399326821</v>
      </c>
      <c r="BD357">
        <v>704254.34399326821</v>
      </c>
      <c r="BE357">
        <v>704254.34399326821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0</v>
      </c>
      <c r="BQ357">
        <v>0</v>
      </c>
      <c r="BR357">
        <v>0</v>
      </c>
      <c r="BS357">
        <v>0</v>
      </c>
      <c r="BT357">
        <v>0</v>
      </c>
      <c r="BU357">
        <v>0</v>
      </c>
      <c r="BV357">
        <v>0</v>
      </c>
      <c r="BW357">
        <v>0</v>
      </c>
      <c r="BX357">
        <v>0</v>
      </c>
      <c r="BY357">
        <v>0</v>
      </c>
      <c r="BZ357">
        <v>279.28940400306584</v>
      </c>
      <c r="CA357">
        <v>279.28940400306584</v>
      </c>
      <c r="CB357">
        <v>279.28940400306584</v>
      </c>
      <c r="CC357">
        <v>279.28940400306584</v>
      </c>
      <c r="CD357">
        <v>279.28940400306584</v>
      </c>
      <c r="CE357">
        <v>279.28940400306584</v>
      </c>
      <c r="CF357">
        <v>279.28940400306584</v>
      </c>
      <c r="CG357">
        <v>279.28940400306584</v>
      </c>
      <c r="CH357">
        <v>0</v>
      </c>
      <c r="CI357">
        <v>0</v>
      </c>
      <c r="CJ357">
        <v>0</v>
      </c>
      <c r="CK357">
        <v>0</v>
      </c>
      <c r="CL357">
        <v>0</v>
      </c>
      <c r="CM357">
        <v>0</v>
      </c>
      <c r="CN357">
        <v>0</v>
      </c>
      <c r="CO357">
        <v>0</v>
      </c>
      <c r="CP357">
        <v>0</v>
      </c>
      <c r="CQ357">
        <v>0</v>
      </c>
      <c r="CR357">
        <v>0</v>
      </c>
      <c r="CS357">
        <v>0</v>
      </c>
      <c r="CT357">
        <v>0</v>
      </c>
      <c r="CU357">
        <v>0</v>
      </c>
      <c r="CV357">
        <v>0</v>
      </c>
      <c r="CW357">
        <v>0</v>
      </c>
      <c r="CX357">
        <v>0</v>
      </c>
      <c r="CY357">
        <v>0</v>
      </c>
      <c r="CZ357">
        <v>0</v>
      </c>
      <c r="DA357">
        <v>0</v>
      </c>
      <c r="DB357">
        <v>887356.9131832798</v>
      </c>
      <c r="DC357">
        <v>887356.9131832798</v>
      </c>
      <c r="DD357">
        <v>887356.9131832798</v>
      </c>
      <c r="DE357">
        <v>887356.9131832798</v>
      </c>
      <c r="DF357">
        <v>887356.9131832798</v>
      </c>
      <c r="DG357">
        <v>887356.9131832798</v>
      </c>
      <c r="DH357">
        <v>887356.9131832798</v>
      </c>
      <c r="DI357">
        <v>887356.9131832798</v>
      </c>
      <c r="DJ357">
        <v>0</v>
      </c>
      <c r="DK357">
        <v>0</v>
      </c>
      <c r="DL357">
        <v>0</v>
      </c>
      <c r="DM357">
        <v>0</v>
      </c>
      <c r="DN357">
        <v>0</v>
      </c>
      <c r="DO357">
        <v>0</v>
      </c>
      <c r="DP357">
        <v>0</v>
      </c>
      <c r="DQ357">
        <v>0</v>
      </c>
      <c r="DR357">
        <v>0</v>
      </c>
      <c r="DS357">
        <v>0</v>
      </c>
      <c r="DT357">
        <v>0</v>
      </c>
      <c r="DU357">
        <v>0</v>
      </c>
      <c r="DV357">
        <v>0</v>
      </c>
      <c r="DW357">
        <v>0</v>
      </c>
      <c r="DX357">
        <v>0</v>
      </c>
    </row>
    <row r="358" spans="1:128" x14ac:dyDescent="0.25">
      <c r="A358" t="s">
        <v>489</v>
      </c>
      <c r="B358" t="s">
        <v>24</v>
      </c>
      <c r="C358" t="s">
        <v>321</v>
      </c>
      <c r="D358" t="s">
        <v>490</v>
      </c>
      <c r="E358" t="s">
        <v>27</v>
      </c>
      <c r="F358" t="b">
        <v>0</v>
      </c>
      <c r="G358">
        <v>2018</v>
      </c>
      <c r="H358">
        <v>3.3533930384047972</v>
      </c>
      <c r="I358">
        <v>11920</v>
      </c>
      <c r="J358">
        <v>15</v>
      </c>
      <c r="K358">
        <v>0.79365397793188486</v>
      </c>
      <c r="L358">
        <v>0.78970362066840472</v>
      </c>
      <c r="M358">
        <v>0</v>
      </c>
      <c r="N358">
        <v>0</v>
      </c>
      <c r="O358">
        <v>0</v>
      </c>
      <c r="P358">
        <v>7</v>
      </c>
      <c r="Q358">
        <v>0</v>
      </c>
      <c r="R358">
        <v>0</v>
      </c>
      <c r="S358">
        <v>0</v>
      </c>
      <c r="T358">
        <v>19.868495570919013</v>
      </c>
      <c r="U358">
        <v>19.868495570919013</v>
      </c>
      <c r="V358">
        <v>19.868495570919013</v>
      </c>
      <c r="W358">
        <v>19.868495570919013</v>
      </c>
      <c r="X358">
        <v>19.868495570919013</v>
      </c>
      <c r="Y358">
        <v>19.868495570919013</v>
      </c>
      <c r="Z358">
        <v>19.868495570919013</v>
      </c>
      <c r="AA358">
        <v>19.868495570919013</v>
      </c>
      <c r="AB358">
        <v>19.868495570919013</v>
      </c>
      <c r="AC358">
        <v>19.868495570919013</v>
      </c>
      <c r="AD358">
        <v>19.868495570919013</v>
      </c>
      <c r="AE358">
        <v>19.868495570919013</v>
      </c>
      <c r="AF358">
        <v>19.868495570919013</v>
      </c>
      <c r="AG358">
        <v>19.868495570919013</v>
      </c>
      <c r="AH358">
        <v>19.868495570919013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0</v>
      </c>
      <c r="AV358">
        <v>70978.014918152709</v>
      </c>
      <c r="AW358">
        <v>70978.014918152709</v>
      </c>
      <c r="AX358">
        <v>70978.014918152709</v>
      </c>
      <c r="AY358">
        <v>70978.014918152709</v>
      </c>
      <c r="AZ358">
        <v>70978.014918152709</v>
      </c>
      <c r="BA358">
        <v>70978.014918152709</v>
      </c>
      <c r="BB358">
        <v>70978.014918152709</v>
      </c>
      <c r="BC358">
        <v>70978.014918152709</v>
      </c>
      <c r="BD358">
        <v>70978.014918152709</v>
      </c>
      <c r="BE358">
        <v>70978.014918152709</v>
      </c>
      <c r="BF358">
        <v>70978.014918152709</v>
      </c>
      <c r="BG358">
        <v>70978.014918152709</v>
      </c>
      <c r="BH358">
        <v>70978.014918152709</v>
      </c>
      <c r="BI358">
        <v>70978.014918152709</v>
      </c>
      <c r="BJ358">
        <v>70978.014918152709</v>
      </c>
      <c r="BK358">
        <v>0</v>
      </c>
      <c r="BL358">
        <v>0</v>
      </c>
      <c r="BM358">
        <v>0</v>
      </c>
      <c r="BN358">
        <v>0</v>
      </c>
      <c r="BO358">
        <v>0</v>
      </c>
      <c r="BP358">
        <v>0</v>
      </c>
      <c r="BQ358">
        <v>0</v>
      </c>
      <c r="BR358">
        <v>0</v>
      </c>
      <c r="BS358">
        <v>0</v>
      </c>
      <c r="BT358">
        <v>0</v>
      </c>
      <c r="BU358">
        <v>0</v>
      </c>
      <c r="BV358">
        <v>0</v>
      </c>
      <c r="BW358">
        <v>0</v>
      </c>
      <c r="BX358">
        <v>25.159433299928811</v>
      </c>
      <c r="BY358">
        <v>25.159433299928811</v>
      </c>
      <c r="BZ358">
        <v>25.159433299928811</v>
      </c>
      <c r="CA358">
        <v>25.159433299928811</v>
      </c>
      <c r="CB358">
        <v>25.159433299928811</v>
      </c>
      <c r="CC358">
        <v>25.159433299928811</v>
      </c>
      <c r="CD358">
        <v>25.159433299928811</v>
      </c>
      <c r="CE358">
        <v>25.159433299928811</v>
      </c>
      <c r="CF358">
        <v>25.159433299928811</v>
      </c>
      <c r="CG358">
        <v>25.159433299928811</v>
      </c>
      <c r="CH358">
        <v>25.159433299928811</v>
      </c>
      <c r="CI358">
        <v>25.159433299928811</v>
      </c>
      <c r="CJ358">
        <v>25.159433299928811</v>
      </c>
      <c r="CK358">
        <v>25.159433299928811</v>
      </c>
      <c r="CL358">
        <v>25.159433299928811</v>
      </c>
      <c r="CM358">
        <v>0</v>
      </c>
      <c r="CN358">
        <v>0</v>
      </c>
      <c r="CO358">
        <v>0</v>
      </c>
      <c r="CP358">
        <v>0</v>
      </c>
      <c r="CQ358">
        <v>0</v>
      </c>
      <c r="CR358">
        <v>0</v>
      </c>
      <c r="CS358">
        <v>0</v>
      </c>
      <c r="CT358">
        <v>0</v>
      </c>
      <c r="CU358">
        <v>0</v>
      </c>
      <c r="CV358">
        <v>0</v>
      </c>
      <c r="CW358">
        <v>0</v>
      </c>
      <c r="CX358">
        <v>0</v>
      </c>
      <c r="CY358">
        <v>0</v>
      </c>
      <c r="CZ358">
        <v>89431.93997856378</v>
      </c>
      <c r="DA358">
        <v>89431.93997856378</v>
      </c>
      <c r="DB358">
        <v>89431.93997856378</v>
      </c>
      <c r="DC358">
        <v>89431.93997856378</v>
      </c>
      <c r="DD358">
        <v>89431.93997856378</v>
      </c>
      <c r="DE358">
        <v>89431.93997856378</v>
      </c>
      <c r="DF358">
        <v>89431.93997856378</v>
      </c>
      <c r="DG358">
        <v>89431.93997856378</v>
      </c>
      <c r="DH358">
        <v>89431.93997856378</v>
      </c>
      <c r="DI358">
        <v>89431.93997856378</v>
      </c>
      <c r="DJ358">
        <v>89431.93997856378</v>
      </c>
      <c r="DK358">
        <v>89431.93997856378</v>
      </c>
      <c r="DL358">
        <v>89431.93997856378</v>
      </c>
      <c r="DM358">
        <v>89431.93997856378</v>
      </c>
      <c r="DN358">
        <v>89431.93997856378</v>
      </c>
      <c r="DO358">
        <v>0</v>
      </c>
      <c r="DP358">
        <v>0</v>
      </c>
      <c r="DQ358">
        <v>0</v>
      </c>
      <c r="DR358">
        <v>0</v>
      </c>
      <c r="DS358">
        <v>0</v>
      </c>
      <c r="DT358">
        <v>0</v>
      </c>
      <c r="DU358">
        <v>0</v>
      </c>
      <c r="DV358">
        <v>0</v>
      </c>
      <c r="DW358">
        <v>0</v>
      </c>
      <c r="DX358">
        <v>0</v>
      </c>
    </row>
    <row r="359" spans="1:128" x14ac:dyDescent="0.25">
      <c r="A359" t="s">
        <v>489</v>
      </c>
      <c r="B359" t="s">
        <v>24</v>
      </c>
      <c r="C359" t="s">
        <v>321</v>
      </c>
      <c r="D359" t="s">
        <v>490</v>
      </c>
      <c r="E359" t="s">
        <v>27</v>
      </c>
      <c r="F359" t="b">
        <v>0</v>
      </c>
      <c r="G359">
        <v>2019</v>
      </c>
      <c r="H359">
        <v>3.3533930384047972</v>
      </c>
      <c r="I359">
        <v>11920</v>
      </c>
      <c r="J359">
        <v>15</v>
      </c>
      <c r="K359">
        <v>0.79365397793188486</v>
      </c>
      <c r="L359">
        <v>0.78970362066840472</v>
      </c>
      <c r="M359">
        <v>0</v>
      </c>
      <c r="N359">
        <v>0</v>
      </c>
      <c r="O359">
        <v>0</v>
      </c>
      <c r="P359">
        <v>7</v>
      </c>
      <c r="Q359">
        <v>0</v>
      </c>
      <c r="R359">
        <v>0</v>
      </c>
      <c r="S359">
        <v>0</v>
      </c>
      <c r="T359">
        <v>0</v>
      </c>
      <c r="U359">
        <v>19.868495570919013</v>
      </c>
      <c r="V359">
        <v>19.868495570919013</v>
      </c>
      <c r="W359">
        <v>19.868495570919013</v>
      </c>
      <c r="X359">
        <v>19.868495570919013</v>
      </c>
      <c r="Y359">
        <v>19.868495570919013</v>
      </c>
      <c r="Z359">
        <v>19.868495570919013</v>
      </c>
      <c r="AA359">
        <v>19.868495570919013</v>
      </c>
      <c r="AB359">
        <v>19.868495570919013</v>
      </c>
      <c r="AC359">
        <v>19.868495570919013</v>
      </c>
      <c r="AD359">
        <v>19.868495570919013</v>
      </c>
      <c r="AE359">
        <v>19.868495570919013</v>
      </c>
      <c r="AF359">
        <v>19.868495570919013</v>
      </c>
      <c r="AG359">
        <v>19.868495570919013</v>
      </c>
      <c r="AH359">
        <v>19.868495570919013</v>
      </c>
      <c r="AI359">
        <v>19.868495570919013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v>70978.014918152709</v>
      </c>
      <c r="AX359">
        <v>70978.014918152709</v>
      </c>
      <c r="AY359">
        <v>70978.014918152709</v>
      </c>
      <c r="AZ359">
        <v>70978.014918152709</v>
      </c>
      <c r="BA359">
        <v>70978.014918152709</v>
      </c>
      <c r="BB359">
        <v>70978.014918152709</v>
      </c>
      <c r="BC359">
        <v>70978.014918152709</v>
      </c>
      <c r="BD359">
        <v>70978.014918152709</v>
      </c>
      <c r="BE359">
        <v>70978.014918152709</v>
      </c>
      <c r="BF359">
        <v>70978.014918152709</v>
      </c>
      <c r="BG359">
        <v>70978.014918152709</v>
      </c>
      <c r="BH359">
        <v>70978.014918152709</v>
      </c>
      <c r="BI359">
        <v>70978.014918152709</v>
      </c>
      <c r="BJ359">
        <v>70978.014918152709</v>
      </c>
      <c r="BK359">
        <v>70978.014918152709</v>
      </c>
      <c r="BL359">
        <v>0</v>
      </c>
      <c r="BM359">
        <v>0</v>
      </c>
      <c r="BN359">
        <v>0</v>
      </c>
      <c r="BO359">
        <v>0</v>
      </c>
      <c r="BP359">
        <v>0</v>
      </c>
      <c r="BQ359">
        <v>0</v>
      </c>
      <c r="BR359">
        <v>0</v>
      </c>
      <c r="BS359">
        <v>0</v>
      </c>
      <c r="BT359">
        <v>0</v>
      </c>
      <c r="BU359">
        <v>0</v>
      </c>
      <c r="BV359">
        <v>0</v>
      </c>
      <c r="BW359">
        <v>0</v>
      </c>
      <c r="BX359">
        <v>0</v>
      </c>
      <c r="BY359">
        <v>25.159433299928811</v>
      </c>
      <c r="BZ359">
        <v>25.159433299928811</v>
      </c>
      <c r="CA359">
        <v>25.159433299928811</v>
      </c>
      <c r="CB359">
        <v>25.159433299928811</v>
      </c>
      <c r="CC359">
        <v>25.159433299928811</v>
      </c>
      <c r="CD359">
        <v>25.159433299928811</v>
      </c>
      <c r="CE359">
        <v>25.159433299928811</v>
      </c>
      <c r="CF359">
        <v>25.159433299928811</v>
      </c>
      <c r="CG359">
        <v>25.159433299928811</v>
      </c>
      <c r="CH359">
        <v>25.159433299928811</v>
      </c>
      <c r="CI359">
        <v>25.159433299928811</v>
      </c>
      <c r="CJ359">
        <v>25.159433299928811</v>
      </c>
      <c r="CK359">
        <v>25.159433299928811</v>
      </c>
      <c r="CL359">
        <v>25.159433299928811</v>
      </c>
      <c r="CM359">
        <v>25.159433299928811</v>
      </c>
      <c r="CN359">
        <v>0</v>
      </c>
      <c r="CO359">
        <v>0</v>
      </c>
      <c r="CP359">
        <v>0</v>
      </c>
      <c r="CQ359">
        <v>0</v>
      </c>
      <c r="CR359">
        <v>0</v>
      </c>
      <c r="CS359">
        <v>0</v>
      </c>
      <c r="CT359">
        <v>0</v>
      </c>
      <c r="CU359">
        <v>0</v>
      </c>
      <c r="CV359">
        <v>0</v>
      </c>
      <c r="CW359">
        <v>0</v>
      </c>
      <c r="CX359">
        <v>0</v>
      </c>
      <c r="CY359">
        <v>0</v>
      </c>
      <c r="CZ359">
        <v>0</v>
      </c>
      <c r="DA359">
        <v>89431.93997856378</v>
      </c>
      <c r="DB359">
        <v>89431.93997856378</v>
      </c>
      <c r="DC359">
        <v>89431.93997856378</v>
      </c>
      <c r="DD359">
        <v>89431.93997856378</v>
      </c>
      <c r="DE359">
        <v>89431.93997856378</v>
      </c>
      <c r="DF359">
        <v>89431.93997856378</v>
      </c>
      <c r="DG359">
        <v>89431.93997856378</v>
      </c>
      <c r="DH359">
        <v>89431.93997856378</v>
      </c>
      <c r="DI359">
        <v>89431.93997856378</v>
      </c>
      <c r="DJ359">
        <v>89431.93997856378</v>
      </c>
      <c r="DK359">
        <v>89431.93997856378</v>
      </c>
      <c r="DL359">
        <v>89431.93997856378</v>
      </c>
      <c r="DM359">
        <v>89431.93997856378</v>
      </c>
      <c r="DN359">
        <v>89431.93997856378</v>
      </c>
      <c r="DO359">
        <v>89431.93997856378</v>
      </c>
      <c r="DP359">
        <v>0</v>
      </c>
      <c r="DQ359">
        <v>0</v>
      </c>
      <c r="DR359">
        <v>0</v>
      </c>
      <c r="DS359">
        <v>0</v>
      </c>
      <c r="DT359">
        <v>0</v>
      </c>
      <c r="DU359">
        <v>0</v>
      </c>
      <c r="DV359">
        <v>0</v>
      </c>
      <c r="DW359">
        <v>0</v>
      </c>
      <c r="DX359">
        <v>0</v>
      </c>
    </row>
    <row r="360" spans="1:128" x14ac:dyDescent="0.25">
      <c r="A360" t="s">
        <v>489</v>
      </c>
      <c r="B360" t="s">
        <v>24</v>
      </c>
      <c r="C360" t="s">
        <v>321</v>
      </c>
      <c r="D360" t="s">
        <v>490</v>
      </c>
      <c r="E360" t="s">
        <v>27</v>
      </c>
      <c r="F360" t="b">
        <v>0</v>
      </c>
      <c r="G360">
        <v>2020</v>
      </c>
      <c r="H360">
        <v>3.3533930384047972</v>
      </c>
      <c r="I360">
        <v>11920</v>
      </c>
      <c r="J360">
        <v>15</v>
      </c>
      <c r="K360">
        <v>0.79365397793188486</v>
      </c>
      <c r="L360">
        <v>0.78970362066840472</v>
      </c>
      <c r="M360">
        <v>0</v>
      </c>
      <c r="N360">
        <v>0</v>
      </c>
      <c r="O360">
        <v>0</v>
      </c>
      <c r="P360">
        <v>7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19.868495570919013</v>
      </c>
      <c r="W360">
        <v>19.868495570919013</v>
      </c>
      <c r="X360">
        <v>19.868495570919013</v>
      </c>
      <c r="Y360">
        <v>19.868495570919013</v>
      </c>
      <c r="Z360">
        <v>19.868495570919013</v>
      </c>
      <c r="AA360">
        <v>19.868495570919013</v>
      </c>
      <c r="AB360">
        <v>19.868495570919013</v>
      </c>
      <c r="AC360">
        <v>19.868495570919013</v>
      </c>
      <c r="AD360">
        <v>19.868495570919013</v>
      </c>
      <c r="AE360">
        <v>19.868495570919013</v>
      </c>
      <c r="AF360">
        <v>19.868495570919013</v>
      </c>
      <c r="AG360">
        <v>19.868495570919013</v>
      </c>
      <c r="AH360">
        <v>19.868495570919013</v>
      </c>
      <c r="AI360">
        <v>19.868495570919013</v>
      </c>
      <c r="AJ360">
        <v>19.868495570919013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70978.014918152709</v>
      </c>
      <c r="AY360">
        <v>70978.014918152709</v>
      </c>
      <c r="AZ360">
        <v>70978.014918152709</v>
      </c>
      <c r="BA360">
        <v>70978.014918152709</v>
      </c>
      <c r="BB360">
        <v>70978.014918152709</v>
      </c>
      <c r="BC360">
        <v>70978.014918152709</v>
      </c>
      <c r="BD360">
        <v>70978.014918152709</v>
      </c>
      <c r="BE360">
        <v>70978.014918152709</v>
      </c>
      <c r="BF360">
        <v>70978.014918152709</v>
      </c>
      <c r="BG360">
        <v>70978.014918152709</v>
      </c>
      <c r="BH360">
        <v>70978.014918152709</v>
      </c>
      <c r="BI360">
        <v>70978.014918152709</v>
      </c>
      <c r="BJ360">
        <v>70978.014918152709</v>
      </c>
      <c r="BK360">
        <v>70978.014918152709</v>
      </c>
      <c r="BL360">
        <v>70978.014918152709</v>
      </c>
      <c r="BM360">
        <v>0</v>
      </c>
      <c r="BN360">
        <v>0</v>
      </c>
      <c r="BO360">
        <v>0</v>
      </c>
      <c r="BP360">
        <v>0</v>
      </c>
      <c r="BQ360">
        <v>0</v>
      </c>
      <c r="BR360">
        <v>0</v>
      </c>
      <c r="BS360">
        <v>0</v>
      </c>
      <c r="BT360">
        <v>0</v>
      </c>
      <c r="BU360">
        <v>0</v>
      </c>
      <c r="BV360">
        <v>0</v>
      </c>
      <c r="BW360">
        <v>0</v>
      </c>
      <c r="BX360">
        <v>0</v>
      </c>
      <c r="BY360">
        <v>0</v>
      </c>
      <c r="BZ360">
        <v>25.159433299928811</v>
      </c>
      <c r="CA360">
        <v>25.159433299928811</v>
      </c>
      <c r="CB360">
        <v>25.159433299928811</v>
      </c>
      <c r="CC360">
        <v>25.159433299928811</v>
      </c>
      <c r="CD360">
        <v>25.159433299928811</v>
      </c>
      <c r="CE360">
        <v>25.159433299928811</v>
      </c>
      <c r="CF360">
        <v>25.159433299928811</v>
      </c>
      <c r="CG360">
        <v>25.159433299928811</v>
      </c>
      <c r="CH360">
        <v>25.159433299928811</v>
      </c>
      <c r="CI360">
        <v>25.159433299928811</v>
      </c>
      <c r="CJ360">
        <v>25.159433299928811</v>
      </c>
      <c r="CK360">
        <v>25.159433299928811</v>
      </c>
      <c r="CL360">
        <v>25.159433299928811</v>
      </c>
      <c r="CM360">
        <v>25.159433299928811</v>
      </c>
      <c r="CN360">
        <v>25.159433299928811</v>
      </c>
      <c r="CO360">
        <v>0</v>
      </c>
      <c r="CP360">
        <v>0</v>
      </c>
      <c r="CQ360">
        <v>0</v>
      </c>
      <c r="CR360">
        <v>0</v>
      </c>
      <c r="CS360">
        <v>0</v>
      </c>
      <c r="CT360">
        <v>0</v>
      </c>
      <c r="CU360">
        <v>0</v>
      </c>
      <c r="CV360">
        <v>0</v>
      </c>
      <c r="CW360">
        <v>0</v>
      </c>
      <c r="CX360">
        <v>0</v>
      </c>
      <c r="CY360">
        <v>0</v>
      </c>
      <c r="CZ360">
        <v>0</v>
      </c>
      <c r="DA360">
        <v>0</v>
      </c>
      <c r="DB360">
        <v>89431.93997856378</v>
      </c>
      <c r="DC360">
        <v>89431.93997856378</v>
      </c>
      <c r="DD360">
        <v>89431.93997856378</v>
      </c>
      <c r="DE360">
        <v>89431.93997856378</v>
      </c>
      <c r="DF360">
        <v>89431.93997856378</v>
      </c>
      <c r="DG360">
        <v>89431.93997856378</v>
      </c>
      <c r="DH360">
        <v>89431.93997856378</v>
      </c>
      <c r="DI360">
        <v>89431.93997856378</v>
      </c>
      <c r="DJ360">
        <v>89431.93997856378</v>
      </c>
      <c r="DK360">
        <v>89431.93997856378</v>
      </c>
      <c r="DL360">
        <v>89431.93997856378</v>
      </c>
      <c r="DM360">
        <v>89431.93997856378</v>
      </c>
      <c r="DN360">
        <v>89431.93997856378</v>
      </c>
      <c r="DO360">
        <v>89431.93997856378</v>
      </c>
      <c r="DP360">
        <v>89431.93997856378</v>
      </c>
      <c r="DQ360">
        <v>0</v>
      </c>
      <c r="DR360">
        <v>0</v>
      </c>
      <c r="DS360">
        <v>0</v>
      </c>
      <c r="DT360">
        <v>0</v>
      </c>
      <c r="DU360">
        <v>0</v>
      </c>
      <c r="DV360">
        <v>0</v>
      </c>
      <c r="DW360">
        <v>0</v>
      </c>
      <c r="DX360">
        <v>0</v>
      </c>
    </row>
    <row r="361" spans="1:128" x14ac:dyDescent="0.25">
      <c r="A361" t="s">
        <v>491</v>
      </c>
      <c r="B361" t="s">
        <v>24</v>
      </c>
      <c r="C361" t="s">
        <v>321</v>
      </c>
      <c r="D361" t="s">
        <v>492</v>
      </c>
      <c r="E361" t="s">
        <v>27</v>
      </c>
      <c r="F361" t="b">
        <v>0</v>
      </c>
      <c r="G361">
        <v>2017</v>
      </c>
      <c r="H361">
        <v>0</v>
      </c>
      <c r="I361">
        <v>76996</v>
      </c>
      <c r="J361">
        <v>10</v>
      </c>
      <c r="K361">
        <v>0.71147541997000729</v>
      </c>
      <c r="L361">
        <v>0.70752506270652715</v>
      </c>
      <c r="M361">
        <v>8</v>
      </c>
      <c r="N361">
        <v>78959.372977156614</v>
      </c>
      <c r="O361">
        <v>0</v>
      </c>
      <c r="P361">
        <v>6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361271.08070412185</v>
      </c>
      <c r="AV361">
        <v>361271.08070412185</v>
      </c>
      <c r="AW361">
        <v>361271.08070412185</v>
      </c>
      <c r="AX361">
        <v>361271.08070412185</v>
      </c>
      <c r="AY361">
        <v>361271.08070412185</v>
      </c>
      <c r="AZ361">
        <v>361271.08070412185</v>
      </c>
      <c r="BA361">
        <v>361271.08070412185</v>
      </c>
      <c r="BB361">
        <v>361271.08070412185</v>
      </c>
      <c r="BC361">
        <v>352287.85489395936</v>
      </c>
      <c r="BD361">
        <v>352287.85489395936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  <c r="BN361">
        <v>0</v>
      </c>
      <c r="BO361">
        <v>0</v>
      </c>
      <c r="BP361">
        <v>0</v>
      </c>
      <c r="BQ361">
        <v>0</v>
      </c>
      <c r="BR361">
        <v>0</v>
      </c>
      <c r="BS361">
        <v>0</v>
      </c>
      <c r="BT361">
        <v>0</v>
      </c>
      <c r="BU361">
        <v>0</v>
      </c>
      <c r="BV361">
        <v>0</v>
      </c>
      <c r="BW361">
        <v>0</v>
      </c>
      <c r="BX361">
        <v>0</v>
      </c>
      <c r="BY361">
        <v>0</v>
      </c>
      <c r="BZ361">
        <v>0</v>
      </c>
      <c r="CA361">
        <v>0</v>
      </c>
      <c r="CB361">
        <v>0</v>
      </c>
      <c r="CC361">
        <v>0</v>
      </c>
      <c r="CD361">
        <v>0</v>
      </c>
      <c r="CE361">
        <v>0</v>
      </c>
      <c r="CF361">
        <v>0</v>
      </c>
      <c r="CG361">
        <v>0</v>
      </c>
      <c r="CH361">
        <v>0</v>
      </c>
      <c r="CI361">
        <v>0</v>
      </c>
      <c r="CJ361">
        <v>0</v>
      </c>
      <c r="CK361">
        <v>0</v>
      </c>
      <c r="CL361">
        <v>0</v>
      </c>
      <c r="CM361">
        <v>0</v>
      </c>
      <c r="CN361">
        <v>0</v>
      </c>
      <c r="CO361">
        <v>0</v>
      </c>
      <c r="CP361">
        <v>0</v>
      </c>
      <c r="CQ361">
        <v>0</v>
      </c>
      <c r="CR361">
        <v>0</v>
      </c>
      <c r="CS361">
        <v>0</v>
      </c>
      <c r="CT361">
        <v>0</v>
      </c>
      <c r="CU361">
        <v>0</v>
      </c>
      <c r="CV361">
        <v>0</v>
      </c>
      <c r="CW361">
        <v>0</v>
      </c>
      <c r="CX361">
        <v>0</v>
      </c>
      <c r="CY361">
        <v>507777.31818107149</v>
      </c>
      <c r="CZ361">
        <v>507777.31818107149</v>
      </c>
      <c r="DA361">
        <v>507777.31818107149</v>
      </c>
      <c r="DB361">
        <v>507777.31818107149</v>
      </c>
      <c r="DC361">
        <v>507777.31818107149</v>
      </c>
      <c r="DD361">
        <v>507777.31818107149</v>
      </c>
      <c r="DE361">
        <v>507777.31818107149</v>
      </c>
      <c r="DF361">
        <v>507777.31818107149</v>
      </c>
      <c r="DG361">
        <v>495151.12540192925</v>
      </c>
      <c r="DH361">
        <v>495151.12540192925</v>
      </c>
      <c r="DI361">
        <v>0</v>
      </c>
      <c r="DJ361">
        <v>0</v>
      </c>
      <c r="DK361">
        <v>0</v>
      </c>
      <c r="DL361">
        <v>0</v>
      </c>
      <c r="DM361">
        <v>0</v>
      </c>
      <c r="DN361">
        <v>0</v>
      </c>
      <c r="DO361">
        <v>0</v>
      </c>
      <c r="DP361">
        <v>0</v>
      </c>
      <c r="DQ361">
        <v>0</v>
      </c>
      <c r="DR361">
        <v>0</v>
      </c>
      <c r="DS361">
        <v>0</v>
      </c>
      <c r="DT361">
        <v>0</v>
      </c>
      <c r="DU361">
        <v>0</v>
      </c>
      <c r="DV361">
        <v>0</v>
      </c>
      <c r="DW361">
        <v>0</v>
      </c>
      <c r="DX361">
        <v>0</v>
      </c>
    </row>
    <row r="362" spans="1:128" x14ac:dyDescent="0.25">
      <c r="A362" t="s">
        <v>491</v>
      </c>
      <c r="B362" t="s">
        <v>24</v>
      </c>
      <c r="C362" t="s">
        <v>321</v>
      </c>
      <c r="D362" t="s">
        <v>492</v>
      </c>
      <c r="E362" t="s">
        <v>27</v>
      </c>
      <c r="F362" t="b">
        <v>0</v>
      </c>
      <c r="G362">
        <v>2018</v>
      </c>
      <c r="H362">
        <v>0</v>
      </c>
      <c r="I362">
        <v>76996</v>
      </c>
      <c r="J362">
        <v>10</v>
      </c>
      <c r="K362">
        <v>0.71147541997000729</v>
      </c>
      <c r="L362">
        <v>0.70752506270652715</v>
      </c>
      <c r="M362">
        <v>8</v>
      </c>
      <c r="N362">
        <v>78959.372977156614</v>
      </c>
      <c r="O362">
        <v>0</v>
      </c>
      <c r="P362">
        <v>6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0</v>
      </c>
      <c r="AV362">
        <v>361271.08070412185</v>
      </c>
      <c r="AW362">
        <v>361271.08070412185</v>
      </c>
      <c r="AX362">
        <v>361271.08070412185</v>
      </c>
      <c r="AY362">
        <v>361271.08070412185</v>
      </c>
      <c r="AZ362">
        <v>361271.08070412185</v>
      </c>
      <c r="BA362">
        <v>361271.08070412185</v>
      </c>
      <c r="BB362">
        <v>361271.08070412185</v>
      </c>
      <c r="BC362">
        <v>361271.08070412185</v>
      </c>
      <c r="BD362">
        <v>352287.85489395936</v>
      </c>
      <c r="BE362">
        <v>352287.85489395936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  <c r="BM362">
        <v>0</v>
      </c>
      <c r="BN362">
        <v>0</v>
      </c>
      <c r="BO362">
        <v>0</v>
      </c>
      <c r="BP362">
        <v>0</v>
      </c>
      <c r="BQ362">
        <v>0</v>
      </c>
      <c r="BR362">
        <v>0</v>
      </c>
      <c r="BS362">
        <v>0</v>
      </c>
      <c r="BT362">
        <v>0</v>
      </c>
      <c r="BU362">
        <v>0</v>
      </c>
      <c r="BV362">
        <v>0</v>
      </c>
      <c r="BW362">
        <v>0</v>
      </c>
      <c r="BX362">
        <v>0</v>
      </c>
      <c r="BY362">
        <v>0</v>
      </c>
      <c r="BZ362">
        <v>0</v>
      </c>
      <c r="CA362">
        <v>0</v>
      </c>
      <c r="CB362">
        <v>0</v>
      </c>
      <c r="CC362">
        <v>0</v>
      </c>
      <c r="CD362">
        <v>0</v>
      </c>
      <c r="CE362">
        <v>0</v>
      </c>
      <c r="CF362">
        <v>0</v>
      </c>
      <c r="CG362">
        <v>0</v>
      </c>
      <c r="CH362">
        <v>0</v>
      </c>
      <c r="CI362">
        <v>0</v>
      </c>
      <c r="CJ362">
        <v>0</v>
      </c>
      <c r="CK362">
        <v>0</v>
      </c>
      <c r="CL362">
        <v>0</v>
      </c>
      <c r="CM362">
        <v>0</v>
      </c>
      <c r="CN362">
        <v>0</v>
      </c>
      <c r="CO362">
        <v>0</v>
      </c>
      <c r="CP362">
        <v>0</v>
      </c>
      <c r="CQ362">
        <v>0</v>
      </c>
      <c r="CR362">
        <v>0</v>
      </c>
      <c r="CS362">
        <v>0</v>
      </c>
      <c r="CT362">
        <v>0</v>
      </c>
      <c r="CU362">
        <v>0</v>
      </c>
      <c r="CV362">
        <v>0</v>
      </c>
      <c r="CW362">
        <v>0</v>
      </c>
      <c r="CX362">
        <v>0</v>
      </c>
      <c r="CY362">
        <v>0</v>
      </c>
      <c r="CZ362">
        <v>507777.31818107149</v>
      </c>
      <c r="DA362">
        <v>507777.31818107149</v>
      </c>
      <c r="DB362">
        <v>507777.31818107149</v>
      </c>
      <c r="DC362">
        <v>507777.31818107149</v>
      </c>
      <c r="DD362">
        <v>507777.31818107149</v>
      </c>
      <c r="DE362">
        <v>507777.31818107149</v>
      </c>
      <c r="DF362">
        <v>507777.31818107149</v>
      </c>
      <c r="DG362">
        <v>507777.31818107149</v>
      </c>
      <c r="DH362">
        <v>495151.12540192925</v>
      </c>
      <c r="DI362">
        <v>495151.12540192925</v>
      </c>
      <c r="DJ362">
        <v>0</v>
      </c>
      <c r="DK362">
        <v>0</v>
      </c>
      <c r="DL362">
        <v>0</v>
      </c>
      <c r="DM362">
        <v>0</v>
      </c>
      <c r="DN362">
        <v>0</v>
      </c>
      <c r="DO362">
        <v>0</v>
      </c>
      <c r="DP362">
        <v>0</v>
      </c>
      <c r="DQ362">
        <v>0</v>
      </c>
      <c r="DR362">
        <v>0</v>
      </c>
      <c r="DS362">
        <v>0</v>
      </c>
      <c r="DT362">
        <v>0</v>
      </c>
      <c r="DU362">
        <v>0</v>
      </c>
      <c r="DV362">
        <v>0</v>
      </c>
      <c r="DW362">
        <v>0</v>
      </c>
      <c r="DX362">
        <v>0</v>
      </c>
    </row>
    <row r="363" spans="1:128" x14ac:dyDescent="0.25">
      <c r="A363" t="s">
        <v>491</v>
      </c>
      <c r="B363" t="s">
        <v>24</v>
      </c>
      <c r="C363" t="s">
        <v>321</v>
      </c>
      <c r="D363" t="s">
        <v>492</v>
      </c>
      <c r="E363" t="s">
        <v>27</v>
      </c>
      <c r="F363" t="b">
        <v>0</v>
      </c>
      <c r="G363">
        <v>2019</v>
      </c>
      <c r="H363">
        <v>0</v>
      </c>
      <c r="I363">
        <v>76996</v>
      </c>
      <c r="J363">
        <v>10</v>
      </c>
      <c r="K363">
        <v>0.71147541997000729</v>
      </c>
      <c r="L363">
        <v>0.70752506270652715</v>
      </c>
      <c r="M363">
        <v>8</v>
      </c>
      <c r="N363">
        <v>78959.372977156614</v>
      </c>
      <c r="O363">
        <v>0</v>
      </c>
      <c r="P363">
        <v>6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361271.08070412185</v>
      </c>
      <c r="AX363">
        <v>361271.08070412185</v>
      </c>
      <c r="AY363">
        <v>361271.08070412185</v>
      </c>
      <c r="AZ363">
        <v>361271.08070412185</v>
      </c>
      <c r="BA363">
        <v>361271.08070412185</v>
      </c>
      <c r="BB363">
        <v>361271.08070412185</v>
      </c>
      <c r="BC363">
        <v>361271.08070412185</v>
      </c>
      <c r="BD363">
        <v>361271.08070412185</v>
      </c>
      <c r="BE363">
        <v>352287.85489395936</v>
      </c>
      <c r="BF363">
        <v>352287.85489395936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N363">
        <v>0</v>
      </c>
      <c r="BO363">
        <v>0</v>
      </c>
      <c r="BP363">
        <v>0</v>
      </c>
      <c r="BQ363">
        <v>0</v>
      </c>
      <c r="BR363">
        <v>0</v>
      </c>
      <c r="BS363">
        <v>0</v>
      </c>
      <c r="BT363">
        <v>0</v>
      </c>
      <c r="BU363">
        <v>0</v>
      </c>
      <c r="BV363">
        <v>0</v>
      </c>
      <c r="BW363">
        <v>0</v>
      </c>
      <c r="BX363">
        <v>0</v>
      </c>
      <c r="BY363">
        <v>0</v>
      </c>
      <c r="BZ363">
        <v>0</v>
      </c>
      <c r="CA363">
        <v>0</v>
      </c>
      <c r="CB363">
        <v>0</v>
      </c>
      <c r="CC363">
        <v>0</v>
      </c>
      <c r="CD363">
        <v>0</v>
      </c>
      <c r="CE363">
        <v>0</v>
      </c>
      <c r="CF363">
        <v>0</v>
      </c>
      <c r="CG363">
        <v>0</v>
      </c>
      <c r="CH363">
        <v>0</v>
      </c>
      <c r="CI363">
        <v>0</v>
      </c>
      <c r="CJ363">
        <v>0</v>
      </c>
      <c r="CK363">
        <v>0</v>
      </c>
      <c r="CL363">
        <v>0</v>
      </c>
      <c r="CM363">
        <v>0</v>
      </c>
      <c r="CN363">
        <v>0</v>
      </c>
      <c r="CO363">
        <v>0</v>
      </c>
      <c r="CP363">
        <v>0</v>
      </c>
      <c r="CQ363">
        <v>0</v>
      </c>
      <c r="CR363">
        <v>0</v>
      </c>
      <c r="CS363">
        <v>0</v>
      </c>
      <c r="CT363">
        <v>0</v>
      </c>
      <c r="CU363">
        <v>0</v>
      </c>
      <c r="CV363">
        <v>0</v>
      </c>
      <c r="CW363">
        <v>0</v>
      </c>
      <c r="CX363">
        <v>0</v>
      </c>
      <c r="CY363">
        <v>0</v>
      </c>
      <c r="CZ363">
        <v>0</v>
      </c>
      <c r="DA363">
        <v>507777.31818107149</v>
      </c>
      <c r="DB363">
        <v>507777.31818107149</v>
      </c>
      <c r="DC363">
        <v>507777.31818107149</v>
      </c>
      <c r="DD363">
        <v>507777.31818107149</v>
      </c>
      <c r="DE363">
        <v>507777.31818107149</v>
      </c>
      <c r="DF363">
        <v>507777.31818107149</v>
      </c>
      <c r="DG363">
        <v>507777.31818107149</v>
      </c>
      <c r="DH363">
        <v>507777.31818107149</v>
      </c>
      <c r="DI363">
        <v>495151.12540192925</v>
      </c>
      <c r="DJ363">
        <v>495151.12540192925</v>
      </c>
      <c r="DK363">
        <v>0</v>
      </c>
      <c r="DL363">
        <v>0</v>
      </c>
      <c r="DM363">
        <v>0</v>
      </c>
      <c r="DN363">
        <v>0</v>
      </c>
      <c r="DO363">
        <v>0</v>
      </c>
      <c r="DP363">
        <v>0</v>
      </c>
      <c r="DQ363">
        <v>0</v>
      </c>
      <c r="DR363">
        <v>0</v>
      </c>
      <c r="DS363">
        <v>0</v>
      </c>
      <c r="DT363">
        <v>0</v>
      </c>
      <c r="DU363">
        <v>0</v>
      </c>
      <c r="DV363">
        <v>0</v>
      </c>
      <c r="DW363">
        <v>0</v>
      </c>
      <c r="DX363">
        <v>0</v>
      </c>
    </row>
    <row r="364" spans="1:128" x14ac:dyDescent="0.25">
      <c r="A364" t="s">
        <v>491</v>
      </c>
      <c r="B364" t="s">
        <v>24</v>
      </c>
      <c r="C364" t="s">
        <v>321</v>
      </c>
      <c r="D364" t="s">
        <v>492</v>
      </c>
      <c r="E364" t="s">
        <v>27</v>
      </c>
      <c r="F364" t="b">
        <v>0</v>
      </c>
      <c r="G364">
        <v>2020</v>
      </c>
      <c r="H364">
        <v>0</v>
      </c>
      <c r="I364">
        <v>76996</v>
      </c>
      <c r="J364">
        <v>10</v>
      </c>
      <c r="K364">
        <v>0.71147541997000729</v>
      </c>
      <c r="L364">
        <v>0.70752506270652715</v>
      </c>
      <c r="M364">
        <v>8</v>
      </c>
      <c r="N364">
        <v>78959.372977156614</v>
      </c>
      <c r="O364">
        <v>0</v>
      </c>
      <c r="P364">
        <v>6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361271.08070412185</v>
      </c>
      <c r="AY364">
        <v>361271.08070412185</v>
      </c>
      <c r="AZ364">
        <v>361271.08070412185</v>
      </c>
      <c r="BA364">
        <v>361271.08070412185</v>
      </c>
      <c r="BB364">
        <v>361271.08070412185</v>
      </c>
      <c r="BC364">
        <v>361271.08070412185</v>
      </c>
      <c r="BD364">
        <v>361271.08070412185</v>
      </c>
      <c r="BE364">
        <v>361271.08070412185</v>
      </c>
      <c r="BF364">
        <v>352287.85489395936</v>
      </c>
      <c r="BG364">
        <v>352287.85489395936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0</v>
      </c>
      <c r="BX364">
        <v>0</v>
      </c>
      <c r="BY364">
        <v>0</v>
      </c>
      <c r="BZ364">
        <v>0</v>
      </c>
      <c r="CA364">
        <v>0</v>
      </c>
      <c r="CB364">
        <v>0</v>
      </c>
      <c r="CC364">
        <v>0</v>
      </c>
      <c r="CD364">
        <v>0</v>
      </c>
      <c r="CE364">
        <v>0</v>
      </c>
      <c r="CF364">
        <v>0</v>
      </c>
      <c r="CG364">
        <v>0</v>
      </c>
      <c r="CH364">
        <v>0</v>
      </c>
      <c r="CI364">
        <v>0</v>
      </c>
      <c r="CJ364">
        <v>0</v>
      </c>
      <c r="CK364">
        <v>0</v>
      </c>
      <c r="CL364">
        <v>0</v>
      </c>
      <c r="CM364">
        <v>0</v>
      </c>
      <c r="CN364">
        <v>0</v>
      </c>
      <c r="CO364">
        <v>0</v>
      </c>
      <c r="CP364">
        <v>0</v>
      </c>
      <c r="CQ364">
        <v>0</v>
      </c>
      <c r="CR364">
        <v>0</v>
      </c>
      <c r="CS364">
        <v>0</v>
      </c>
      <c r="CT364">
        <v>0</v>
      </c>
      <c r="CU364">
        <v>0</v>
      </c>
      <c r="CV364">
        <v>0</v>
      </c>
      <c r="CW364">
        <v>0</v>
      </c>
      <c r="CX364">
        <v>0</v>
      </c>
      <c r="CY364">
        <v>0</v>
      </c>
      <c r="CZ364">
        <v>0</v>
      </c>
      <c r="DA364">
        <v>0</v>
      </c>
      <c r="DB364">
        <v>507777.31818107149</v>
      </c>
      <c r="DC364">
        <v>507777.31818107149</v>
      </c>
      <c r="DD364">
        <v>507777.31818107149</v>
      </c>
      <c r="DE364">
        <v>507777.31818107149</v>
      </c>
      <c r="DF364">
        <v>507777.31818107149</v>
      </c>
      <c r="DG364">
        <v>507777.31818107149</v>
      </c>
      <c r="DH364">
        <v>507777.31818107149</v>
      </c>
      <c r="DI364">
        <v>507777.31818107149</v>
      </c>
      <c r="DJ364">
        <v>495151.12540192925</v>
      </c>
      <c r="DK364">
        <v>495151.12540192925</v>
      </c>
      <c r="DL364">
        <v>0</v>
      </c>
      <c r="DM364">
        <v>0</v>
      </c>
      <c r="DN364">
        <v>0</v>
      </c>
      <c r="DO364">
        <v>0</v>
      </c>
      <c r="DP364">
        <v>0</v>
      </c>
      <c r="DQ364">
        <v>0</v>
      </c>
      <c r="DR364">
        <v>0</v>
      </c>
      <c r="DS364">
        <v>0</v>
      </c>
      <c r="DT364">
        <v>0</v>
      </c>
      <c r="DU364">
        <v>0</v>
      </c>
      <c r="DV364">
        <v>0</v>
      </c>
      <c r="DW364">
        <v>0</v>
      </c>
      <c r="DX364">
        <v>0</v>
      </c>
    </row>
    <row r="365" spans="1:128" x14ac:dyDescent="0.25">
      <c r="A365" t="s">
        <v>493</v>
      </c>
      <c r="B365" t="s">
        <v>24</v>
      </c>
      <c r="C365" t="s">
        <v>321</v>
      </c>
      <c r="D365" t="s">
        <v>494</v>
      </c>
      <c r="E365" t="s">
        <v>27</v>
      </c>
      <c r="F365" t="b">
        <v>0</v>
      </c>
      <c r="G365">
        <v>2017</v>
      </c>
      <c r="H365">
        <v>5.3807066917045372</v>
      </c>
      <c r="I365">
        <v>46107</v>
      </c>
      <c r="J365">
        <v>15</v>
      </c>
      <c r="K365">
        <v>0.71147541997000729</v>
      </c>
      <c r="L365">
        <v>0.70752506270652715</v>
      </c>
      <c r="M365">
        <v>0</v>
      </c>
      <c r="N365">
        <v>0</v>
      </c>
      <c r="O365">
        <v>0</v>
      </c>
      <c r="P365">
        <v>15</v>
      </c>
      <c r="Q365">
        <v>0</v>
      </c>
      <c r="R365">
        <v>0</v>
      </c>
      <c r="S365">
        <v>61.205544042663711</v>
      </c>
      <c r="T365">
        <v>61.205544042663711</v>
      </c>
      <c r="U365">
        <v>61.205544042663711</v>
      </c>
      <c r="V365">
        <v>61.205544042663711</v>
      </c>
      <c r="W365">
        <v>61.205544042663711</v>
      </c>
      <c r="X365">
        <v>61.205544042663711</v>
      </c>
      <c r="Y365">
        <v>61.205544042663711</v>
      </c>
      <c r="Z365">
        <v>61.205544042663711</v>
      </c>
      <c r="AA365">
        <v>61.205544042663711</v>
      </c>
      <c r="AB365">
        <v>61.205544042663711</v>
      </c>
      <c r="AC365">
        <v>61.205544042663711</v>
      </c>
      <c r="AD365">
        <v>61.205544042663711</v>
      </c>
      <c r="AE365">
        <v>61.205544042663711</v>
      </c>
      <c r="AF365">
        <v>61.205544042663711</v>
      </c>
      <c r="AG365">
        <v>61.205544042663711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527395.45319223683</v>
      </c>
      <c r="AV365">
        <v>527395.45319223683</v>
      </c>
      <c r="AW365">
        <v>527395.45319223683</v>
      </c>
      <c r="AX365">
        <v>527395.45319223683</v>
      </c>
      <c r="AY365">
        <v>527395.45319223683</v>
      </c>
      <c r="AZ365">
        <v>527395.45319223683</v>
      </c>
      <c r="BA365">
        <v>527395.45319223683</v>
      </c>
      <c r="BB365">
        <v>527395.45319223683</v>
      </c>
      <c r="BC365">
        <v>527395.45319223683</v>
      </c>
      <c r="BD365">
        <v>527395.45319223683</v>
      </c>
      <c r="BE365">
        <v>527395.45319223683</v>
      </c>
      <c r="BF365">
        <v>527395.45319223683</v>
      </c>
      <c r="BG365">
        <v>527395.45319223683</v>
      </c>
      <c r="BH365">
        <v>527395.45319223683</v>
      </c>
      <c r="BI365">
        <v>527395.45319223683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0</v>
      </c>
      <c r="BP365">
        <v>0</v>
      </c>
      <c r="BQ365">
        <v>0</v>
      </c>
      <c r="BR365">
        <v>0</v>
      </c>
      <c r="BS365">
        <v>0</v>
      </c>
      <c r="BT365">
        <v>0</v>
      </c>
      <c r="BU365">
        <v>0</v>
      </c>
      <c r="BV365">
        <v>0</v>
      </c>
      <c r="BW365">
        <v>86.506538451841436</v>
      </c>
      <c r="BX365">
        <v>86.506538451841436</v>
      </c>
      <c r="BY365">
        <v>86.506538451841436</v>
      </c>
      <c r="BZ365">
        <v>86.506538451841436</v>
      </c>
      <c r="CA365">
        <v>86.506538451841436</v>
      </c>
      <c r="CB365">
        <v>86.506538451841436</v>
      </c>
      <c r="CC365">
        <v>86.506538451841436</v>
      </c>
      <c r="CD365">
        <v>86.506538451841436</v>
      </c>
      <c r="CE365">
        <v>86.506538451841436</v>
      </c>
      <c r="CF365">
        <v>86.506538451841436</v>
      </c>
      <c r="CG365">
        <v>86.506538451841436</v>
      </c>
      <c r="CH365">
        <v>86.506538451841436</v>
      </c>
      <c r="CI365">
        <v>86.506538451841436</v>
      </c>
      <c r="CJ365">
        <v>86.506538451841436</v>
      </c>
      <c r="CK365">
        <v>86.506538451841436</v>
      </c>
      <c r="CL365">
        <v>0</v>
      </c>
      <c r="CM365">
        <v>0</v>
      </c>
      <c r="CN365">
        <v>0</v>
      </c>
      <c r="CO365">
        <v>0</v>
      </c>
      <c r="CP365">
        <v>0</v>
      </c>
      <c r="CQ365">
        <v>0</v>
      </c>
      <c r="CR365">
        <v>0</v>
      </c>
      <c r="CS365">
        <v>0</v>
      </c>
      <c r="CT365">
        <v>0</v>
      </c>
      <c r="CU365">
        <v>0</v>
      </c>
      <c r="CV365">
        <v>0</v>
      </c>
      <c r="CW365">
        <v>0</v>
      </c>
      <c r="CX365">
        <v>0</v>
      </c>
      <c r="CY365">
        <v>741270.09646302252</v>
      </c>
      <c r="CZ365">
        <v>741270.09646302252</v>
      </c>
      <c r="DA365">
        <v>741270.09646302252</v>
      </c>
      <c r="DB365">
        <v>741270.09646302252</v>
      </c>
      <c r="DC365">
        <v>741270.09646302252</v>
      </c>
      <c r="DD365">
        <v>741270.09646302252</v>
      </c>
      <c r="DE365">
        <v>741270.09646302252</v>
      </c>
      <c r="DF365">
        <v>741270.09646302252</v>
      </c>
      <c r="DG365">
        <v>741270.09646302252</v>
      </c>
      <c r="DH365">
        <v>741270.09646302252</v>
      </c>
      <c r="DI365">
        <v>741270.09646302252</v>
      </c>
      <c r="DJ365">
        <v>741270.09646302252</v>
      </c>
      <c r="DK365">
        <v>741270.09646302252</v>
      </c>
      <c r="DL365">
        <v>741270.09646302252</v>
      </c>
      <c r="DM365">
        <v>741270.09646302252</v>
      </c>
      <c r="DN365">
        <v>0</v>
      </c>
      <c r="DO365">
        <v>0</v>
      </c>
      <c r="DP365">
        <v>0</v>
      </c>
      <c r="DQ365">
        <v>0</v>
      </c>
      <c r="DR365">
        <v>0</v>
      </c>
      <c r="DS365">
        <v>0</v>
      </c>
      <c r="DT365">
        <v>0</v>
      </c>
      <c r="DU365">
        <v>0</v>
      </c>
      <c r="DV365">
        <v>0</v>
      </c>
      <c r="DW365">
        <v>0</v>
      </c>
      <c r="DX365">
        <v>0</v>
      </c>
    </row>
    <row r="366" spans="1:128" x14ac:dyDescent="0.25">
      <c r="A366" t="s">
        <v>493</v>
      </c>
      <c r="B366" t="s">
        <v>24</v>
      </c>
      <c r="C366" t="s">
        <v>321</v>
      </c>
      <c r="D366" t="s">
        <v>494</v>
      </c>
      <c r="E366" t="s">
        <v>27</v>
      </c>
      <c r="F366" t="b">
        <v>0</v>
      </c>
      <c r="G366">
        <v>2018</v>
      </c>
      <c r="H366">
        <v>5.3807066917045372</v>
      </c>
      <c r="I366">
        <v>46107</v>
      </c>
      <c r="J366">
        <v>15</v>
      </c>
      <c r="K366">
        <v>0.71147541997000729</v>
      </c>
      <c r="L366">
        <v>0.70752506270652715</v>
      </c>
      <c r="M366">
        <v>0</v>
      </c>
      <c r="N366">
        <v>0</v>
      </c>
      <c r="O366">
        <v>0</v>
      </c>
      <c r="P366">
        <v>15</v>
      </c>
      <c r="Q366">
        <v>0</v>
      </c>
      <c r="R366">
        <v>0</v>
      </c>
      <c r="S366">
        <v>0</v>
      </c>
      <c r="T366">
        <v>61.205544042663711</v>
      </c>
      <c r="U366">
        <v>61.205544042663711</v>
      </c>
      <c r="V366">
        <v>61.205544042663711</v>
      </c>
      <c r="W366">
        <v>61.205544042663711</v>
      </c>
      <c r="X366">
        <v>61.205544042663711</v>
      </c>
      <c r="Y366">
        <v>61.205544042663711</v>
      </c>
      <c r="Z366">
        <v>61.205544042663711</v>
      </c>
      <c r="AA366">
        <v>61.205544042663711</v>
      </c>
      <c r="AB366">
        <v>61.205544042663711</v>
      </c>
      <c r="AC366">
        <v>61.205544042663711</v>
      </c>
      <c r="AD366">
        <v>61.205544042663711</v>
      </c>
      <c r="AE366">
        <v>61.205544042663711</v>
      </c>
      <c r="AF366">
        <v>61.205544042663711</v>
      </c>
      <c r="AG366">
        <v>61.205544042663711</v>
      </c>
      <c r="AH366">
        <v>61.205544042663711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0</v>
      </c>
      <c r="AV366">
        <v>527395.45319223683</v>
      </c>
      <c r="AW366">
        <v>527395.45319223683</v>
      </c>
      <c r="AX366">
        <v>527395.45319223683</v>
      </c>
      <c r="AY366">
        <v>527395.45319223683</v>
      </c>
      <c r="AZ366">
        <v>527395.45319223683</v>
      </c>
      <c r="BA366">
        <v>527395.45319223683</v>
      </c>
      <c r="BB366">
        <v>527395.45319223683</v>
      </c>
      <c r="BC366">
        <v>527395.45319223683</v>
      </c>
      <c r="BD366">
        <v>527395.45319223683</v>
      </c>
      <c r="BE366">
        <v>527395.45319223683</v>
      </c>
      <c r="BF366">
        <v>527395.45319223683</v>
      </c>
      <c r="BG366">
        <v>527395.45319223683</v>
      </c>
      <c r="BH366">
        <v>527395.45319223683</v>
      </c>
      <c r="BI366">
        <v>527395.45319223683</v>
      </c>
      <c r="BJ366">
        <v>527395.45319223683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BX366">
        <v>86.506538451841436</v>
      </c>
      <c r="BY366">
        <v>86.506538451841436</v>
      </c>
      <c r="BZ366">
        <v>86.506538451841436</v>
      </c>
      <c r="CA366">
        <v>86.506538451841436</v>
      </c>
      <c r="CB366">
        <v>86.506538451841436</v>
      </c>
      <c r="CC366">
        <v>86.506538451841436</v>
      </c>
      <c r="CD366">
        <v>86.506538451841436</v>
      </c>
      <c r="CE366">
        <v>86.506538451841436</v>
      </c>
      <c r="CF366">
        <v>86.506538451841436</v>
      </c>
      <c r="CG366">
        <v>86.506538451841436</v>
      </c>
      <c r="CH366">
        <v>86.506538451841436</v>
      </c>
      <c r="CI366">
        <v>86.506538451841436</v>
      </c>
      <c r="CJ366">
        <v>86.506538451841436</v>
      </c>
      <c r="CK366">
        <v>86.506538451841436</v>
      </c>
      <c r="CL366">
        <v>86.506538451841436</v>
      </c>
      <c r="CM366">
        <v>0</v>
      </c>
      <c r="CN366">
        <v>0</v>
      </c>
      <c r="CO366">
        <v>0</v>
      </c>
      <c r="CP366">
        <v>0</v>
      </c>
      <c r="CQ366">
        <v>0</v>
      </c>
      <c r="CR366">
        <v>0</v>
      </c>
      <c r="CS366">
        <v>0</v>
      </c>
      <c r="CT366">
        <v>0</v>
      </c>
      <c r="CU366">
        <v>0</v>
      </c>
      <c r="CV366">
        <v>0</v>
      </c>
      <c r="CW366">
        <v>0</v>
      </c>
      <c r="CX366">
        <v>0</v>
      </c>
      <c r="CY366">
        <v>0</v>
      </c>
      <c r="CZ366">
        <v>741270.09646302252</v>
      </c>
      <c r="DA366">
        <v>741270.09646302252</v>
      </c>
      <c r="DB366">
        <v>741270.09646302252</v>
      </c>
      <c r="DC366">
        <v>741270.09646302252</v>
      </c>
      <c r="DD366">
        <v>741270.09646302252</v>
      </c>
      <c r="DE366">
        <v>741270.09646302252</v>
      </c>
      <c r="DF366">
        <v>741270.09646302252</v>
      </c>
      <c r="DG366">
        <v>741270.09646302252</v>
      </c>
      <c r="DH366">
        <v>741270.09646302252</v>
      </c>
      <c r="DI366">
        <v>741270.09646302252</v>
      </c>
      <c r="DJ366">
        <v>741270.09646302252</v>
      </c>
      <c r="DK366">
        <v>741270.09646302252</v>
      </c>
      <c r="DL366">
        <v>741270.09646302252</v>
      </c>
      <c r="DM366">
        <v>741270.09646302252</v>
      </c>
      <c r="DN366">
        <v>741270.09646302252</v>
      </c>
      <c r="DO366">
        <v>0</v>
      </c>
      <c r="DP366">
        <v>0</v>
      </c>
      <c r="DQ366">
        <v>0</v>
      </c>
      <c r="DR366">
        <v>0</v>
      </c>
      <c r="DS366">
        <v>0</v>
      </c>
      <c r="DT366">
        <v>0</v>
      </c>
      <c r="DU366">
        <v>0</v>
      </c>
      <c r="DV366">
        <v>0</v>
      </c>
      <c r="DW366">
        <v>0</v>
      </c>
      <c r="DX366">
        <v>0</v>
      </c>
    </row>
    <row r="367" spans="1:128" x14ac:dyDescent="0.25">
      <c r="A367" t="s">
        <v>493</v>
      </c>
      <c r="B367" t="s">
        <v>24</v>
      </c>
      <c r="C367" t="s">
        <v>321</v>
      </c>
      <c r="D367" t="s">
        <v>494</v>
      </c>
      <c r="E367" t="s">
        <v>27</v>
      </c>
      <c r="F367" t="b">
        <v>0</v>
      </c>
      <c r="G367">
        <v>2019</v>
      </c>
      <c r="H367">
        <v>5.3807066917045372</v>
      </c>
      <c r="I367">
        <v>46107</v>
      </c>
      <c r="J367">
        <v>15</v>
      </c>
      <c r="K367">
        <v>0.71147541997000729</v>
      </c>
      <c r="L367">
        <v>0.70752506270652715</v>
      </c>
      <c r="M367">
        <v>0</v>
      </c>
      <c r="N367">
        <v>0</v>
      </c>
      <c r="O367">
        <v>0</v>
      </c>
      <c r="P367">
        <v>15</v>
      </c>
      <c r="Q367">
        <v>0</v>
      </c>
      <c r="R367">
        <v>0</v>
      </c>
      <c r="S367">
        <v>0</v>
      </c>
      <c r="T367">
        <v>0</v>
      </c>
      <c r="U367">
        <v>61.205544042663711</v>
      </c>
      <c r="V367">
        <v>61.205544042663711</v>
      </c>
      <c r="W367">
        <v>61.205544042663711</v>
      </c>
      <c r="X367">
        <v>61.205544042663711</v>
      </c>
      <c r="Y367">
        <v>61.205544042663711</v>
      </c>
      <c r="Z367">
        <v>61.205544042663711</v>
      </c>
      <c r="AA367">
        <v>61.205544042663711</v>
      </c>
      <c r="AB367">
        <v>61.205544042663711</v>
      </c>
      <c r="AC367">
        <v>61.205544042663711</v>
      </c>
      <c r="AD367">
        <v>61.205544042663711</v>
      </c>
      <c r="AE367">
        <v>61.205544042663711</v>
      </c>
      <c r="AF367">
        <v>61.205544042663711</v>
      </c>
      <c r="AG367">
        <v>61.205544042663711</v>
      </c>
      <c r="AH367">
        <v>61.205544042663711</v>
      </c>
      <c r="AI367">
        <v>61.205544042663711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527395.45319223683</v>
      </c>
      <c r="AX367">
        <v>527395.45319223683</v>
      </c>
      <c r="AY367">
        <v>527395.45319223683</v>
      </c>
      <c r="AZ367">
        <v>527395.45319223683</v>
      </c>
      <c r="BA367">
        <v>527395.45319223683</v>
      </c>
      <c r="BB367">
        <v>527395.45319223683</v>
      </c>
      <c r="BC367">
        <v>527395.45319223683</v>
      </c>
      <c r="BD367">
        <v>527395.45319223683</v>
      </c>
      <c r="BE367">
        <v>527395.45319223683</v>
      </c>
      <c r="BF367">
        <v>527395.45319223683</v>
      </c>
      <c r="BG367">
        <v>527395.45319223683</v>
      </c>
      <c r="BH367">
        <v>527395.45319223683</v>
      </c>
      <c r="BI367">
        <v>527395.45319223683</v>
      </c>
      <c r="BJ367">
        <v>527395.45319223683</v>
      </c>
      <c r="BK367">
        <v>527395.45319223683</v>
      </c>
      <c r="BL367">
        <v>0</v>
      </c>
      <c r="BM367">
        <v>0</v>
      </c>
      <c r="BN367">
        <v>0</v>
      </c>
      <c r="BO367">
        <v>0</v>
      </c>
      <c r="BP367">
        <v>0</v>
      </c>
      <c r="BQ367">
        <v>0</v>
      </c>
      <c r="BR367">
        <v>0</v>
      </c>
      <c r="BS367">
        <v>0</v>
      </c>
      <c r="BT367">
        <v>0</v>
      </c>
      <c r="BU367">
        <v>0</v>
      </c>
      <c r="BV367">
        <v>0</v>
      </c>
      <c r="BW367">
        <v>0</v>
      </c>
      <c r="BX367">
        <v>0</v>
      </c>
      <c r="BY367">
        <v>86.506538451841436</v>
      </c>
      <c r="BZ367">
        <v>86.506538451841436</v>
      </c>
      <c r="CA367">
        <v>86.506538451841436</v>
      </c>
      <c r="CB367">
        <v>86.506538451841436</v>
      </c>
      <c r="CC367">
        <v>86.506538451841436</v>
      </c>
      <c r="CD367">
        <v>86.506538451841436</v>
      </c>
      <c r="CE367">
        <v>86.506538451841436</v>
      </c>
      <c r="CF367">
        <v>86.506538451841436</v>
      </c>
      <c r="CG367">
        <v>86.506538451841436</v>
      </c>
      <c r="CH367">
        <v>86.506538451841436</v>
      </c>
      <c r="CI367">
        <v>86.506538451841436</v>
      </c>
      <c r="CJ367">
        <v>86.506538451841436</v>
      </c>
      <c r="CK367">
        <v>86.506538451841436</v>
      </c>
      <c r="CL367">
        <v>86.506538451841436</v>
      </c>
      <c r="CM367">
        <v>86.506538451841436</v>
      </c>
      <c r="CN367">
        <v>0</v>
      </c>
      <c r="CO367">
        <v>0</v>
      </c>
      <c r="CP367">
        <v>0</v>
      </c>
      <c r="CQ367">
        <v>0</v>
      </c>
      <c r="CR367">
        <v>0</v>
      </c>
      <c r="CS367">
        <v>0</v>
      </c>
      <c r="CT367">
        <v>0</v>
      </c>
      <c r="CU367">
        <v>0</v>
      </c>
      <c r="CV367">
        <v>0</v>
      </c>
      <c r="CW367">
        <v>0</v>
      </c>
      <c r="CX367">
        <v>0</v>
      </c>
      <c r="CY367">
        <v>0</v>
      </c>
      <c r="CZ367">
        <v>0</v>
      </c>
      <c r="DA367">
        <v>741270.09646302252</v>
      </c>
      <c r="DB367">
        <v>741270.09646302252</v>
      </c>
      <c r="DC367">
        <v>741270.09646302252</v>
      </c>
      <c r="DD367">
        <v>741270.09646302252</v>
      </c>
      <c r="DE367">
        <v>741270.09646302252</v>
      </c>
      <c r="DF367">
        <v>741270.09646302252</v>
      </c>
      <c r="DG367">
        <v>741270.09646302252</v>
      </c>
      <c r="DH367">
        <v>741270.09646302252</v>
      </c>
      <c r="DI367">
        <v>741270.09646302252</v>
      </c>
      <c r="DJ367">
        <v>741270.09646302252</v>
      </c>
      <c r="DK367">
        <v>741270.09646302252</v>
      </c>
      <c r="DL367">
        <v>741270.09646302252</v>
      </c>
      <c r="DM367">
        <v>741270.09646302252</v>
      </c>
      <c r="DN367">
        <v>741270.09646302252</v>
      </c>
      <c r="DO367">
        <v>741270.09646302252</v>
      </c>
      <c r="DP367">
        <v>0</v>
      </c>
      <c r="DQ367">
        <v>0</v>
      </c>
      <c r="DR367">
        <v>0</v>
      </c>
      <c r="DS367">
        <v>0</v>
      </c>
      <c r="DT367">
        <v>0</v>
      </c>
      <c r="DU367">
        <v>0</v>
      </c>
      <c r="DV367">
        <v>0</v>
      </c>
      <c r="DW367">
        <v>0</v>
      </c>
      <c r="DX367">
        <v>0</v>
      </c>
    </row>
    <row r="368" spans="1:128" x14ac:dyDescent="0.25">
      <c r="A368" t="s">
        <v>493</v>
      </c>
      <c r="B368" t="s">
        <v>24</v>
      </c>
      <c r="C368" t="s">
        <v>321</v>
      </c>
      <c r="D368" t="s">
        <v>494</v>
      </c>
      <c r="E368" t="s">
        <v>27</v>
      </c>
      <c r="F368" t="b">
        <v>0</v>
      </c>
      <c r="G368">
        <v>2020</v>
      </c>
      <c r="H368">
        <v>5.3807066917045372</v>
      </c>
      <c r="I368">
        <v>46107</v>
      </c>
      <c r="J368">
        <v>15</v>
      </c>
      <c r="K368">
        <v>0.71147541997000729</v>
      </c>
      <c r="L368">
        <v>0.70752506270652715</v>
      </c>
      <c r="M368">
        <v>0</v>
      </c>
      <c r="N368">
        <v>0</v>
      </c>
      <c r="O368">
        <v>0</v>
      </c>
      <c r="P368">
        <v>15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61.205544042663711</v>
      </c>
      <c r="W368">
        <v>61.205544042663711</v>
      </c>
      <c r="X368">
        <v>61.205544042663711</v>
      </c>
      <c r="Y368">
        <v>61.205544042663711</v>
      </c>
      <c r="Z368">
        <v>61.205544042663711</v>
      </c>
      <c r="AA368">
        <v>61.205544042663711</v>
      </c>
      <c r="AB368">
        <v>61.205544042663711</v>
      </c>
      <c r="AC368">
        <v>61.205544042663711</v>
      </c>
      <c r="AD368">
        <v>61.205544042663711</v>
      </c>
      <c r="AE368">
        <v>61.205544042663711</v>
      </c>
      <c r="AF368">
        <v>61.205544042663711</v>
      </c>
      <c r="AG368">
        <v>61.205544042663711</v>
      </c>
      <c r="AH368">
        <v>61.205544042663711</v>
      </c>
      <c r="AI368">
        <v>61.205544042663711</v>
      </c>
      <c r="AJ368">
        <v>61.205544042663711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527395.45319223683</v>
      </c>
      <c r="AY368">
        <v>527395.45319223683</v>
      </c>
      <c r="AZ368">
        <v>527395.45319223683</v>
      </c>
      <c r="BA368">
        <v>527395.45319223683</v>
      </c>
      <c r="BB368">
        <v>527395.45319223683</v>
      </c>
      <c r="BC368">
        <v>527395.45319223683</v>
      </c>
      <c r="BD368">
        <v>527395.45319223683</v>
      </c>
      <c r="BE368">
        <v>527395.45319223683</v>
      </c>
      <c r="BF368">
        <v>527395.45319223683</v>
      </c>
      <c r="BG368">
        <v>527395.45319223683</v>
      </c>
      <c r="BH368">
        <v>527395.45319223683</v>
      </c>
      <c r="BI368">
        <v>527395.45319223683</v>
      </c>
      <c r="BJ368">
        <v>527395.45319223683</v>
      </c>
      <c r="BK368">
        <v>527395.45319223683</v>
      </c>
      <c r="BL368">
        <v>527395.45319223683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>
        <v>0</v>
      </c>
      <c r="BU368">
        <v>0</v>
      </c>
      <c r="BV368">
        <v>0</v>
      </c>
      <c r="BW368">
        <v>0</v>
      </c>
      <c r="BX368">
        <v>0</v>
      </c>
      <c r="BY368">
        <v>0</v>
      </c>
      <c r="BZ368">
        <v>86.506538451841436</v>
      </c>
      <c r="CA368">
        <v>86.506538451841436</v>
      </c>
      <c r="CB368">
        <v>86.506538451841436</v>
      </c>
      <c r="CC368">
        <v>86.506538451841436</v>
      </c>
      <c r="CD368">
        <v>86.506538451841436</v>
      </c>
      <c r="CE368">
        <v>86.506538451841436</v>
      </c>
      <c r="CF368">
        <v>86.506538451841436</v>
      </c>
      <c r="CG368">
        <v>86.506538451841436</v>
      </c>
      <c r="CH368">
        <v>86.506538451841436</v>
      </c>
      <c r="CI368">
        <v>86.506538451841436</v>
      </c>
      <c r="CJ368">
        <v>86.506538451841436</v>
      </c>
      <c r="CK368">
        <v>86.506538451841436</v>
      </c>
      <c r="CL368">
        <v>86.506538451841436</v>
      </c>
      <c r="CM368">
        <v>86.506538451841436</v>
      </c>
      <c r="CN368">
        <v>86.506538451841436</v>
      </c>
      <c r="CO368">
        <v>0</v>
      </c>
      <c r="CP368">
        <v>0</v>
      </c>
      <c r="CQ368">
        <v>0</v>
      </c>
      <c r="CR368">
        <v>0</v>
      </c>
      <c r="CS368">
        <v>0</v>
      </c>
      <c r="CT368">
        <v>0</v>
      </c>
      <c r="CU368">
        <v>0</v>
      </c>
      <c r="CV368">
        <v>0</v>
      </c>
      <c r="CW368">
        <v>0</v>
      </c>
      <c r="CX368">
        <v>0</v>
      </c>
      <c r="CY368">
        <v>0</v>
      </c>
      <c r="CZ368">
        <v>0</v>
      </c>
      <c r="DA368">
        <v>0</v>
      </c>
      <c r="DB368">
        <v>741270.09646302252</v>
      </c>
      <c r="DC368">
        <v>741270.09646302252</v>
      </c>
      <c r="DD368">
        <v>741270.09646302252</v>
      </c>
      <c r="DE368">
        <v>741270.09646302252</v>
      </c>
      <c r="DF368">
        <v>741270.09646302252</v>
      </c>
      <c r="DG368">
        <v>741270.09646302252</v>
      </c>
      <c r="DH368">
        <v>741270.09646302252</v>
      </c>
      <c r="DI368">
        <v>741270.09646302252</v>
      </c>
      <c r="DJ368">
        <v>741270.09646302252</v>
      </c>
      <c r="DK368">
        <v>741270.09646302252</v>
      </c>
      <c r="DL368">
        <v>741270.09646302252</v>
      </c>
      <c r="DM368">
        <v>741270.09646302252</v>
      </c>
      <c r="DN368">
        <v>741270.09646302252</v>
      </c>
      <c r="DO368">
        <v>741270.09646302252</v>
      </c>
      <c r="DP368">
        <v>741270.09646302252</v>
      </c>
      <c r="DQ368">
        <v>0</v>
      </c>
      <c r="DR368">
        <v>0</v>
      </c>
      <c r="DS368">
        <v>0</v>
      </c>
      <c r="DT368">
        <v>0</v>
      </c>
      <c r="DU368">
        <v>0</v>
      </c>
      <c r="DV368">
        <v>0</v>
      </c>
      <c r="DW368">
        <v>0</v>
      </c>
      <c r="DX368">
        <v>0</v>
      </c>
    </row>
    <row r="369" spans="1:128" x14ac:dyDescent="0.25">
      <c r="A369" t="s">
        <v>495</v>
      </c>
      <c r="B369" t="s">
        <v>24</v>
      </c>
      <c r="C369" t="s">
        <v>321</v>
      </c>
      <c r="D369" t="s">
        <v>496</v>
      </c>
      <c r="E369" t="s">
        <v>27</v>
      </c>
      <c r="F369" t="b">
        <v>0</v>
      </c>
      <c r="G369">
        <v>2017</v>
      </c>
      <c r="H369">
        <v>8.491648268202006</v>
      </c>
      <c r="I369">
        <v>45279</v>
      </c>
      <c r="J369">
        <v>9</v>
      </c>
      <c r="K369">
        <v>0.74908956935498605</v>
      </c>
      <c r="L369">
        <v>0.74513921209150591</v>
      </c>
      <c r="M369">
        <v>6</v>
      </c>
      <c r="N369">
        <v>17036.901779588115</v>
      </c>
      <c r="O369">
        <v>3.1951098189484552</v>
      </c>
      <c r="P369">
        <v>26</v>
      </c>
      <c r="Q369">
        <v>0</v>
      </c>
      <c r="R369">
        <v>0</v>
      </c>
      <c r="S369">
        <v>66.346025658053847</v>
      </c>
      <c r="T369">
        <v>66.346025658053847</v>
      </c>
      <c r="U369">
        <v>66.346025658053847</v>
      </c>
      <c r="V369">
        <v>66.346025658053847</v>
      </c>
      <c r="W369">
        <v>66.346025658053847</v>
      </c>
      <c r="X369">
        <v>66.346025658053847</v>
      </c>
      <c r="Y369">
        <v>176.32793418872706</v>
      </c>
      <c r="Z369">
        <v>176.32793418872706</v>
      </c>
      <c r="AA369">
        <v>176.32793418872706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355644.48107994243</v>
      </c>
      <c r="AV369">
        <v>355644.48107994243</v>
      </c>
      <c r="AW369">
        <v>355644.48107994243</v>
      </c>
      <c r="AX369">
        <v>355644.48107994243</v>
      </c>
      <c r="AY369">
        <v>355644.48107994243</v>
      </c>
      <c r="AZ369">
        <v>355644.48107994243</v>
      </c>
      <c r="BA369">
        <v>945196.88304548198</v>
      </c>
      <c r="BB369">
        <v>945196.88304548198</v>
      </c>
      <c r="BC369">
        <v>945196.88304548198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  <c r="BO369">
        <v>0</v>
      </c>
      <c r="BP369">
        <v>0</v>
      </c>
      <c r="BQ369">
        <v>0</v>
      </c>
      <c r="BR369">
        <v>0</v>
      </c>
      <c r="BS369">
        <v>0</v>
      </c>
      <c r="BT369">
        <v>0</v>
      </c>
      <c r="BU369">
        <v>0</v>
      </c>
      <c r="BV369">
        <v>0</v>
      </c>
      <c r="BW369">
        <v>89.038430110031982</v>
      </c>
      <c r="BX369">
        <v>89.038430110031982</v>
      </c>
      <c r="BY369">
        <v>89.038430110031982</v>
      </c>
      <c r="BZ369">
        <v>89.038430110031982</v>
      </c>
      <c r="CA369">
        <v>89.038430110031982</v>
      </c>
      <c r="CB369">
        <v>89.038430110031982</v>
      </c>
      <c r="CC369">
        <v>236.63757231859822</v>
      </c>
      <c r="CD369">
        <v>236.63757231859822</v>
      </c>
      <c r="CE369">
        <v>236.63757231859822</v>
      </c>
      <c r="CF369">
        <v>0</v>
      </c>
      <c r="CG369">
        <v>0</v>
      </c>
      <c r="CH369">
        <v>0</v>
      </c>
      <c r="CI369">
        <v>0</v>
      </c>
      <c r="CJ369">
        <v>0</v>
      </c>
      <c r="CK369">
        <v>0</v>
      </c>
      <c r="CL369">
        <v>0</v>
      </c>
      <c r="CM369">
        <v>0</v>
      </c>
      <c r="CN369">
        <v>0</v>
      </c>
      <c r="CO369">
        <v>0</v>
      </c>
      <c r="CP369">
        <v>0</v>
      </c>
      <c r="CQ369">
        <v>0</v>
      </c>
      <c r="CR369">
        <v>0</v>
      </c>
      <c r="CS369">
        <v>0</v>
      </c>
      <c r="CT369">
        <v>0</v>
      </c>
      <c r="CU369">
        <v>0</v>
      </c>
      <c r="CV369">
        <v>0</v>
      </c>
      <c r="CW369">
        <v>0</v>
      </c>
      <c r="CX369">
        <v>0</v>
      </c>
      <c r="CY369">
        <v>474768.96706247696</v>
      </c>
      <c r="CZ369">
        <v>474768.96706247696</v>
      </c>
      <c r="DA369">
        <v>474768.96706247696</v>
      </c>
      <c r="DB369">
        <v>474768.96706247696</v>
      </c>
      <c r="DC369">
        <v>474768.96706247696</v>
      </c>
      <c r="DD369">
        <v>474768.96706247696</v>
      </c>
      <c r="DE369">
        <v>1261794.2122186495</v>
      </c>
      <c r="DF369">
        <v>1261794.2122186495</v>
      </c>
      <c r="DG369">
        <v>1261794.2122186495</v>
      </c>
      <c r="DH369">
        <v>0</v>
      </c>
      <c r="DI369">
        <v>0</v>
      </c>
      <c r="DJ369">
        <v>0</v>
      </c>
      <c r="DK369">
        <v>0</v>
      </c>
      <c r="DL369">
        <v>0</v>
      </c>
      <c r="DM369">
        <v>0</v>
      </c>
      <c r="DN369">
        <v>0</v>
      </c>
      <c r="DO369">
        <v>0</v>
      </c>
      <c r="DP369">
        <v>0</v>
      </c>
      <c r="DQ369">
        <v>0</v>
      </c>
      <c r="DR369">
        <v>0</v>
      </c>
      <c r="DS369">
        <v>0</v>
      </c>
      <c r="DT369">
        <v>0</v>
      </c>
      <c r="DU369">
        <v>0</v>
      </c>
      <c r="DV369">
        <v>0</v>
      </c>
      <c r="DW369">
        <v>0</v>
      </c>
      <c r="DX369">
        <v>0</v>
      </c>
    </row>
    <row r="370" spans="1:128" x14ac:dyDescent="0.25">
      <c r="A370" t="s">
        <v>495</v>
      </c>
      <c r="B370" t="s">
        <v>24</v>
      </c>
      <c r="C370" t="s">
        <v>321</v>
      </c>
      <c r="D370" t="s">
        <v>496</v>
      </c>
      <c r="E370" t="s">
        <v>27</v>
      </c>
      <c r="F370" t="b">
        <v>0</v>
      </c>
      <c r="G370">
        <v>2018</v>
      </c>
      <c r="H370">
        <v>8.491648268202006</v>
      </c>
      <c r="I370">
        <v>45279</v>
      </c>
      <c r="J370">
        <v>9</v>
      </c>
      <c r="K370">
        <v>0.74908956935498605</v>
      </c>
      <c r="L370">
        <v>0.74513921209150591</v>
      </c>
      <c r="M370">
        <v>6</v>
      </c>
      <c r="N370">
        <v>17036.901779588115</v>
      </c>
      <c r="O370">
        <v>3.1951098189484552</v>
      </c>
      <c r="P370">
        <v>26</v>
      </c>
      <c r="Q370">
        <v>0</v>
      </c>
      <c r="R370">
        <v>0</v>
      </c>
      <c r="S370">
        <v>0</v>
      </c>
      <c r="T370">
        <v>66.346025658053847</v>
      </c>
      <c r="U370">
        <v>66.346025658053847</v>
      </c>
      <c r="V370">
        <v>66.346025658053847</v>
      </c>
      <c r="W370">
        <v>66.346025658053847</v>
      </c>
      <c r="X370">
        <v>66.346025658053847</v>
      </c>
      <c r="Y370">
        <v>66.346025658053847</v>
      </c>
      <c r="Z370">
        <v>176.32793418872706</v>
      </c>
      <c r="AA370">
        <v>176.32793418872706</v>
      </c>
      <c r="AB370">
        <v>176.32793418872706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0</v>
      </c>
      <c r="AV370">
        <v>355644.48107994243</v>
      </c>
      <c r="AW370">
        <v>355644.48107994243</v>
      </c>
      <c r="AX370">
        <v>355644.48107994243</v>
      </c>
      <c r="AY370">
        <v>355644.48107994243</v>
      </c>
      <c r="AZ370">
        <v>355644.48107994243</v>
      </c>
      <c r="BA370">
        <v>355644.48107994243</v>
      </c>
      <c r="BB370">
        <v>945196.88304548198</v>
      </c>
      <c r="BC370">
        <v>945196.88304548198</v>
      </c>
      <c r="BD370">
        <v>945196.88304548198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0</v>
      </c>
      <c r="BU370">
        <v>0</v>
      </c>
      <c r="BV370">
        <v>0</v>
      </c>
      <c r="BW370">
        <v>0</v>
      </c>
      <c r="BX370">
        <v>89.038430110031982</v>
      </c>
      <c r="BY370">
        <v>89.038430110031982</v>
      </c>
      <c r="BZ370">
        <v>89.038430110031982</v>
      </c>
      <c r="CA370">
        <v>89.038430110031982</v>
      </c>
      <c r="CB370">
        <v>89.038430110031982</v>
      </c>
      <c r="CC370">
        <v>89.038430110031982</v>
      </c>
      <c r="CD370">
        <v>236.63757231859822</v>
      </c>
      <c r="CE370">
        <v>236.63757231859822</v>
      </c>
      <c r="CF370">
        <v>236.63757231859822</v>
      </c>
      <c r="CG370">
        <v>0</v>
      </c>
      <c r="CH370">
        <v>0</v>
      </c>
      <c r="CI370">
        <v>0</v>
      </c>
      <c r="CJ370">
        <v>0</v>
      </c>
      <c r="CK370">
        <v>0</v>
      </c>
      <c r="CL370">
        <v>0</v>
      </c>
      <c r="CM370">
        <v>0</v>
      </c>
      <c r="CN370">
        <v>0</v>
      </c>
      <c r="CO370">
        <v>0</v>
      </c>
      <c r="CP370">
        <v>0</v>
      </c>
      <c r="CQ370">
        <v>0</v>
      </c>
      <c r="CR370">
        <v>0</v>
      </c>
      <c r="CS370">
        <v>0</v>
      </c>
      <c r="CT370">
        <v>0</v>
      </c>
      <c r="CU370">
        <v>0</v>
      </c>
      <c r="CV370">
        <v>0</v>
      </c>
      <c r="CW370">
        <v>0</v>
      </c>
      <c r="CX370">
        <v>0</v>
      </c>
      <c r="CY370">
        <v>0</v>
      </c>
      <c r="CZ370">
        <v>474768.96706247696</v>
      </c>
      <c r="DA370">
        <v>474768.96706247696</v>
      </c>
      <c r="DB370">
        <v>474768.96706247696</v>
      </c>
      <c r="DC370">
        <v>474768.96706247696</v>
      </c>
      <c r="DD370">
        <v>474768.96706247696</v>
      </c>
      <c r="DE370">
        <v>474768.96706247696</v>
      </c>
      <c r="DF370">
        <v>1261794.2122186495</v>
      </c>
      <c r="DG370">
        <v>1261794.2122186495</v>
      </c>
      <c r="DH370">
        <v>1261794.2122186495</v>
      </c>
      <c r="DI370">
        <v>0</v>
      </c>
      <c r="DJ370">
        <v>0</v>
      </c>
      <c r="DK370">
        <v>0</v>
      </c>
      <c r="DL370">
        <v>0</v>
      </c>
      <c r="DM370">
        <v>0</v>
      </c>
      <c r="DN370">
        <v>0</v>
      </c>
      <c r="DO370">
        <v>0</v>
      </c>
      <c r="DP370">
        <v>0</v>
      </c>
      <c r="DQ370">
        <v>0</v>
      </c>
      <c r="DR370">
        <v>0</v>
      </c>
      <c r="DS370">
        <v>0</v>
      </c>
      <c r="DT370">
        <v>0</v>
      </c>
      <c r="DU370">
        <v>0</v>
      </c>
      <c r="DV370">
        <v>0</v>
      </c>
      <c r="DW370">
        <v>0</v>
      </c>
      <c r="DX370">
        <v>0</v>
      </c>
    </row>
    <row r="371" spans="1:128" x14ac:dyDescent="0.25">
      <c r="A371" t="s">
        <v>495</v>
      </c>
      <c r="B371" t="s">
        <v>24</v>
      </c>
      <c r="C371" t="s">
        <v>321</v>
      </c>
      <c r="D371" t="s">
        <v>496</v>
      </c>
      <c r="E371" t="s">
        <v>27</v>
      </c>
      <c r="F371" t="b">
        <v>0</v>
      </c>
      <c r="G371">
        <v>2019</v>
      </c>
      <c r="H371">
        <v>8.491648268202006</v>
      </c>
      <c r="I371">
        <v>45279</v>
      </c>
      <c r="J371">
        <v>9</v>
      </c>
      <c r="K371">
        <v>0.74908956935498605</v>
      </c>
      <c r="L371">
        <v>0.74513921209150591</v>
      </c>
      <c r="M371">
        <v>6</v>
      </c>
      <c r="N371">
        <v>17036.901779588115</v>
      </c>
      <c r="O371">
        <v>3.1951098189484552</v>
      </c>
      <c r="P371">
        <v>26</v>
      </c>
      <c r="Q371">
        <v>0</v>
      </c>
      <c r="R371">
        <v>0</v>
      </c>
      <c r="S371">
        <v>0</v>
      </c>
      <c r="T371">
        <v>0</v>
      </c>
      <c r="U371">
        <v>66.346025658053847</v>
      </c>
      <c r="V371">
        <v>66.346025658053847</v>
      </c>
      <c r="W371">
        <v>66.346025658053847</v>
      </c>
      <c r="X371">
        <v>66.346025658053847</v>
      </c>
      <c r="Y371">
        <v>66.346025658053847</v>
      </c>
      <c r="Z371">
        <v>66.346025658053847</v>
      </c>
      <c r="AA371">
        <v>176.32793418872706</v>
      </c>
      <c r="AB371">
        <v>176.32793418872706</v>
      </c>
      <c r="AC371">
        <v>176.32793418872706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0</v>
      </c>
      <c r="AV371">
        <v>0</v>
      </c>
      <c r="AW371">
        <v>355644.48107994243</v>
      </c>
      <c r="AX371">
        <v>355644.48107994243</v>
      </c>
      <c r="AY371">
        <v>355644.48107994243</v>
      </c>
      <c r="AZ371">
        <v>355644.48107994243</v>
      </c>
      <c r="BA371">
        <v>355644.48107994243</v>
      </c>
      <c r="BB371">
        <v>355644.48107994243</v>
      </c>
      <c r="BC371">
        <v>945196.88304548198</v>
      </c>
      <c r="BD371">
        <v>945196.88304548198</v>
      </c>
      <c r="BE371">
        <v>945196.88304548198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0</v>
      </c>
      <c r="BN371">
        <v>0</v>
      </c>
      <c r="BO371">
        <v>0</v>
      </c>
      <c r="BP371">
        <v>0</v>
      </c>
      <c r="BQ371">
        <v>0</v>
      </c>
      <c r="BR371">
        <v>0</v>
      </c>
      <c r="BS371">
        <v>0</v>
      </c>
      <c r="BT371">
        <v>0</v>
      </c>
      <c r="BU371">
        <v>0</v>
      </c>
      <c r="BV371">
        <v>0</v>
      </c>
      <c r="BW371">
        <v>0</v>
      </c>
      <c r="BX371">
        <v>0</v>
      </c>
      <c r="BY371">
        <v>89.038430110031982</v>
      </c>
      <c r="BZ371">
        <v>89.038430110031982</v>
      </c>
      <c r="CA371">
        <v>89.038430110031982</v>
      </c>
      <c r="CB371">
        <v>89.038430110031982</v>
      </c>
      <c r="CC371">
        <v>89.038430110031982</v>
      </c>
      <c r="CD371">
        <v>89.038430110031982</v>
      </c>
      <c r="CE371">
        <v>236.63757231859822</v>
      </c>
      <c r="CF371">
        <v>236.63757231859822</v>
      </c>
      <c r="CG371">
        <v>236.63757231859822</v>
      </c>
      <c r="CH371">
        <v>0</v>
      </c>
      <c r="CI371">
        <v>0</v>
      </c>
      <c r="CJ371">
        <v>0</v>
      </c>
      <c r="CK371">
        <v>0</v>
      </c>
      <c r="CL371">
        <v>0</v>
      </c>
      <c r="CM371">
        <v>0</v>
      </c>
      <c r="CN371">
        <v>0</v>
      </c>
      <c r="CO371">
        <v>0</v>
      </c>
      <c r="CP371">
        <v>0</v>
      </c>
      <c r="CQ371">
        <v>0</v>
      </c>
      <c r="CR371">
        <v>0</v>
      </c>
      <c r="CS371">
        <v>0</v>
      </c>
      <c r="CT371">
        <v>0</v>
      </c>
      <c r="CU371">
        <v>0</v>
      </c>
      <c r="CV371">
        <v>0</v>
      </c>
      <c r="CW371">
        <v>0</v>
      </c>
      <c r="CX371">
        <v>0</v>
      </c>
      <c r="CY371">
        <v>0</v>
      </c>
      <c r="CZ371">
        <v>0</v>
      </c>
      <c r="DA371">
        <v>474768.96706247696</v>
      </c>
      <c r="DB371">
        <v>474768.96706247696</v>
      </c>
      <c r="DC371">
        <v>474768.96706247696</v>
      </c>
      <c r="DD371">
        <v>474768.96706247696</v>
      </c>
      <c r="DE371">
        <v>474768.96706247696</v>
      </c>
      <c r="DF371">
        <v>474768.96706247696</v>
      </c>
      <c r="DG371">
        <v>1261794.2122186495</v>
      </c>
      <c r="DH371">
        <v>1261794.2122186495</v>
      </c>
      <c r="DI371">
        <v>1261794.2122186495</v>
      </c>
      <c r="DJ371">
        <v>0</v>
      </c>
      <c r="DK371">
        <v>0</v>
      </c>
      <c r="DL371">
        <v>0</v>
      </c>
      <c r="DM371">
        <v>0</v>
      </c>
      <c r="DN371">
        <v>0</v>
      </c>
      <c r="DO371">
        <v>0</v>
      </c>
      <c r="DP371">
        <v>0</v>
      </c>
      <c r="DQ371">
        <v>0</v>
      </c>
      <c r="DR371">
        <v>0</v>
      </c>
      <c r="DS371">
        <v>0</v>
      </c>
      <c r="DT371">
        <v>0</v>
      </c>
      <c r="DU371">
        <v>0</v>
      </c>
      <c r="DV371">
        <v>0</v>
      </c>
      <c r="DW371">
        <v>0</v>
      </c>
      <c r="DX371">
        <v>0</v>
      </c>
    </row>
    <row r="372" spans="1:128" x14ac:dyDescent="0.25">
      <c r="A372" t="s">
        <v>495</v>
      </c>
      <c r="B372" t="s">
        <v>24</v>
      </c>
      <c r="C372" t="s">
        <v>321</v>
      </c>
      <c r="D372" t="s">
        <v>496</v>
      </c>
      <c r="E372" t="s">
        <v>27</v>
      </c>
      <c r="F372" t="b">
        <v>0</v>
      </c>
      <c r="G372">
        <v>2020</v>
      </c>
      <c r="H372">
        <v>8.491648268202006</v>
      </c>
      <c r="I372">
        <v>45279</v>
      </c>
      <c r="J372">
        <v>9</v>
      </c>
      <c r="K372">
        <v>0.74908956935498605</v>
      </c>
      <c r="L372">
        <v>0.74513921209150591</v>
      </c>
      <c r="M372">
        <v>6</v>
      </c>
      <c r="N372">
        <v>17036.901779588115</v>
      </c>
      <c r="O372">
        <v>3.1951098189484552</v>
      </c>
      <c r="P372">
        <v>26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66.346025658053847</v>
      </c>
      <c r="W372">
        <v>66.346025658053847</v>
      </c>
      <c r="X372">
        <v>66.346025658053847</v>
      </c>
      <c r="Y372">
        <v>66.346025658053847</v>
      </c>
      <c r="Z372">
        <v>66.346025658053847</v>
      </c>
      <c r="AA372">
        <v>66.346025658053847</v>
      </c>
      <c r="AB372">
        <v>176.32793418872706</v>
      </c>
      <c r="AC372">
        <v>176.32793418872706</v>
      </c>
      <c r="AD372">
        <v>176.32793418872706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355644.48107994243</v>
      </c>
      <c r="AY372">
        <v>355644.48107994243</v>
      </c>
      <c r="AZ372">
        <v>355644.48107994243</v>
      </c>
      <c r="BA372">
        <v>355644.48107994243</v>
      </c>
      <c r="BB372">
        <v>355644.48107994243</v>
      </c>
      <c r="BC372">
        <v>355644.48107994243</v>
      </c>
      <c r="BD372">
        <v>945196.88304548198</v>
      </c>
      <c r="BE372">
        <v>945196.88304548198</v>
      </c>
      <c r="BF372">
        <v>945196.88304548198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0</v>
      </c>
      <c r="BP372">
        <v>0</v>
      </c>
      <c r="BQ372">
        <v>0</v>
      </c>
      <c r="BR372">
        <v>0</v>
      </c>
      <c r="BS372">
        <v>0</v>
      </c>
      <c r="BT372">
        <v>0</v>
      </c>
      <c r="BU372">
        <v>0</v>
      </c>
      <c r="BV372">
        <v>0</v>
      </c>
      <c r="BW372">
        <v>0</v>
      </c>
      <c r="BX372">
        <v>0</v>
      </c>
      <c r="BY372">
        <v>0</v>
      </c>
      <c r="BZ372">
        <v>89.038430110031982</v>
      </c>
      <c r="CA372">
        <v>89.038430110031982</v>
      </c>
      <c r="CB372">
        <v>89.038430110031982</v>
      </c>
      <c r="CC372">
        <v>89.038430110031982</v>
      </c>
      <c r="CD372">
        <v>89.038430110031982</v>
      </c>
      <c r="CE372">
        <v>89.038430110031982</v>
      </c>
      <c r="CF372">
        <v>236.63757231859822</v>
      </c>
      <c r="CG372">
        <v>236.63757231859822</v>
      </c>
      <c r="CH372">
        <v>236.63757231859822</v>
      </c>
      <c r="CI372">
        <v>0</v>
      </c>
      <c r="CJ372">
        <v>0</v>
      </c>
      <c r="CK372">
        <v>0</v>
      </c>
      <c r="CL372">
        <v>0</v>
      </c>
      <c r="CM372">
        <v>0</v>
      </c>
      <c r="CN372">
        <v>0</v>
      </c>
      <c r="CO372">
        <v>0</v>
      </c>
      <c r="CP372">
        <v>0</v>
      </c>
      <c r="CQ372">
        <v>0</v>
      </c>
      <c r="CR372">
        <v>0</v>
      </c>
      <c r="CS372">
        <v>0</v>
      </c>
      <c r="CT372">
        <v>0</v>
      </c>
      <c r="CU372">
        <v>0</v>
      </c>
      <c r="CV372">
        <v>0</v>
      </c>
      <c r="CW372">
        <v>0</v>
      </c>
      <c r="CX372">
        <v>0</v>
      </c>
      <c r="CY372">
        <v>0</v>
      </c>
      <c r="CZ372">
        <v>0</v>
      </c>
      <c r="DA372">
        <v>0</v>
      </c>
      <c r="DB372">
        <v>474768.96706247696</v>
      </c>
      <c r="DC372">
        <v>474768.96706247696</v>
      </c>
      <c r="DD372">
        <v>474768.96706247696</v>
      </c>
      <c r="DE372">
        <v>474768.96706247696</v>
      </c>
      <c r="DF372">
        <v>474768.96706247696</v>
      </c>
      <c r="DG372">
        <v>474768.96706247696</v>
      </c>
      <c r="DH372">
        <v>1261794.2122186495</v>
      </c>
      <c r="DI372">
        <v>1261794.2122186495</v>
      </c>
      <c r="DJ372">
        <v>1261794.2122186495</v>
      </c>
      <c r="DK372">
        <v>0</v>
      </c>
      <c r="DL372">
        <v>0</v>
      </c>
      <c r="DM372">
        <v>0</v>
      </c>
      <c r="DN372">
        <v>0</v>
      </c>
      <c r="DO372">
        <v>0</v>
      </c>
      <c r="DP372">
        <v>0</v>
      </c>
      <c r="DQ372">
        <v>0</v>
      </c>
      <c r="DR372">
        <v>0</v>
      </c>
      <c r="DS372">
        <v>0</v>
      </c>
      <c r="DT372">
        <v>0</v>
      </c>
      <c r="DU372">
        <v>0</v>
      </c>
      <c r="DV372">
        <v>0</v>
      </c>
      <c r="DW372">
        <v>0</v>
      </c>
      <c r="DX372">
        <v>0</v>
      </c>
    </row>
    <row r="373" spans="1:128" x14ac:dyDescent="0.25">
      <c r="A373" t="s">
        <v>497</v>
      </c>
      <c r="B373" t="s">
        <v>24</v>
      </c>
      <c r="C373" t="s">
        <v>321</v>
      </c>
      <c r="D373" t="s">
        <v>498</v>
      </c>
      <c r="E373" t="s">
        <v>27</v>
      </c>
      <c r="F373" t="b">
        <v>0</v>
      </c>
      <c r="G373">
        <v>2017</v>
      </c>
      <c r="H373">
        <v>0</v>
      </c>
      <c r="I373">
        <v>4351</v>
      </c>
      <c r="J373">
        <v>15</v>
      </c>
      <c r="K373">
        <v>0.74908956935498605</v>
      </c>
      <c r="L373">
        <v>0.74513921209150591</v>
      </c>
      <c r="M373">
        <v>0</v>
      </c>
      <c r="N373">
        <v>0</v>
      </c>
      <c r="O373">
        <v>0</v>
      </c>
      <c r="P373">
        <v>6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20960.056053141761</v>
      </c>
      <c r="AV373">
        <v>20960.056053141761</v>
      </c>
      <c r="AW373">
        <v>20960.056053141761</v>
      </c>
      <c r="AX373">
        <v>20960.056053141761</v>
      </c>
      <c r="AY373">
        <v>20960.056053141761</v>
      </c>
      <c r="AZ373">
        <v>20960.056053141761</v>
      </c>
      <c r="BA373">
        <v>20960.056053141761</v>
      </c>
      <c r="BB373">
        <v>20960.056053141761</v>
      </c>
      <c r="BC373">
        <v>20960.056053141761</v>
      </c>
      <c r="BD373">
        <v>20960.056053141761</v>
      </c>
      <c r="BE373">
        <v>20960.056053141761</v>
      </c>
      <c r="BF373">
        <v>20960.056053141761</v>
      </c>
      <c r="BG373">
        <v>20960.056053141761</v>
      </c>
      <c r="BH373">
        <v>20960.056053141761</v>
      </c>
      <c r="BI373">
        <v>20960.056053141761</v>
      </c>
      <c r="BJ373">
        <v>0</v>
      </c>
      <c r="BK373">
        <v>0</v>
      </c>
      <c r="BL373">
        <v>0</v>
      </c>
      <c r="BM373">
        <v>0</v>
      </c>
      <c r="BN373">
        <v>0</v>
      </c>
      <c r="BO373">
        <v>0</v>
      </c>
      <c r="BP373">
        <v>0</v>
      </c>
      <c r="BQ373">
        <v>0</v>
      </c>
      <c r="BR373">
        <v>0</v>
      </c>
      <c r="BS373">
        <v>0</v>
      </c>
      <c r="BT373">
        <v>0</v>
      </c>
      <c r="BU373">
        <v>0</v>
      </c>
      <c r="BV373">
        <v>0</v>
      </c>
      <c r="BW373">
        <v>0</v>
      </c>
      <c r="BX373">
        <v>0</v>
      </c>
      <c r="BY373">
        <v>0</v>
      </c>
      <c r="BZ373">
        <v>0</v>
      </c>
      <c r="CA373">
        <v>0</v>
      </c>
      <c r="CB373">
        <v>0</v>
      </c>
      <c r="CC373">
        <v>0</v>
      </c>
      <c r="CD373">
        <v>0</v>
      </c>
      <c r="CE373">
        <v>0</v>
      </c>
      <c r="CF373">
        <v>0</v>
      </c>
      <c r="CG373">
        <v>0</v>
      </c>
      <c r="CH373">
        <v>0</v>
      </c>
      <c r="CI373">
        <v>0</v>
      </c>
      <c r="CJ373">
        <v>0</v>
      </c>
      <c r="CK373">
        <v>0</v>
      </c>
      <c r="CL373">
        <v>0</v>
      </c>
      <c r="CM373">
        <v>0</v>
      </c>
      <c r="CN373">
        <v>0</v>
      </c>
      <c r="CO373">
        <v>0</v>
      </c>
      <c r="CP373">
        <v>0</v>
      </c>
      <c r="CQ373">
        <v>0</v>
      </c>
      <c r="CR373">
        <v>0</v>
      </c>
      <c r="CS373">
        <v>0</v>
      </c>
      <c r="CT373">
        <v>0</v>
      </c>
      <c r="CU373">
        <v>0</v>
      </c>
      <c r="CV373">
        <v>0</v>
      </c>
      <c r="CW373">
        <v>0</v>
      </c>
      <c r="CX373">
        <v>0</v>
      </c>
      <c r="CY373">
        <v>27980.707395498393</v>
      </c>
      <c r="CZ373">
        <v>27980.707395498393</v>
      </c>
      <c r="DA373">
        <v>27980.707395498393</v>
      </c>
      <c r="DB373">
        <v>27980.707395498393</v>
      </c>
      <c r="DC373">
        <v>27980.707395498393</v>
      </c>
      <c r="DD373">
        <v>27980.707395498393</v>
      </c>
      <c r="DE373">
        <v>27980.707395498393</v>
      </c>
      <c r="DF373">
        <v>27980.707395498393</v>
      </c>
      <c r="DG373">
        <v>27980.707395498393</v>
      </c>
      <c r="DH373">
        <v>27980.707395498393</v>
      </c>
      <c r="DI373">
        <v>27980.707395498393</v>
      </c>
      <c r="DJ373">
        <v>27980.707395498393</v>
      </c>
      <c r="DK373">
        <v>27980.707395498393</v>
      </c>
      <c r="DL373">
        <v>27980.707395498393</v>
      </c>
      <c r="DM373">
        <v>27980.707395498393</v>
      </c>
      <c r="DN373">
        <v>0</v>
      </c>
      <c r="DO373">
        <v>0</v>
      </c>
      <c r="DP373">
        <v>0</v>
      </c>
      <c r="DQ373">
        <v>0</v>
      </c>
      <c r="DR373">
        <v>0</v>
      </c>
      <c r="DS373">
        <v>0</v>
      </c>
      <c r="DT373">
        <v>0</v>
      </c>
      <c r="DU373">
        <v>0</v>
      </c>
      <c r="DV373">
        <v>0</v>
      </c>
      <c r="DW373">
        <v>0</v>
      </c>
      <c r="DX373">
        <v>0</v>
      </c>
    </row>
    <row r="374" spans="1:128" x14ac:dyDescent="0.25">
      <c r="A374" t="s">
        <v>497</v>
      </c>
      <c r="B374" t="s">
        <v>24</v>
      </c>
      <c r="C374" t="s">
        <v>321</v>
      </c>
      <c r="D374" t="s">
        <v>498</v>
      </c>
      <c r="E374" t="s">
        <v>27</v>
      </c>
      <c r="F374" t="b">
        <v>0</v>
      </c>
      <c r="G374">
        <v>2018</v>
      </c>
      <c r="H374">
        <v>0</v>
      </c>
      <c r="I374">
        <v>4351</v>
      </c>
      <c r="J374">
        <v>15</v>
      </c>
      <c r="K374">
        <v>0.74908956935498605</v>
      </c>
      <c r="L374">
        <v>0.74513921209150591</v>
      </c>
      <c r="M374">
        <v>0</v>
      </c>
      <c r="N374">
        <v>0</v>
      </c>
      <c r="O374">
        <v>0</v>
      </c>
      <c r="P374">
        <v>6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0</v>
      </c>
      <c r="AV374">
        <v>20960.056053141761</v>
      </c>
      <c r="AW374">
        <v>20960.056053141761</v>
      </c>
      <c r="AX374">
        <v>20960.056053141761</v>
      </c>
      <c r="AY374">
        <v>20960.056053141761</v>
      </c>
      <c r="AZ374">
        <v>20960.056053141761</v>
      </c>
      <c r="BA374">
        <v>20960.056053141761</v>
      </c>
      <c r="BB374">
        <v>20960.056053141761</v>
      </c>
      <c r="BC374">
        <v>20960.056053141761</v>
      </c>
      <c r="BD374">
        <v>20960.056053141761</v>
      </c>
      <c r="BE374">
        <v>20960.056053141761</v>
      </c>
      <c r="BF374">
        <v>20960.056053141761</v>
      </c>
      <c r="BG374">
        <v>20960.056053141761</v>
      </c>
      <c r="BH374">
        <v>20960.056053141761</v>
      </c>
      <c r="BI374">
        <v>20960.056053141761</v>
      </c>
      <c r="BJ374">
        <v>20960.056053141761</v>
      </c>
      <c r="BK374">
        <v>0</v>
      </c>
      <c r="BL374">
        <v>0</v>
      </c>
      <c r="BM374">
        <v>0</v>
      </c>
      <c r="BN374">
        <v>0</v>
      </c>
      <c r="BO374">
        <v>0</v>
      </c>
      <c r="BP374">
        <v>0</v>
      </c>
      <c r="BQ374">
        <v>0</v>
      </c>
      <c r="BR374">
        <v>0</v>
      </c>
      <c r="BS374">
        <v>0</v>
      </c>
      <c r="BT374">
        <v>0</v>
      </c>
      <c r="BU374">
        <v>0</v>
      </c>
      <c r="BV374">
        <v>0</v>
      </c>
      <c r="BW374">
        <v>0</v>
      </c>
      <c r="BX374">
        <v>0</v>
      </c>
      <c r="BY374">
        <v>0</v>
      </c>
      <c r="BZ374">
        <v>0</v>
      </c>
      <c r="CA374">
        <v>0</v>
      </c>
      <c r="CB374">
        <v>0</v>
      </c>
      <c r="CC374">
        <v>0</v>
      </c>
      <c r="CD374">
        <v>0</v>
      </c>
      <c r="CE374">
        <v>0</v>
      </c>
      <c r="CF374">
        <v>0</v>
      </c>
      <c r="CG374">
        <v>0</v>
      </c>
      <c r="CH374">
        <v>0</v>
      </c>
      <c r="CI374">
        <v>0</v>
      </c>
      <c r="CJ374">
        <v>0</v>
      </c>
      <c r="CK374">
        <v>0</v>
      </c>
      <c r="CL374">
        <v>0</v>
      </c>
      <c r="CM374">
        <v>0</v>
      </c>
      <c r="CN374">
        <v>0</v>
      </c>
      <c r="CO374">
        <v>0</v>
      </c>
      <c r="CP374">
        <v>0</v>
      </c>
      <c r="CQ374">
        <v>0</v>
      </c>
      <c r="CR374">
        <v>0</v>
      </c>
      <c r="CS374">
        <v>0</v>
      </c>
      <c r="CT374">
        <v>0</v>
      </c>
      <c r="CU374">
        <v>0</v>
      </c>
      <c r="CV374">
        <v>0</v>
      </c>
      <c r="CW374">
        <v>0</v>
      </c>
      <c r="CX374">
        <v>0</v>
      </c>
      <c r="CY374">
        <v>0</v>
      </c>
      <c r="CZ374">
        <v>27980.707395498393</v>
      </c>
      <c r="DA374">
        <v>27980.707395498393</v>
      </c>
      <c r="DB374">
        <v>27980.707395498393</v>
      </c>
      <c r="DC374">
        <v>27980.707395498393</v>
      </c>
      <c r="DD374">
        <v>27980.707395498393</v>
      </c>
      <c r="DE374">
        <v>27980.707395498393</v>
      </c>
      <c r="DF374">
        <v>27980.707395498393</v>
      </c>
      <c r="DG374">
        <v>27980.707395498393</v>
      </c>
      <c r="DH374">
        <v>27980.707395498393</v>
      </c>
      <c r="DI374">
        <v>27980.707395498393</v>
      </c>
      <c r="DJ374">
        <v>27980.707395498393</v>
      </c>
      <c r="DK374">
        <v>27980.707395498393</v>
      </c>
      <c r="DL374">
        <v>27980.707395498393</v>
      </c>
      <c r="DM374">
        <v>27980.707395498393</v>
      </c>
      <c r="DN374">
        <v>27980.707395498393</v>
      </c>
      <c r="DO374">
        <v>0</v>
      </c>
      <c r="DP374">
        <v>0</v>
      </c>
      <c r="DQ374">
        <v>0</v>
      </c>
      <c r="DR374">
        <v>0</v>
      </c>
      <c r="DS374">
        <v>0</v>
      </c>
      <c r="DT374">
        <v>0</v>
      </c>
      <c r="DU374">
        <v>0</v>
      </c>
      <c r="DV374">
        <v>0</v>
      </c>
      <c r="DW374">
        <v>0</v>
      </c>
      <c r="DX374">
        <v>0</v>
      </c>
    </row>
    <row r="375" spans="1:128" x14ac:dyDescent="0.25">
      <c r="A375" t="s">
        <v>497</v>
      </c>
      <c r="B375" t="s">
        <v>24</v>
      </c>
      <c r="C375" t="s">
        <v>321</v>
      </c>
      <c r="D375" t="s">
        <v>498</v>
      </c>
      <c r="E375" t="s">
        <v>27</v>
      </c>
      <c r="F375" t="b">
        <v>0</v>
      </c>
      <c r="G375">
        <v>2019</v>
      </c>
      <c r="H375">
        <v>0</v>
      </c>
      <c r="I375">
        <v>4351</v>
      </c>
      <c r="J375">
        <v>15</v>
      </c>
      <c r="K375">
        <v>0.74908956935498605</v>
      </c>
      <c r="L375">
        <v>0.74513921209150591</v>
      </c>
      <c r="M375">
        <v>0</v>
      </c>
      <c r="N375">
        <v>0</v>
      </c>
      <c r="O375">
        <v>0</v>
      </c>
      <c r="P375">
        <v>6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20960.056053141761</v>
      </c>
      <c r="AX375">
        <v>20960.056053141761</v>
      </c>
      <c r="AY375">
        <v>20960.056053141761</v>
      </c>
      <c r="AZ375">
        <v>20960.056053141761</v>
      </c>
      <c r="BA375">
        <v>20960.056053141761</v>
      </c>
      <c r="BB375">
        <v>20960.056053141761</v>
      </c>
      <c r="BC375">
        <v>20960.056053141761</v>
      </c>
      <c r="BD375">
        <v>20960.056053141761</v>
      </c>
      <c r="BE375">
        <v>20960.056053141761</v>
      </c>
      <c r="BF375">
        <v>20960.056053141761</v>
      </c>
      <c r="BG375">
        <v>20960.056053141761</v>
      </c>
      <c r="BH375">
        <v>20960.056053141761</v>
      </c>
      <c r="BI375">
        <v>20960.056053141761</v>
      </c>
      <c r="BJ375">
        <v>20960.056053141761</v>
      </c>
      <c r="BK375">
        <v>20960.056053141761</v>
      </c>
      <c r="BL375">
        <v>0</v>
      </c>
      <c r="BM375">
        <v>0</v>
      </c>
      <c r="BN375">
        <v>0</v>
      </c>
      <c r="BO375">
        <v>0</v>
      </c>
      <c r="BP375">
        <v>0</v>
      </c>
      <c r="BQ375">
        <v>0</v>
      </c>
      <c r="BR375">
        <v>0</v>
      </c>
      <c r="BS375">
        <v>0</v>
      </c>
      <c r="BT375">
        <v>0</v>
      </c>
      <c r="BU375">
        <v>0</v>
      </c>
      <c r="BV375">
        <v>0</v>
      </c>
      <c r="BW375">
        <v>0</v>
      </c>
      <c r="BX375">
        <v>0</v>
      </c>
      <c r="BY375">
        <v>0</v>
      </c>
      <c r="BZ375">
        <v>0</v>
      </c>
      <c r="CA375">
        <v>0</v>
      </c>
      <c r="CB375">
        <v>0</v>
      </c>
      <c r="CC375">
        <v>0</v>
      </c>
      <c r="CD375">
        <v>0</v>
      </c>
      <c r="CE375">
        <v>0</v>
      </c>
      <c r="CF375">
        <v>0</v>
      </c>
      <c r="CG375">
        <v>0</v>
      </c>
      <c r="CH375">
        <v>0</v>
      </c>
      <c r="CI375">
        <v>0</v>
      </c>
      <c r="CJ375">
        <v>0</v>
      </c>
      <c r="CK375">
        <v>0</v>
      </c>
      <c r="CL375">
        <v>0</v>
      </c>
      <c r="CM375">
        <v>0</v>
      </c>
      <c r="CN375">
        <v>0</v>
      </c>
      <c r="CO375">
        <v>0</v>
      </c>
      <c r="CP375">
        <v>0</v>
      </c>
      <c r="CQ375">
        <v>0</v>
      </c>
      <c r="CR375">
        <v>0</v>
      </c>
      <c r="CS375">
        <v>0</v>
      </c>
      <c r="CT375">
        <v>0</v>
      </c>
      <c r="CU375">
        <v>0</v>
      </c>
      <c r="CV375">
        <v>0</v>
      </c>
      <c r="CW375">
        <v>0</v>
      </c>
      <c r="CX375">
        <v>0</v>
      </c>
      <c r="CY375">
        <v>0</v>
      </c>
      <c r="CZ375">
        <v>0</v>
      </c>
      <c r="DA375">
        <v>27980.707395498393</v>
      </c>
      <c r="DB375">
        <v>27980.707395498393</v>
      </c>
      <c r="DC375">
        <v>27980.707395498393</v>
      </c>
      <c r="DD375">
        <v>27980.707395498393</v>
      </c>
      <c r="DE375">
        <v>27980.707395498393</v>
      </c>
      <c r="DF375">
        <v>27980.707395498393</v>
      </c>
      <c r="DG375">
        <v>27980.707395498393</v>
      </c>
      <c r="DH375">
        <v>27980.707395498393</v>
      </c>
      <c r="DI375">
        <v>27980.707395498393</v>
      </c>
      <c r="DJ375">
        <v>27980.707395498393</v>
      </c>
      <c r="DK375">
        <v>27980.707395498393</v>
      </c>
      <c r="DL375">
        <v>27980.707395498393</v>
      </c>
      <c r="DM375">
        <v>27980.707395498393</v>
      </c>
      <c r="DN375">
        <v>27980.707395498393</v>
      </c>
      <c r="DO375">
        <v>27980.707395498393</v>
      </c>
      <c r="DP375">
        <v>0</v>
      </c>
      <c r="DQ375">
        <v>0</v>
      </c>
      <c r="DR375">
        <v>0</v>
      </c>
      <c r="DS375">
        <v>0</v>
      </c>
      <c r="DT375">
        <v>0</v>
      </c>
      <c r="DU375">
        <v>0</v>
      </c>
      <c r="DV375">
        <v>0</v>
      </c>
      <c r="DW375">
        <v>0</v>
      </c>
      <c r="DX375">
        <v>0</v>
      </c>
    </row>
    <row r="376" spans="1:128" x14ac:dyDescent="0.25">
      <c r="A376" t="s">
        <v>497</v>
      </c>
      <c r="B376" t="s">
        <v>24</v>
      </c>
      <c r="C376" t="s">
        <v>321</v>
      </c>
      <c r="D376" t="s">
        <v>498</v>
      </c>
      <c r="E376" t="s">
        <v>27</v>
      </c>
      <c r="F376" t="b">
        <v>0</v>
      </c>
      <c r="G376">
        <v>2020</v>
      </c>
      <c r="H376">
        <v>0</v>
      </c>
      <c r="I376">
        <v>4351</v>
      </c>
      <c r="J376">
        <v>15</v>
      </c>
      <c r="K376">
        <v>0.74908956935498605</v>
      </c>
      <c r="L376">
        <v>0.74513921209150591</v>
      </c>
      <c r="M376">
        <v>0</v>
      </c>
      <c r="N376">
        <v>0</v>
      </c>
      <c r="O376">
        <v>0</v>
      </c>
      <c r="P376">
        <v>6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20960.056053141761</v>
      </c>
      <c r="AY376">
        <v>20960.056053141761</v>
      </c>
      <c r="AZ376">
        <v>20960.056053141761</v>
      </c>
      <c r="BA376">
        <v>20960.056053141761</v>
      </c>
      <c r="BB376">
        <v>20960.056053141761</v>
      </c>
      <c r="BC376">
        <v>20960.056053141761</v>
      </c>
      <c r="BD376">
        <v>20960.056053141761</v>
      </c>
      <c r="BE376">
        <v>20960.056053141761</v>
      </c>
      <c r="BF376">
        <v>20960.056053141761</v>
      </c>
      <c r="BG376">
        <v>20960.056053141761</v>
      </c>
      <c r="BH376">
        <v>20960.056053141761</v>
      </c>
      <c r="BI376">
        <v>20960.056053141761</v>
      </c>
      <c r="BJ376">
        <v>20960.056053141761</v>
      </c>
      <c r="BK376">
        <v>20960.056053141761</v>
      </c>
      <c r="BL376">
        <v>20960.056053141761</v>
      </c>
      <c r="BM376">
        <v>0</v>
      </c>
      <c r="BN376">
        <v>0</v>
      </c>
      <c r="BO376">
        <v>0</v>
      </c>
      <c r="BP376">
        <v>0</v>
      </c>
      <c r="BQ376">
        <v>0</v>
      </c>
      <c r="BR376">
        <v>0</v>
      </c>
      <c r="BS376">
        <v>0</v>
      </c>
      <c r="BT376">
        <v>0</v>
      </c>
      <c r="BU376">
        <v>0</v>
      </c>
      <c r="BV376">
        <v>0</v>
      </c>
      <c r="BW376">
        <v>0</v>
      </c>
      <c r="BX376">
        <v>0</v>
      </c>
      <c r="BY376">
        <v>0</v>
      </c>
      <c r="BZ376">
        <v>0</v>
      </c>
      <c r="CA376">
        <v>0</v>
      </c>
      <c r="CB376">
        <v>0</v>
      </c>
      <c r="CC376">
        <v>0</v>
      </c>
      <c r="CD376">
        <v>0</v>
      </c>
      <c r="CE376">
        <v>0</v>
      </c>
      <c r="CF376">
        <v>0</v>
      </c>
      <c r="CG376">
        <v>0</v>
      </c>
      <c r="CH376">
        <v>0</v>
      </c>
      <c r="CI376">
        <v>0</v>
      </c>
      <c r="CJ376">
        <v>0</v>
      </c>
      <c r="CK376">
        <v>0</v>
      </c>
      <c r="CL376">
        <v>0</v>
      </c>
      <c r="CM376">
        <v>0</v>
      </c>
      <c r="CN376">
        <v>0</v>
      </c>
      <c r="CO376">
        <v>0</v>
      </c>
      <c r="CP376">
        <v>0</v>
      </c>
      <c r="CQ376">
        <v>0</v>
      </c>
      <c r="CR376">
        <v>0</v>
      </c>
      <c r="CS376">
        <v>0</v>
      </c>
      <c r="CT376">
        <v>0</v>
      </c>
      <c r="CU376">
        <v>0</v>
      </c>
      <c r="CV376">
        <v>0</v>
      </c>
      <c r="CW376">
        <v>0</v>
      </c>
      <c r="CX376">
        <v>0</v>
      </c>
      <c r="CY376">
        <v>0</v>
      </c>
      <c r="CZ376">
        <v>0</v>
      </c>
      <c r="DA376">
        <v>0</v>
      </c>
      <c r="DB376">
        <v>27980.707395498393</v>
      </c>
      <c r="DC376">
        <v>27980.707395498393</v>
      </c>
      <c r="DD376">
        <v>27980.707395498393</v>
      </c>
      <c r="DE376">
        <v>27980.707395498393</v>
      </c>
      <c r="DF376">
        <v>27980.707395498393</v>
      </c>
      <c r="DG376">
        <v>27980.707395498393</v>
      </c>
      <c r="DH376">
        <v>27980.707395498393</v>
      </c>
      <c r="DI376">
        <v>27980.707395498393</v>
      </c>
      <c r="DJ376">
        <v>27980.707395498393</v>
      </c>
      <c r="DK376">
        <v>27980.707395498393</v>
      </c>
      <c r="DL376">
        <v>27980.707395498393</v>
      </c>
      <c r="DM376">
        <v>27980.707395498393</v>
      </c>
      <c r="DN376">
        <v>27980.707395498393</v>
      </c>
      <c r="DO376">
        <v>27980.707395498393</v>
      </c>
      <c r="DP376">
        <v>27980.707395498393</v>
      </c>
      <c r="DQ376">
        <v>0</v>
      </c>
      <c r="DR376">
        <v>0</v>
      </c>
      <c r="DS376">
        <v>0</v>
      </c>
      <c r="DT376">
        <v>0</v>
      </c>
      <c r="DU376">
        <v>0</v>
      </c>
      <c r="DV376">
        <v>0</v>
      </c>
      <c r="DW376">
        <v>0</v>
      </c>
      <c r="DX376">
        <v>0</v>
      </c>
    </row>
    <row r="377" spans="1:128" x14ac:dyDescent="0.25">
      <c r="A377" t="s">
        <v>515</v>
      </c>
      <c r="B377" t="s">
        <v>61</v>
      </c>
      <c r="C377" t="s">
        <v>339</v>
      </c>
      <c r="D377" t="s">
        <v>516</v>
      </c>
      <c r="E377" t="s">
        <v>27</v>
      </c>
      <c r="F377" t="b">
        <v>0</v>
      </c>
      <c r="G377">
        <v>2018</v>
      </c>
      <c r="H377">
        <v>2.8972464317291906E-3</v>
      </c>
      <c r="I377">
        <v>46.228558797524322</v>
      </c>
      <c r="J377">
        <v>10</v>
      </c>
      <c r="K377">
        <v>1.6653984799677144</v>
      </c>
      <c r="L377">
        <v>1.6653984799677144</v>
      </c>
      <c r="M377">
        <v>1</v>
      </c>
      <c r="N377">
        <v>34.02830295193732</v>
      </c>
      <c r="O377">
        <v>2.1362049504973462E-3</v>
      </c>
      <c r="P377">
        <v>9</v>
      </c>
      <c r="Q377">
        <v>0</v>
      </c>
      <c r="R377">
        <v>0</v>
      </c>
      <c r="S377">
        <v>0</v>
      </c>
      <c r="T377">
        <v>3.4317998174833962E-2</v>
      </c>
      <c r="U377">
        <v>4.6544081705726797E-2</v>
      </c>
      <c r="V377">
        <v>4.6544081705726797E-2</v>
      </c>
      <c r="W377">
        <v>4.6544081705726797E-2</v>
      </c>
      <c r="X377">
        <v>4.6544081705726797E-2</v>
      </c>
      <c r="Y377">
        <v>4.6544081705726797E-2</v>
      </c>
      <c r="Z377">
        <v>4.6544081705726797E-2</v>
      </c>
      <c r="AA377">
        <v>4.6544081705726797E-2</v>
      </c>
      <c r="AB377">
        <v>4.6544081705726797E-2</v>
      </c>
      <c r="AC377">
        <v>4.6544081705726797E-2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0</v>
      </c>
      <c r="AV377">
        <v>546.66254673990966</v>
      </c>
      <c r="AW377">
        <v>742.6588895739078</v>
      </c>
      <c r="AX377">
        <v>742.6588895739078</v>
      </c>
      <c r="AY377">
        <v>742.6588895739078</v>
      </c>
      <c r="AZ377">
        <v>742.6588895739078</v>
      </c>
      <c r="BA377">
        <v>742.6588895739078</v>
      </c>
      <c r="BB377">
        <v>742.6588895739078</v>
      </c>
      <c r="BC377">
        <v>742.6588895739078</v>
      </c>
      <c r="BD377">
        <v>742.6588895739078</v>
      </c>
      <c r="BE377">
        <v>742.6588895739078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  <c r="BO377">
        <v>0</v>
      </c>
      <c r="BP377">
        <v>0</v>
      </c>
      <c r="BQ377">
        <v>0</v>
      </c>
      <c r="BR377">
        <v>0</v>
      </c>
      <c r="BS377">
        <v>0</v>
      </c>
      <c r="BT377">
        <v>0</v>
      </c>
      <c r="BU377">
        <v>0</v>
      </c>
      <c r="BV377">
        <v>0</v>
      </c>
      <c r="BW377">
        <v>0</v>
      </c>
      <c r="BX377">
        <v>2.0606478622160897E-2</v>
      </c>
      <c r="BY377">
        <v>2.7947714775522738E-2</v>
      </c>
      <c r="BZ377">
        <v>2.7947714775522738E-2</v>
      </c>
      <c r="CA377">
        <v>2.7947714775522738E-2</v>
      </c>
      <c r="CB377">
        <v>2.7947714775522738E-2</v>
      </c>
      <c r="CC377">
        <v>2.7947714775522738E-2</v>
      </c>
      <c r="CD377">
        <v>2.7947714775522738E-2</v>
      </c>
      <c r="CE377">
        <v>2.7947714775522738E-2</v>
      </c>
      <c r="CF377">
        <v>2.7947714775522738E-2</v>
      </c>
      <c r="CG377">
        <v>2.7947714775522738E-2</v>
      </c>
      <c r="CH377">
        <v>0</v>
      </c>
      <c r="CI377">
        <v>0</v>
      </c>
      <c r="CJ377">
        <v>0</v>
      </c>
      <c r="CK377">
        <v>0</v>
      </c>
      <c r="CL377">
        <v>0</v>
      </c>
      <c r="CM377">
        <v>0</v>
      </c>
      <c r="CN377">
        <v>0</v>
      </c>
      <c r="CO377">
        <v>0</v>
      </c>
      <c r="CP377">
        <v>0</v>
      </c>
      <c r="CQ377">
        <v>0</v>
      </c>
      <c r="CR377">
        <v>0</v>
      </c>
      <c r="CS377">
        <v>0</v>
      </c>
      <c r="CT377">
        <v>0</v>
      </c>
      <c r="CU377">
        <v>0</v>
      </c>
      <c r="CV377">
        <v>0</v>
      </c>
      <c r="CW377">
        <v>0</v>
      </c>
      <c r="CX377">
        <v>0</v>
      </c>
      <c r="CY377">
        <v>0</v>
      </c>
      <c r="CZ377">
        <v>328.2472953563086</v>
      </c>
      <c r="DA377">
        <v>445.9346507799774</v>
      </c>
      <c r="DB377">
        <v>445.9346507799774</v>
      </c>
      <c r="DC377">
        <v>445.9346507799774</v>
      </c>
      <c r="DD377">
        <v>445.9346507799774</v>
      </c>
      <c r="DE377">
        <v>445.9346507799774</v>
      </c>
      <c r="DF377">
        <v>445.9346507799774</v>
      </c>
      <c r="DG377">
        <v>445.9346507799774</v>
      </c>
      <c r="DH377">
        <v>445.9346507799774</v>
      </c>
      <c r="DI377">
        <v>445.9346507799774</v>
      </c>
      <c r="DJ377">
        <v>0</v>
      </c>
      <c r="DK377">
        <v>0</v>
      </c>
      <c r="DL377">
        <v>0</v>
      </c>
      <c r="DM377">
        <v>0</v>
      </c>
      <c r="DN377">
        <v>0</v>
      </c>
      <c r="DO377">
        <v>0</v>
      </c>
      <c r="DP377">
        <v>0</v>
      </c>
      <c r="DQ377">
        <v>0</v>
      </c>
      <c r="DR377">
        <v>0</v>
      </c>
      <c r="DS377">
        <v>0</v>
      </c>
      <c r="DT377">
        <v>0</v>
      </c>
      <c r="DU377">
        <v>0</v>
      </c>
      <c r="DV377">
        <v>0</v>
      </c>
      <c r="DW377">
        <v>0</v>
      </c>
      <c r="DX377">
        <v>0</v>
      </c>
    </row>
    <row r="378" spans="1:128" x14ac:dyDescent="0.25">
      <c r="A378" t="s">
        <v>517</v>
      </c>
      <c r="B378" t="s">
        <v>61</v>
      </c>
      <c r="C378" t="s">
        <v>339</v>
      </c>
      <c r="D378" t="s">
        <v>518</v>
      </c>
      <c r="E378" t="s">
        <v>27</v>
      </c>
      <c r="F378" t="b">
        <v>0</v>
      </c>
      <c r="G378">
        <v>2018</v>
      </c>
      <c r="H378">
        <v>7.344448532594709E-4</v>
      </c>
      <c r="I378">
        <v>11.698643422164581</v>
      </c>
      <c r="J378">
        <v>11</v>
      </c>
      <c r="K378">
        <v>1.6653984799677144</v>
      </c>
      <c r="L378">
        <v>1.6653984799677144</v>
      </c>
      <c r="M378">
        <v>1</v>
      </c>
      <c r="N378">
        <v>9.1616594864245453</v>
      </c>
      <c r="O378">
        <v>5.7514423735189094E-4</v>
      </c>
      <c r="P378">
        <v>1265.25</v>
      </c>
      <c r="Q378">
        <v>0</v>
      </c>
      <c r="R378">
        <v>0</v>
      </c>
      <c r="S378">
        <v>0</v>
      </c>
      <c r="T378">
        <v>1.2989416393080595</v>
      </c>
      <c r="U378">
        <v>1.6587160919262363</v>
      </c>
      <c r="V378">
        <v>1.6587160919262363</v>
      </c>
      <c r="W378">
        <v>1.6587160919262363</v>
      </c>
      <c r="X378">
        <v>1.6587160919262363</v>
      </c>
      <c r="Y378">
        <v>1.6587160919262363</v>
      </c>
      <c r="Z378">
        <v>1.6587160919262363</v>
      </c>
      <c r="AA378">
        <v>1.6587160919262363</v>
      </c>
      <c r="AB378">
        <v>1.6587160919262363</v>
      </c>
      <c r="AC378">
        <v>1.6587160919262363</v>
      </c>
      <c r="AD378">
        <v>1.6587160919262363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0</v>
      </c>
      <c r="AV378">
        <v>20691.263546117152</v>
      </c>
      <c r="AW378">
        <v>26420.946394999024</v>
      </c>
      <c r="AX378">
        <v>26420.946394999024</v>
      </c>
      <c r="AY378">
        <v>26420.946394999024</v>
      </c>
      <c r="AZ378">
        <v>26420.946394999024</v>
      </c>
      <c r="BA378">
        <v>26420.946394999024</v>
      </c>
      <c r="BB378">
        <v>26420.946394999024</v>
      </c>
      <c r="BC378">
        <v>26420.946394999024</v>
      </c>
      <c r="BD378">
        <v>26420.946394999024</v>
      </c>
      <c r="BE378">
        <v>26420.946394999024</v>
      </c>
      <c r="BF378">
        <v>26420.946394999024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0</v>
      </c>
      <c r="BM378">
        <v>0</v>
      </c>
      <c r="BN378">
        <v>0</v>
      </c>
      <c r="BO378">
        <v>0</v>
      </c>
      <c r="BP378">
        <v>0</v>
      </c>
      <c r="BQ378">
        <v>0</v>
      </c>
      <c r="BR378">
        <v>0</v>
      </c>
      <c r="BS378">
        <v>0</v>
      </c>
      <c r="BT378">
        <v>0</v>
      </c>
      <c r="BU378">
        <v>0</v>
      </c>
      <c r="BV378">
        <v>0</v>
      </c>
      <c r="BW378">
        <v>0</v>
      </c>
      <c r="BX378">
        <v>0.77995846335421215</v>
      </c>
      <c r="BY378">
        <v>0.99598751402630825</v>
      </c>
      <c r="BZ378">
        <v>0.99598751402630825</v>
      </c>
      <c r="CA378">
        <v>0.99598751402630825</v>
      </c>
      <c r="CB378">
        <v>0.99598751402630825</v>
      </c>
      <c r="CC378">
        <v>0.99598751402630825</v>
      </c>
      <c r="CD378">
        <v>0.99598751402630825</v>
      </c>
      <c r="CE378">
        <v>0.99598751402630825</v>
      </c>
      <c r="CF378">
        <v>0.99598751402630825</v>
      </c>
      <c r="CG378">
        <v>0.99598751402630825</v>
      </c>
      <c r="CH378">
        <v>0.99598751402630825</v>
      </c>
      <c r="CI378">
        <v>0</v>
      </c>
      <c r="CJ378">
        <v>0</v>
      </c>
      <c r="CK378">
        <v>0</v>
      </c>
      <c r="CL378">
        <v>0</v>
      </c>
      <c r="CM378">
        <v>0</v>
      </c>
      <c r="CN378">
        <v>0</v>
      </c>
      <c r="CO378">
        <v>0</v>
      </c>
      <c r="CP378">
        <v>0</v>
      </c>
      <c r="CQ378">
        <v>0</v>
      </c>
      <c r="CR378">
        <v>0</v>
      </c>
      <c r="CS378">
        <v>0</v>
      </c>
      <c r="CT378">
        <v>0</v>
      </c>
      <c r="CU378">
        <v>0</v>
      </c>
      <c r="CV378">
        <v>0</v>
      </c>
      <c r="CW378">
        <v>0</v>
      </c>
      <c r="CX378">
        <v>0</v>
      </c>
      <c r="CY378">
        <v>0</v>
      </c>
      <c r="CZ378">
        <v>12424.211859805633</v>
      </c>
      <c r="DA378">
        <v>15864.639431826085</v>
      </c>
      <c r="DB378">
        <v>15864.639431826085</v>
      </c>
      <c r="DC378">
        <v>15864.639431826085</v>
      </c>
      <c r="DD378">
        <v>15864.639431826085</v>
      </c>
      <c r="DE378">
        <v>15864.639431826085</v>
      </c>
      <c r="DF378">
        <v>15864.639431826085</v>
      </c>
      <c r="DG378">
        <v>15864.639431826085</v>
      </c>
      <c r="DH378">
        <v>15864.639431826085</v>
      </c>
      <c r="DI378">
        <v>15864.639431826085</v>
      </c>
      <c r="DJ378">
        <v>15864.639431826085</v>
      </c>
      <c r="DK378">
        <v>0</v>
      </c>
      <c r="DL378">
        <v>0</v>
      </c>
      <c r="DM378">
        <v>0</v>
      </c>
      <c r="DN378">
        <v>0</v>
      </c>
      <c r="DO378">
        <v>0</v>
      </c>
      <c r="DP378">
        <v>0</v>
      </c>
      <c r="DQ378">
        <v>0</v>
      </c>
      <c r="DR378">
        <v>0</v>
      </c>
      <c r="DS378">
        <v>0</v>
      </c>
      <c r="DT378">
        <v>0</v>
      </c>
      <c r="DU378">
        <v>0</v>
      </c>
      <c r="DV378">
        <v>0</v>
      </c>
      <c r="DW378">
        <v>0</v>
      </c>
      <c r="DX378">
        <v>0</v>
      </c>
    </row>
    <row r="379" spans="1:128" x14ac:dyDescent="0.25">
      <c r="A379" t="s">
        <v>519</v>
      </c>
      <c r="B379" t="s">
        <v>61</v>
      </c>
      <c r="C379" t="s">
        <v>339</v>
      </c>
      <c r="D379" t="s">
        <v>520</v>
      </c>
      <c r="E379" t="s">
        <v>27</v>
      </c>
      <c r="F379" t="b">
        <v>0</v>
      </c>
      <c r="G379">
        <v>2018</v>
      </c>
      <c r="H379">
        <v>9.2101947822525402E-4</v>
      </c>
      <c r="I379">
        <v>14.670219758637332</v>
      </c>
      <c r="J379">
        <v>16</v>
      </c>
      <c r="K379">
        <v>1.6653984799677144</v>
      </c>
      <c r="L379">
        <v>1.6653984799677144</v>
      </c>
      <c r="M379">
        <v>1</v>
      </c>
      <c r="N379">
        <v>16.048524761377497</v>
      </c>
      <c r="O379">
        <v>1.007483038218397E-3</v>
      </c>
      <c r="P379">
        <v>4292.25</v>
      </c>
      <c r="Q379">
        <v>0</v>
      </c>
      <c r="R379">
        <v>0</v>
      </c>
      <c r="S379">
        <v>0</v>
      </c>
      <c r="T379">
        <v>7.7189685716162018</v>
      </c>
      <c r="U379">
        <v>7.0565162256617242</v>
      </c>
      <c r="V379">
        <v>7.0565162256617242</v>
      </c>
      <c r="W379">
        <v>7.0565162256617242</v>
      </c>
      <c r="X379">
        <v>7.0565162256617242</v>
      </c>
      <c r="Y379">
        <v>7.0565162256617242</v>
      </c>
      <c r="Z379">
        <v>7.0565162256617242</v>
      </c>
      <c r="AA379">
        <v>7.0565162256617242</v>
      </c>
      <c r="AB379">
        <v>7.0565162256617242</v>
      </c>
      <c r="AC379">
        <v>7.0565162256617242</v>
      </c>
      <c r="AD379">
        <v>7.0565162256617242</v>
      </c>
      <c r="AE379">
        <v>7.0565162256617242</v>
      </c>
      <c r="AF379">
        <v>7.0565162256617242</v>
      </c>
      <c r="AG379">
        <v>7.0565162256617242</v>
      </c>
      <c r="AH379">
        <v>7.0565162256617242</v>
      </c>
      <c r="AI379">
        <v>7.0565162256617242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0</v>
      </c>
      <c r="AV379">
        <v>122957.95914632923</v>
      </c>
      <c r="AW379">
        <v>112397.88756729147</v>
      </c>
      <c r="AX379">
        <v>112397.88756729147</v>
      </c>
      <c r="AY379">
        <v>112397.88756729147</v>
      </c>
      <c r="AZ379">
        <v>112397.88756729147</v>
      </c>
      <c r="BA379">
        <v>112397.88756729147</v>
      </c>
      <c r="BB379">
        <v>112397.88756729147</v>
      </c>
      <c r="BC379">
        <v>112397.88756729147</v>
      </c>
      <c r="BD379">
        <v>112397.88756729147</v>
      </c>
      <c r="BE379">
        <v>112397.88756729147</v>
      </c>
      <c r="BF379">
        <v>112397.88756729147</v>
      </c>
      <c r="BG379">
        <v>112397.88756729147</v>
      </c>
      <c r="BH379">
        <v>112397.88756729147</v>
      </c>
      <c r="BI379">
        <v>112397.88756729147</v>
      </c>
      <c r="BJ379">
        <v>112397.88756729147</v>
      </c>
      <c r="BK379">
        <v>112397.88756729147</v>
      </c>
      <c r="BL379">
        <v>0</v>
      </c>
      <c r="BM379">
        <v>0</v>
      </c>
      <c r="BN379">
        <v>0</v>
      </c>
      <c r="BO379">
        <v>0</v>
      </c>
      <c r="BP379">
        <v>0</v>
      </c>
      <c r="BQ379">
        <v>0</v>
      </c>
      <c r="BR379">
        <v>0</v>
      </c>
      <c r="BS379">
        <v>0</v>
      </c>
      <c r="BT379">
        <v>0</v>
      </c>
      <c r="BU379">
        <v>0</v>
      </c>
      <c r="BV379">
        <v>0</v>
      </c>
      <c r="BW379">
        <v>0</v>
      </c>
      <c r="BX379">
        <v>4.634907900099587</v>
      </c>
      <c r="BY379">
        <v>4.2371338214494605</v>
      </c>
      <c r="BZ379">
        <v>4.2371338214494605</v>
      </c>
      <c r="CA379">
        <v>4.2371338214494605</v>
      </c>
      <c r="CB379">
        <v>4.2371338214494605</v>
      </c>
      <c r="CC379">
        <v>4.2371338214494605</v>
      </c>
      <c r="CD379">
        <v>4.2371338214494605</v>
      </c>
      <c r="CE379">
        <v>4.2371338214494605</v>
      </c>
      <c r="CF379">
        <v>4.2371338214494605</v>
      </c>
      <c r="CG379">
        <v>4.2371338214494605</v>
      </c>
      <c r="CH379">
        <v>4.2371338214494605</v>
      </c>
      <c r="CI379">
        <v>4.2371338214494605</v>
      </c>
      <c r="CJ379">
        <v>4.2371338214494605</v>
      </c>
      <c r="CK379">
        <v>4.2371338214494605</v>
      </c>
      <c r="CL379">
        <v>4.2371338214494605</v>
      </c>
      <c r="CM379">
        <v>4.2371338214494605</v>
      </c>
      <c r="CN379">
        <v>0</v>
      </c>
      <c r="CO379">
        <v>0</v>
      </c>
      <c r="CP379">
        <v>0</v>
      </c>
      <c r="CQ379">
        <v>0</v>
      </c>
      <c r="CR379">
        <v>0</v>
      </c>
      <c r="CS379">
        <v>0</v>
      </c>
      <c r="CT379">
        <v>0</v>
      </c>
      <c r="CU379">
        <v>0</v>
      </c>
      <c r="CV379">
        <v>0</v>
      </c>
      <c r="CW379">
        <v>0</v>
      </c>
      <c r="CX379">
        <v>0</v>
      </c>
      <c r="CY379">
        <v>0</v>
      </c>
      <c r="CZ379">
        <v>73830.954348362866</v>
      </c>
      <c r="DA379">
        <v>67490.08655842561</v>
      </c>
      <c r="DB379">
        <v>67490.08655842561</v>
      </c>
      <c r="DC379">
        <v>67490.08655842561</v>
      </c>
      <c r="DD379">
        <v>67490.08655842561</v>
      </c>
      <c r="DE379">
        <v>67490.08655842561</v>
      </c>
      <c r="DF379">
        <v>67490.08655842561</v>
      </c>
      <c r="DG379">
        <v>67490.08655842561</v>
      </c>
      <c r="DH379">
        <v>67490.08655842561</v>
      </c>
      <c r="DI379">
        <v>67490.08655842561</v>
      </c>
      <c r="DJ379">
        <v>67490.08655842561</v>
      </c>
      <c r="DK379">
        <v>67490.08655842561</v>
      </c>
      <c r="DL379">
        <v>67490.08655842561</v>
      </c>
      <c r="DM379">
        <v>67490.08655842561</v>
      </c>
      <c r="DN379">
        <v>67490.08655842561</v>
      </c>
      <c r="DO379">
        <v>67490.08655842561</v>
      </c>
      <c r="DP379">
        <v>0</v>
      </c>
      <c r="DQ379">
        <v>0</v>
      </c>
      <c r="DR379">
        <v>0</v>
      </c>
      <c r="DS379">
        <v>0</v>
      </c>
      <c r="DT379">
        <v>0</v>
      </c>
      <c r="DU379">
        <v>0</v>
      </c>
      <c r="DV379">
        <v>0</v>
      </c>
      <c r="DW379">
        <v>0</v>
      </c>
      <c r="DX379">
        <v>0</v>
      </c>
    </row>
    <row r="380" spans="1:128" x14ac:dyDescent="0.25">
      <c r="A380" t="s">
        <v>521</v>
      </c>
      <c r="B380" t="s">
        <v>61</v>
      </c>
      <c r="C380" t="s">
        <v>339</v>
      </c>
      <c r="D380" t="s">
        <v>522</v>
      </c>
      <c r="E380" t="s">
        <v>27</v>
      </c>
      <c r="F380" t="b">
        <v>0</v>
      </c>
      <c r="G380">
        <v>2018</v>
      </c>
      <c r="H380">
        <v>9.4160482926618422E-4</v>
      </c>
      <c r="I380">
        <v>14.998902013395242</v>
      </c>
      <c r="J380">
        <v>10</v>
      </c>
      <c r="K380">
        <v>1.6653984799677144</v>
      </c>
      <c r="L380">
        <v>1.6653984799677144</v>
      </c>
      <c r="M380">
        <v>1</v>
      </c>
      <c r="N380">
        <v>12.834440076642451</v>
      </c>
      <c r="O380">
        <v>8.0571148280035587E-4</v>
      </c>
      <c r="P380">
        <v>1584</v>
      </c>
      <c r="Q380">
        <v>0</v>
      </c>
      <c r="R380">
        <v>0</v>
      </c>
      <c r="S380">
        <v>0</v>
      </c>
      <c r="T380">
        <v>2.2780919562028101</v>
      </c>
      <c r="U380">
        <v>2.6623207354791183</v>
      </c>
      <c r="V380">
        <v>2.6623207354791183</v>
      </c>
      <c r="W380">
        <v>2.6623207354791183</v>
      </c>
      <c r="X380">
        <v>2.6623207354791183</v>
      </c>
      <c r="Y380">
        <v>2.6623207354791183</v>
      </c>
      <c r="Z380">
        <v>2.6623207354791183</v>
      </c>
      <c r="AA380">
        <v>2.6623207354791183</v>
      </c>
      <c r="AB380">
        <v>2.6623207354791183</v>
      </c>
      <c r="AC380">
        <v>2.6623207354791183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0</v>
      </c>
      <c r="AV380">
        <v>36288.467181013133</v>
      </c>
      <c r="AW380">
        <v>42408.329480214699</v>
      </c>
      <c r="AX380">
        <v>42408.329480214699</v>
      </c>
      <c r="AY380">
        <v>42408.329480214699</v>
      </c>
      <c r="AZ380">
        <v>42408.329480214699</v>
      </c>
      <c r="BA380">
        <v>42408.329480214699</v>
      </c>
      <c r="BB380">
        <v>42408.329480214699</v>
      </c>
      <c r="BC380">
        <v>42408.329480214699</v>
      </c>
      <c r="BD380">
        <v>42408.329480214699</v>
      </c>
      <c r="BE380">
        <v>42408.329480214699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0</v>
      </c>
      <c r="BQ380">
        <v>0</v>
      </c>
      <c r="BR380">
        <v>0</v>
      </c>
      <c r="BS380">
        <v>0</v>
      </c>
      <c r="BT380">
        <v>0</v>
      </c>
      <c r="BU380">
        <v>0</v>
      </c>
      <c r="BV380">
        <v>0</v>
      </c>
      <c r="BW380">
        <v>0</v>
      </c>
      <c r="BX380">
        <v>1.3678960222462633</v>
      </c>
      <c r="BY380">
        <v>1.598608841969599</v>
      </c>
      <c r="BZ380">
        <v>1.598608841969599</v>
      </c>
      <c r="CA380">
        <v>1.598608841969599</v>
      </c>
      <c r="CB380">
        <v>1.598608841969599</v>
      </c>
      <c r="CC380">
        <v>1.598608841969599</v>
      </c>
      <c r="CD380">
        <v>1.598608841969599</v>
      </c>
      <c r="CE380">
        <v>1.598608841969599</v>
      </c>
      <c r="CF380">
        <v>1.598608841969599</v>
      </c>
      <c r="CG380">
        <v>1.598608841969599</v>
      </c>
      <c r="CH380">
        <v>0</v>
      </c>
      <c r="CI380">
        <v>0</v>
      </c>
      <c r="CJ380">
        <v>0</v>
      </c>
      <c r="CK380">
        <v>0</v>
      </c>
      <c r="CL380">
        <v>0</v>
      </c>
      <c r="CM380">
        <v>0</v>
      </c>
      <c r="CN380">
        <v>0</v>
      </c>
      <c r="CO380">
        <v>0</v>
      </c>
      <c r="CP380">
        <v>0</v>
      </c>
      <c r="CQ380">
        <v>0</v>
      </c>
      <c r="CR380">
        <v>0</v>
      </c>
      <c r="CS380">
        <v>0</v>
      </c>
      <c r="CT380">
        <v>0</v>
      </c>
      <c r="CU380">
        <v>0</v>
      </c>
      <c r="CV380">
        <v>0</v>
      </c>
      <c r="CW380">
        <v>0</v>
      </c>
      <c r="CX380">
        <v>0</v>
      </c>
      <c r="CY380">
        <v>0</v>
      </c>
      <c r="CZ380">
        <v>21789.660323045704</v>
      </c>
      <c r="DA380">
        <v>25464.373836246585</v>
      </c>
      <c r="DB380">
        <v>25464.373836246585</v>
      </c>
      <c r="DC380">
        <v>25464.373836246585</v>
      </c>
      <c r="DD380">
        <v>25464.373836246585</v>
      </c>
      <c r="DE380">
        <v>25464.373836246585</v>
      </c>
      <c r="DF380">
        <v>25464.373836246585</v>
      </c>
      <c r="DG380">
        <v>25464.373836246585</v>
      </c>
      <c r="DH380">
        <v>25464.373836246585</v>
      </c>
      <c r="DI380">
        <v>25464.373836246585</v>
      </c>
      <c r="DJ380">
        <v>0</v>
      </c>
      <c r="DK380">
        <v>0</v>
      </c>
      <c r="DL380">
        <v>0</v>
      </c>
      <c r="DM380">
        <v>0</v>
      </c>
      <c r="DN380">
        <v>0</v>
      </c>
      <c r="DO380">
        <v>0</v>
      </c>
      <c r="DP380">
        <v>0</v>
      </c>
      <c r="DQ380">
        <v>0</v>
      </c>
      <c r="DR380">
        <v>0</v>
      </c>
      <c r="DS380">
        <v>0</v>
      </c>
      <c r="DT380">
        <v>0</v>
      </c>
      <c r="DU380">
        <v>0</v>
      </c>
      <c r="DV380">
        <v>0</v>
      </c>
      <c r="DW380">
        <v>0</v>
      </c>
      <c r="DX380">
        <v>0</v>
      </c>
    </row>
    <row r="381" spans="1:128" x14ac:dyDescent="0.25">
      <c r="A381" t="s">
        <v>523</v>
      </c>
      <c r="B381" t="s">
        <v>61</v>
      </c>
      <c r="C381" t="s">
        <v>339</v>
      </c>
      <c r="D381" t="s">
        <v>524</v>
      </c>
      <c r="E381" t="s">
        <v>27</v>
      </c>
      <c r="F381" t="b">
        <v>0</v>
      </c>
      <c r="G381">
        <v>2018</v>
      </c>
      <c r="H381">
        <v>7.9709272375105952E-4</v>
      </c>
      <c r="I381">
        <v>12.362904108166548</v>
      </c>
      <c r="J381">
        <v>20</v>
      </c>
      <c r="K381">
        <v>1.6653984799677144</v>
      </c>
      <c r="L381">
        <v>1.6653984799677144</v>
      </c>
      <c r="M381">
        <v>1</v>
      </c>
      <c r="N381">
        <v>10.149188882889975</v>
      </c>
      <c r="O381">
        <v>6.3713866559213348E-4</v>
      </c>
      <c r="P381">
        <v>121536.75</v>
      </c>
      <c r="Q381">
        <v>0</v>
      </c>
      <c r="R381">
        <v>0</v>
      </c>
      <c r="S381">
        <v>0</v>
      </c>
      <c r="T381">
        <v>138.22229530694068</v>
      </c>
      <c r="U381">
        <v>172.9230884880281</v>
      </c>
      <c r="V381">
        <v>172.9230884880281</v>
      </c>
      <c r="W381">
        <v>172.9230884880281</v>
      </c>
      <c r="X381">
        <v>172.9230884880281</v>
      </c>
      <c r="Y381">
        <v>172.9230884880281</v>
      </c>
      <c r="Z381">
        <v>172.9230884880281</v>
      </c>
      <c r="AA381">
        <v>172.9230884880281</v>
      </c>
      <c r="AB381">
        <v>172.9230884880281</v>
      </c>
      <c r="AC381">
        <v>172.9230884880281</v>
      </c>
      <c r="AD381">
        <v>172.9230884880281</v>
      </c>
      <c r="AE381">
        <v>172.9230884880281</v>
      </c>
      <c r="AF381">
        <v>172.9230884880281</v>
      </c>
      <c r="AG381">
        <v>172.9230884880281</v>
      </c>
      <c r="AH381">
        <v>172.9230884880281</v>
      </c>
      <c r="AI381">
        <v>172.9230884880281</v>
      </c>
      <c r="AJ381">
        <v>172.9230884880281</v>
      </c>
      <c r="AK381">
        <v>172.9230884880281</v>
      </c>
      <c r="AL381">
        <v>172.9230884880281</v>
      </c>
      <c r="AM381">
        <v>172.9230884880281</v>
      </c>
      <c r="AN381">
        <v>0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0</v>
      </c>
      <c r="AV381">
        <v>2201787.8660573601</v>
      </c>
      <c r="AW381">
        <v>2682036.2266073795</v>
      </c>
      <c r="AX381">
        <v>2682036.2266073795</v>
      </c>
      <c r="AY381">
        <v>2682036.2266073795</v>
      </c>
      <c r="AZ381">
        <v>2682036.2266073795</v>
      </c>
      <c r="BA381">
        <v>2682036.2266073795</v>
      </c>
      <c r="BB381">
        <v>2682036.2266073795</v>
      </c>
      <c r="BC381">
        <v>2682036.2266073795</v>
      </c>
      <c r="BD381">
        <v>2682036.2266073795</v>
      </c>
      <c r="BE381">
        <v>2682036.2266073795</v>
      </c>
      <c r="BF381">
        <v>2682036.2266073795</v>
      </c>
      <c r="BG381">
        <v>2682036.2266073795</v>
      </c>
      <c r="BH381">
        <v>2682036.2266073795</v>
      </c>
      <c r="BI381">
        <v>2682036.2266073795</v>
      </c>
      <c r="BJ381">
        <v>2682036.2266073795</v>
      </c>
      <c r="BK381">
        <v>2682036.2266073795</v>
      </c>
      <c r="BL381">
        <v>2682036.2266073795</v>
      </c>
      <c r="BM381">
        <v>2682036.2266073795</v>
      </c>
      <c r="BN381">
        <v>2682036.2266073795</v>
      </c>
      <c r="BO381">
        <v>2682036.2266073795</v>
      </c>
      <c r="BP381">
        <v>0</v>
      </c>
      <c r="BQ381">
        <v>0</v>
      </c>
      <c r="BR381">
        <v>0</v>
      </c>
      <c r="BS381">
        <v>0</v>
      </c>
      <c r="BT381">
        <v>0</v>
      </c>
      <c r="BU381">
        <v>0</v>
      </c>
      <c r="BV381">
        <v>0</v>
      </c>
      <c r="BW381">
        <v>0</v>
      </c>
      <c r="BX381">
        <v>82.996530241591358</v>
      </c>
      <c r="BY381">
        <v>103.83286076457834</v>
      </c>
      <c r="BZ381">
        <v>103.83286076457834</v>
      </c>
      <c r="CA381">
        <v>103.83286076457834</v>
      </c>
      <c r="CB381">
        <v>103.83286076457834</v>
      </c>
      <c r="CC381">
        <v>103.83286076457834</v>
      </c>
      <c r="CD381">
        <v>103.83286076457834</v>
      </c>
      <c r="CE381">
        <v>103.83286076457834</v>
      </c>
      <c r="CF381">
        <v>103.83286076457834</v>
      </c>
      <c r="CG381">
        <v>103.83286076457834</v>
      </c>
      <c r="CH381">
        <v>103.83286076457834</v>
      </c>
      <c r="CI381">
        <v>103.83286076457834</v>
      </c>
      <c r="CJ381">
        <v>103.83286076457834</v>
      </c>
      <c r="CK381">
        <v>103.83286076457834</v>
      </c>
      <c r="CL381">
        <v>103.83286076457834</v>
      </c>
      <c r="CM381">
        <v>103.83286076457834</v>
      </c>
      <c r="CN381">
        <v>103.83286076457834</v>
      </c>
      <c r="CO381">
        <v>103.83286076457834</v>
      </c>
      <c r="CP381">
        <v>103.83286076457834</v>
      </c>
      <c r="CQ381">
        <v>103.83286076457834</v>
      </c>
      <c r="CR381">
        <v>0</v>
      </c>
      <c r="CS381">
        <v>0</v>
      </c>
      <c r="CT381">
        <v>0</v>
      </c>
      <c r="CU381">
        <v>0</v>
      </c>
      <c r="CV381">
        <v>0</v>
      </c>
      <c r="CW381">
        <v>0</v>
      </c>
      <c r="CX381">
        <v>0</v>
      </c>
      <c r="CY381">
        <v>0</v>
      </c>
      <c r="CZ381">
        <v>1322078.7052117665</v>
      </c>
      <c r="DA381">
        <v>1610447.1445532804</v>
      </c>
      <c r="DB381">
        <v>1610447.1445532804</v>
      </c>
      <c r="DC381">
        <v>1610447.1445532804</v>
      </c>
      <c r="DD381">
        <v>1610447.1445532804</v>
      </c>
      <c r="DE381">
        <v>1610447.1445532804</v>
      </c>
      <c r="DF381">
        <v>1610447.1445532804</v>
      </c>
      <c r="DG381">
        <v>1610447.1445532804</v>
      </c>
      <c r="DH381">
        <v>1610447.1445532804</v>
      </c>
      <c r="DI381">
        <v>1610447.1445532804</v>
      </c>
      <c r="DJ381">
        <v>1610447.1445532804</v>
      </c>
      <c r="DK381">
        <v>1610447.1445532804</v>
      </c>
      <c r="DL381">
        <v>1610447.1445532804</v>
      </c>
      <c r="DM381">
        <v>1610447.1445532804</v>
      </c>
      <c r="DN381">
        <v>1610447.1445532804</v>
      </c>
      <c r="DO381">
        <v>1610447.1445532804</v>
      </c>
      <c r="DP381">
        <v>1610447.1445532804</v>
      </c>
      <c r="DQ381">
        <v>1610447.1445532804</v>
      </c>
      <c r="DR381">
        <v>1610447.1445532804</v>
      </c>
      <c r="DS381">
        <v>1610447.1445532804</v>
      </c>
      <c r="DT381">
        <v>0</v>
      </c>
      <c r="DU381">
        <v>0</v>
      </c>
      <c r="DV381">
        <v>0</v>
      </c>
      <c r="DW381">
        <v>0</v>
      </c>
      <c r="DX381">
        <v>0</v>
      </c>
    </row>
    <row r="382" spans="1:128" x14ac:dyDescent="0.25">
      <c r="A382" t="s">
        <v>501</v>
      </c>
      <c r="B382" t="s">
        <v>61</v>
      </c>
      <c r="C382" t="s">
        <v>339</v>
      </c>
      <c r="D382" t="s">
        <v>502</v>
      </c>
      <c r="E382" t="s">
        <v>27</v>
      </c>
      <c r="F382" t="b">
        <v>0</v>
      </c>
      <c r="G382">
        <v>2018</v>
      </c>
      <c r="H382">
        <v>7.3443412844561131E-4</v>
      </c>
      <c r="I382">
        <v>11.698644134354639</v>
      </c>
      <c r="J382">
        <v>10</v>
      </c>
      <c r="K382">
        <v>1.6653984799677144</v>
      </c>
      <c r="L382">
        <v>1.6653984799677144</v>
      </c>
      <c r="M382">
        <v>0</v>
      </c>
      <c r="N382">
        <v>0</v>
      </c>
      <c r="O382">
        <v>0</v>
      </c>
      <c r="P382">
        <v>724.5</v>
      </c>
      <c r="Q382">
        <v>0</v>
      </c>
      <c r="R382">
        <v>0</v>
      </c>
      <c r="S382">
        <v>0</v>
      </c>
      <c r="T382">
        <v>0.94979036558733376</v>
      </c>
      <c r="U382">
        <v>0.94979036558733376</v>
      </c>
      <c r="V382">
        <v>0.94979036558733376</v>
      </c>
      <c r="W382">
        <v>0.94979036558733376</v>
      </c>
      <c r="X382">
        <v>0.94979036558733376</v>
      </c>
      <c r="Y382">
        <v>0.94979036558733376</v>
      </c>
      <c r="Z382">
        <v>0.94979036558733376</v>
      </c>
      <c r="AA382">
        <v>0.94979036558733376</v>
      </c>
      <c r="AB382">
        <v>0.94979036558733376</v>
      </c>
      <c r="AC382">
        <v>0.94979036558733376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0</v>
      </c>
      <c r="AV382">
        <v>15129.007570442252</v>
      </c>
      <c r="AW382">
        <v>15129.007570442252</v>
      </c>
      <c r="AX382">
        <v>15129.007570442252</v>
      </c>
      <c r="AY382">
        <v>15129.007570442252</v>
      </c>
      <c r="AZ382">
        <v>15129.007570442252</v>
      </c>
      <c r="BA382">
        <v>15129.007570442252</v>
      </c>
      <c r="BB382">
        <v>15129.007570442252</v>
      </c>
      <c r="BC382">
        <v>15129.007570442252</v>
      </c>
      <c r="BD382">
        <v>15129.007570442252</v>
      </c>
      <c r="BE382">
        <v>15129.007570442252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  <c r="BO382">
        <v>0</v>
      </c>
      <c r="BP382">
        <v>0</v>
      </c>
      <c r="BQ382">
        <v>0</v>
      </c>
      <c r="BR382">
        <v>0</v>
      </c>
      <c r="BS382">
        <v>0</v>
      </c>
      <c r="BT382">
        <v>0</v>
      </c>
      <c r="BU382">
        <v>0</v>
      </c>
      <c r="BV382">
        <v>0</v>
      </c>
      <c r="BW382">
        <v>0</v>
      </c>
      <c r="BX382">
        <v>0.57030817369651177</v>
      </c>
      <c r="BY382">
        <v>0.57030817369651177</v>
      </c>
      <c r="BZ382">
        <v>0.57030817369651177</v>
      </c>
      <c r="CA382">
        <v>0.57030817369651177</v>
      </c>
      <c r="CB382">
        <v>0.57030817369651177</v>
      </c>
      <c r="CC382">
        <v>0.57030817369651177</v>
      </c>
      <c r="CD382">
        <v>0.57030817369651177</v>
      </c>
      <c r="CE382">
        <v>0.57030817369651177</v>
      </c>
      <c r="CF382">
        <v>0.57030817369651177</v>
      </c>
      <c r="CG382">
        <v>0.57030817369651177</v>
      </c>
      <c r="CH382">
        <v>0</v>
      </c>
      <c r="CI382">
        <v>0</v>
      </c>
      <c r="CJ382">
        <v>0</v>
      </c>
      <c r="CK382">
        <v>0</v>
      </c>
      <c r="CL382">
        <v>0</v>
      </c>
      <c r="CM382">
        <v>0</v>
      </c>
      <c r="CN382">
        <v>0</v>
      </c>
      <c r="CO382">
        <v>0</v>
      </c>
      <c r="CP382">
        <v>0</v>
      </c>
      <c r="CQ382">
        <v>0</v>
      </c>
      <c r="CR382">
        <v>0</v>
      </c>
      <c r="CS382">
        <v>0</v>
      </c>
      <c r="CT382">
        <v>0</v>
      </c>
      <c r="CU382">
        <v>0</v>
      </c>
      <c r="CV382">
        <v>0</v>
      </c>
      <c r="CW382">
        <v>0</v>
      </c>
      <c r="CX382">
        <v>0</v>
      </c>
      <c r="CY382">
        <v>0</v>
      </c>
      <c r="CZ382">
        <v>9084.3169081885717</v>
      </c>
      <c r="DA382">
        <v>9084.3169081885717</v>
      </c>
      <c r="DB382">
        <v>9084.3169081885717</v>
      </c>
      <c r="DC382">
        <v>9084.3169081885717</v>
      </c>
      <c r="DD382">
        <v>9084.3169081885717</v>
      </c>
      <c r="DE382">
        <v>9084.3169081885717</v>
      </c>
      <c r="DF382">
        <v>9084.3169081885717</v>
      </c>
      <c r="DG382">
        <v>9084.3169081885717</v>
      </c>
      <c r="DH382">
        <v>9084.3169081885717</v>
      </c>
      <c r="DI382">
        <v>9084.3169081885717</v>
      </c>
      <c r="DJ382">
        <v>0</v>
      </c>
      <c r="DK382">
        <v>0</v>
      </c>
      <c r="DL382">
        <v>0</v>
      </c>
      <c r="DM382">
        <v>0</v>
      </c>
      <c r="DN382">
        <v>0</v>
      </c>
      <c r="DO382">
        <v>0</v>
      </c>
      <c r="DP382">
        <v>0</v>
      </c>
      <c r="DQ382">
        <v>0</v>
      </c>
      <c r="DR382">
        <v>0</v>
      </c>
      <c r="DS382">
        <v>0</v>
      </c>
      <c r="DT382">
        <v>0</v>
      </c>
      <c r="DU382">
        <v>0</v>
      </c>
      <c r="DV382">
        <v>0</v>
      </c>
      <c r="DW382">
        <v>0</v>
      </c>
      <c r="DX382">
        <v>0</v>
      </c>
    </row>
    <row r="383" spans="1:128" x14ac:dyDescent="0.25">
      <c r="A383" t="s">
        <v>503</v>
      </c>
      <c r="B383" t="s">
        <v>61</v>
      </c>
      <c r="C383" t="s">
        <v>339</v>
      </c>
      <c r="D383" t="s">
        <v>504</v>
      </c>
      <c r="E383" t="s">
        <v>27</v>
      </c>
      <c r="F383" t="b">
        <v>0</v>
      </c>
      <c r="G383">
        <v>2018</v>
      </c>
      <c r="H383">
        <v>1.0286142557539E-3</v>
      </c>
      <c r="I383">
        <v>16.385150291594311</v>
      </c>
      <c r="J383">
        <v>16</v>
      </c>
      <c r="K383">
        <v>1.6653984799677144</v>
      </c>
      <c r="L383">
        <v>1.6653984799677144</v>
      </c>
      <c r="M383">
        <v>0</v>
      </c>
      <c r="N383">
        <v>0</v>
      </c>
      <c r="O383">
        <v>0</v>
      </c>
      <c r="P383">
        <v>22737</v>
      </c>
      <c r="Q383">
        <v>0</v>
      </c>
      <c r="R383">
        <v>0</v>
      </c>
      <c r="S383">
        <v>0</v>
      </c>
      <c r="T383">
        <v>41.746706726253855</v>
      </c>
      <c r="U383">
        <v>41.746706726253855</v>
      </c>
      <c r="V383">
        <v>41.746706726253855</v>
      </c>
      <c r="W383">
        <v>41.746706726253855</v>
      </c>
      <c r="X383">
        <v>41.746706726253855</v>
      </c>
      <c r="Y383">
        <v>41.746706726253855</v>
      </c>
      <c r="Z383">
        <v>41.746706726253855</v>
      </c>
      <c r="AA383">
        <v>41.746706726253855</v>
      </c>
      <c r="AB383">
        <v>41.746706726253855</v>
      </c>
      <c r="AC383">
        <v>41.746706726253855</v>
      </c>
      <c r="AD383">
        <v>41.746706726253855</v>
      </c>
      <c r="AE383">
        <v>41.746706726253855</v>
      </c>
      <c r="AF383">
        <v>41.746706726253855</v>
      </c>
      <c r="AG383">
        <v>41.746706726253855</v>
      </c>
      <c r="AH383">
        <v>41.746706726253855</v>
      </c>
      <c r="AI383">
        <v>41.746706726253855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0</v>
      </c>
      <c r="AV383">
        <v>664997.6510265636</v>
      </c>
      <c r="AW383">
        <v>664997.6510265636</v>
      </c>
      <c r="AX383">
        <v>664997.6510265636</v>
      </c>
      <c r="AY383">
        <v>664997.6510265636</v>
      </c>
      <c r="AZ383">
        <v>664997.6510265636</v>
      </c>
      <c r="BA383">
        <v>664997.6510265636</v>
      </c>
      <c r="BB383">
        <v>664997.6510265636</v>
      </c>
      <c r="BC383">
        <v>664997.6510265636</v>
      </c>
      <c r="BD383">
        <v>664997.6510265636</v>
      </c>
      <c r="BE383">
        <v>664997.6510265636</v>
      </c>
      <c r="BF383">
        <v>664997.6510265636</v>
      </c>
      <c r="BG383">
        <v>664997.6510265636</v>
      </c>
      <c r="BH383">
        <v>664997.6510265636</v>
      </c>
      <c r="BI383">
        <v>664997.6510265636</v>
      </c>
      <c r="BJ383">
        <v>664997.6510265636</v>
      </c>
      <c r="BK383">
        <v>664997.6510265636</v>
      </c>
      <c r="BL383">
        <v>0</v>
      </c>
      <c r="BM383">
        <v>0</v>
      </c>
      <c r="BN383">
        <v>0</v>
      </c>
      <c r="BO383">
        <v>0</v>
      </c>
      <c r="BP383">
        <v>0</v>
      </c>
      <c r="BQ383">
        <v>0</v>
      </c>
      <c r="BR383">
        <v>0</v>
      </c>
      <c r="BS383">
        <v>0</v>
      </c>
      <c r="BT383">
        <v>0</v>
      </c>
      <c r="BU383">
        <v>0</v>
      </c>
      <c r="BV383">
        <v>0</v>
      </c>
      <c r="BW383">
        <v>0</v>
      </c>
      <c r="BX383">
        <v>25.067097891828968</v>
      </c>
      <c r="BY383">
        <v>25.067097891828968</v>
      </c>
      <c r="BZ383">
        <v>25.067097891828968</v>
      </c>
      <c r="CA383">
        <v>25.067097891828968</v>
      </c>
      <c r="CB383">
        <v>25.067097891828968</v>
      </c>
      <c r="CC383">
        <v>25.067097891828968</v>
      </c>
      <c r="CD383">
        <v>25.067097891828968</v>
      </c>
      <c r="CE383">
        <v>25.067097891828968</v>
      </c>
      <c r="CF383">
        <v>25.067097891828968</v>
      </c>
      <c r="CG383">
        <v>25.067097891828968</v>
      </c>
      <c r="CH383">
        <v>25.067097891828968</v>
      </c>
      <c r="CI383">
        <v>25.067097891828968</v>
      </c>
      <c r="CJ383">
        <v>25.067097891828968</v>
      </c>
      <c r="CK383">
        <v>25.067097891828968</v>
      </c>
      <c r="CL383">
        <v>25.067097891828968</v>
      </c>
      <c r="CM383">
        <v>25.067097891828968</v>
      </c>
      <c r="CN383">
        <v>0</v>
      </c>
      <c r="CO383">
        <v>0</v>
      </c>
      <c r="CP383">
        <v>0</v>
      </c>
      <c r="CQ383">
        <v>0</v>
      </c>
      <c r="CR383">
        <v>0</v>
      </c>
      <c r="CS383">
        <v>0</v>
      </c>
      <c r="CT383">
        <v>0</v>
      </c>
      <c r="CU383">
        <v>0</v>
      </c>
      <c r="CV383">
        <v>0</v>
      </c>
      <c r="CW383">
        <v>0</v>
      </c>
      <c r="CX383">
        <v>0</v>
      </c>
      <c r="CY383">
        <v>0</v>
      </c>
      <c r="CZ383">
        <v>399302.42463020346</v>
      </c>
      <c r="DA383">
        <v>399302.42463020346</v>
      </c>
      <c r="DB383">
        <v>399302.42463020346</v>
      </c>
      <c r="DC383">
        <v>399302.42463020346</v>
      </c>
      <c r="DD383">
        <v>399302.42463020346</v>
      </c>
      <c r="DE383">
        <v>399302.42463020346</v>
      </c>
      <c r="DF383">
        <v>399302.42463020346</v>
      </c>
      <c r="DG383">
        <v>399302.42463020346</v>
      </c>
      <c r="DH383">
        <v>399302.42463020346</v>
      </c>
      <c r="DI383">
        <v>399302.42463020346</v>
      </c>
      <c r="DJ383">
        <v>399302.42463020346</v>
      </c>
      <c r="DK383">
        <v>399302.42463020346</v>
      </c>
      <c r="DL383">
        <v>399302.42463020346</v>
      </c>
      <c r="DM383">
        <v>399302.42463020346</v>
      </c>
      <c r="DN383">
        <v>399302.42463020346</v>
      </c>
      <c r="DO383">
        <v>399302.42463020346</v>
      </c>
      <c r="DP383">
        <v>0</v>
      </c>
      <c r="DQ383">
        <v>0</v>
      </c>
      <c r="DR383">
        <v>0</v>
      </c>
      <c r="DS383">
        <v>0</v>
      </c>
      <c r="DT383">
        <v>0</v>
      </c>
      <c r="DU383">
        <v>0</v>
      </c>
      <c r="DV383">
        <v>0</v>
      </c>
      <c r="DW383">
        <v>0</v>
      </c>
      <c r="DX383">
        <v>0</v>
      </c>
    </row>
    <row r="384" spans="1:128" x14ac:dyDescent="0.25">
      <c r="A384" t="s">
        <v>505</v>
      </c>
      <c r="B384" t="s">
        <v>61</v>
      </c>
      <c r="C384" t="s">
        <v>339</v>
      </c>
      <c r="D384" t="s">
        <v>506</v>
      </c>
      <c r="E384" t="s">
        <v>27</v>
      </c>
      <c r="F384" t="b">
        <v>0</v>
      </c>
      <c r="G384">
        <v>2018</v>
      </c>
      <c r="H384">
        <v>4.4467603711375155E-2</v>
      </c>
      <c r="I384">
        <v>114.47352852320914</v>
      </c>
      <c r="J384">
        <v>10</v>
      </c>
      <c r="K384">
        <v>1.6653984799677144</v>
      </c>
      <c r="L384">
        <v>1.6653984799677144</v>
      </c>
      <c r="M384">
        <v>0</v>
      </c>
      <c r="N384">
        <v>0</v>
      </c>
      <c r="O384">
        <v>0</v>
      </c>
      <c r="P384">
        <v>69</v>
      </c>
      <c r="Q384">
        <v>0</v>
      </c>
      <c r="R384">
        <v>0</v>
      </c>
      <c r="S384">
        <v>0</v>
      </c>
      <c r="T384">
        <v>5.4768309693273638</v>
      </c>
      <c r="U384">
        <v>5.4768309693273638</v>
      </c>
      <c r="V384">
        <v>5.4768309693273638</v>
      </c>
      <c r="W384">
        <v>5.4768309693273638</v>
      </c>
      <c r="X384">
        <v>5.4768309693273638</v>
      </c>
      <c r="Y384">
        <v>5.4768309693273638</v>
      </c>
      <c r="Z384">
        <v>5.4768309693273638</v>
      </c>
      <c r="AA384">
        <v>5.4768309693273638</v>
      </c>
      <c r="AB384">
        <v>5.4768309693273638</v>
      </c>
      <c r="AC384">
        <v>5.4768309693273638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0</v>
      </c>
      <c r="AV384">
        <v>14099.076942698219</v>
      </c>
      <c r="AW384">
        <v>14099.076942698219</v>
      </c>
      <c r="AX384">
        <v>14099.076942698219</v>
      </c>
      <c r="AY384">
        <v>14099.076942698219</v>
      </c>
      <c r="AZ384">
        <v>14099.076942698219</v>
      </c>
      <c r="BA384">
        <v>14099.076942698219</v>
      </c>
      <c r="BB384">
        <v>14099.076942698219</v>
      </c>
      <c r="BC384">
        <v>14099.076942698219</v>
      </c>
      <c r="BD384">
        <v>14099.076942698219</v>
      </c>
      <c r="BE384">
        <v>14099.076942698219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0</v>
      </c>
      <c r="BQ384">
        <v>0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0</v>
      </c>
      <c r="BX384">
        <v>3.2886009175615065</v>
      </c>
      <c r="BY384">
        <v>3.2886009175615065</v>
      </c>
      <c r="BZ384">
        <v>3.2886009175615065</v>
      </c>
      <c r="CA384">
        <v>3.2886009175615065</v>
      </c>
      <c r="CB384">
        <v>3.2886009175615065</v>
      </c>
      <c r="CC384">
        <v>3.2886009175615065</v>
      </c>
      <c r="CD384">
        <v>3.2886009175615065</v>
      </c>
      <c r="CE384">
        <v>3.2886009175615065</v>
      </c>
      <c r="CF384">
        <v>3.2886009175615065</v>
      </c>
      <c r="CG384">
        <v>3.2886009175615065</v>
      </c>
      <c r="CH384">
        <v>0</v>
      </c>
      <c r="CI384">
        <v>0</v>
      </c>
      <c r="CJ384">
        <v>0</v>
      </c>
      <c r="CK384">
        <v>0</v>
      </c>
      <c r="CL384">
        <v>0</v>
      </c>
      <c r="CM384">
        <v>0</v>
      </c>
      <c r="CN384">
        <v>0</v>
      </c>
      <c r="CO384">
        <v>0</v>
      </c>
      <c r="CP384">
        <v>0</v>
      </c>
      <c r="CQ384">
        <v>0</v>
      </c>
      <c r="CR384">
        <v>0</v>
      </c>
      <c r="CS384">
        <v>0</v>
      </c>
      <c r="CT384">
        <v>0</v>
      </c>
      <c r="CU384">
        <v>0</v>
      </c>
      <c r="CV384">
        <v>0</v>
      </c>
      <c r="CW384">
        <v>0</v>
      </c>
      <c r="CX384">
        <v>0</v>
      </c>
      <c r="CY384">
        <v>0</v>
      </c>
      <c r="CZ384">
        <v>8465.8879615235055</v>
      </c>
      <c r="DA384">
        <v>8465.8879615235055</v>
      </c>
      <c r="DB384">
        <v>8465.8879615235055</v>
      </c>
      <c r="DC384">
        <v>8465.8879615235055</v>
      </c>
      <c r="DD384">
        <v>8465.8879615235055</v>
      </c>
      <c r="DE384">
        <v>8465.8879615235055</v>
      </c>
      <c r="DF384">
        <v>8465.8879615235055</v>
      </c>
      <c r="DG384">
        <v>8465.8879615235055</v>
      </c>
      <c r="DH384">
        <v>8465.8879615235055</v>
      </c>
      <c r="DI384">
        <v>8465.8879615235055</v>
      </c>
      <c r="DJ384">
        <v>0</v>
      </c>
      <c r="DK384">
        <v>0</v>
      </c>
      <c r="DL384">
        <v>0</v>
      </c>
      <c r="DM384">
        <v>0</v>
      </c>
      <c r="DN384">
        <v>0</v>
      </c>
      <c r="DO384">
        <v>0</v>
      </c>
      <c r="DP384">
        <v>0</v>
      </c>
      <c r="DQ384">
        <v>0</v>
      </c>
      <c r="DR384">
        <v>0</v>
      </c>
      <c r="DS384">
        <v>0</v>
      </c>
      <c r="DT384">
        <v>0</v>
      </c>
      <c r="DU384">
        <v>0</v>
      </c>
      <c r="DV384">
        <v>0</v>
      </c>
      <c r="DW384">
        <v>0</v>
      </c>
      <c r="DX384">
        <v>0</v>
      </c>
    </row>
    <row r="385" spans="1:128" x14ac:dyDescent="0.25">
      <c r="A385" t="s">
        <v>507</v>
      </c>
      <c r="B385" t="s">
        <v>61</v>
      </c>
      <c r="C385" t="s">
        <v>339</v>
      </c>
      <c r="D385" t="s">
        <v>508</v>
      </c>
      <c r="E385" t="s">
        <v>27</v>
      </c>
      <c r="F385" t="b">
        <v>0</v>
      </c>
      <c r="G385">
        <v>2018</v>
      </c>
      <c r="H385">
        <v>4.2562841224258674E-4</v>
      </c>
      <c r="I385">
        <v>4.6898227512178519</v>
      </c>
      <c r="J385">
        <v>15</v>
      </c>
      <c r="K385">
        <v>1.6653984799677144</v>
      </c>
      <c r="L385">
        <v>1.6653984799677144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  <c r="BA385">
        <v>0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  <c r="BO385">
        <v>0</v>
      </c>
      <c r="BP385">
        <v>0</v>
      </c>
      <c r="BQ385">
        <v>0</v>
      </c>
      <c r="BR385">
        <v>0</v>
      </c>
      <c r="BS385">
        <v>0</v>
      </c>
      <c r="BT385">
        <v>0</v>
      </c>
      <c r="BU385">
        <v>0</v>
      </c>
      <c r="BV385">
        <v>0</v>
      </c>
      <c r="BW385">
        <v>0</v>
      </c>
      <c r="BX385">
        <v>0</v>
      </c>
      <c r="BY385">
        <v>0</v>
      </c>
      <c r="BZ385">
        <v>0</v>
      </c>
      <c r="CA385">
        <v>0</v>
      </c>
      <c r="CB385">
        <v>0</v>
      </c>
      <c r="CC385">
        <v>0</v>
      </c>
      <c r="CD385">
        <v>0</v>
      </c>
      <c r="CE385">
        <v>0</v>
      </c>
      <c r="CF385">
        <v>0</v>
      </c>
      <c r="CG385">
        <v>0</v>
      </c>
      <c r="CH385">
        <v>0</v>
      </c>
      <c r="CI385">
        <v>0</v>
      </c>
      <c r="CJ385">
        <v>0</v>
      </c>
      <c r="CK385">
        <v>0</v>
      </c>
      <c r="CL385">
        <v>0</v>
      </c>
      <c r="CM385">
        <v>0</v>
      </c>
      <c r="CN385">
        <v>0</v>
      </c>
      <c r="CO385">
        <v>0</v>
      </c>
      <c r="CP385">
        <v>0</v>
      </c>
      <c r="CQ385">
        <v>0</v>
      </c>
      <c r="CR385">
        <v>0</v>
      </c>
      <c r="CS385">
        <v>0</v>
      </c>
      <c r="CT385">
        <v>0</v>
      </c>
      <c r="CU385">
        <v>0</v>
      </c>
      <c r="CV385">
        <v>0</v>
      </c>
      <c r="CW385">
        <v>0</v>
      </c>
      <c r="CX385">
        <v>0</v>
      </c>
      <c r="CY385">
        <v>0</v>
      </c>
      <c r="CZ385">
        <v>0</v>
      </c>
      <c r="DA385">
        <v>0</v>
      </c>
      <c r="DB385">
        <v>0</v>
      </c>
      <c r="DC385">
        <v>0</v>
      </c>
      <c r="DD385">
        <v>0</v>
      </c>
      <c r="DE385">
        <v>0</v>
      </c>
      <c r="DF385">
        <v>0</v>
      </c>
      <c r="DG385">
        <v>0</v>
      </c>
      <c r="DH385">
        <v>0</v>
      </c>
      <c r="DI385">
        <v>0</v>
      </c>
      <c r="DJ385">
        <v>0</v>
      </c>
      <c r="DK385">
        <v>0</v>
      </c>
      <c r="DL385">
        <v>0</v>
      </c>
      <c r="DM385">
        <v>0</v>
      </c>
      <c r="DN385">
        <v>0</v>
      </c>
      <c r="DO385">
        <v>0</v>
      </c>
      <c r="DP385">
        <v>0</v>
      </c>
      <c r="DQ385">
        <v>0</v>
      </c>
      <c r="DR385">
        <v>0</v>
      </c>
      <c r="DS385">
        <v>0</v>
      </c>
      <c r="DT385">
        <v>0</v>
      </c>
      <c r="DU385">
        <v>0</v>
      </c>
      <c r="DV385">
        <v>0</v>
      </c>
      <c r="DW385">
        <v>0</v>
      </c>
      <c r="DX385">
        <v>0</v>
      </c>
    </row>
    <row r="386" spans="1:128" x14ac:dyDescent="0.25">
      <c r="A386" t="s">
        <v>509</v>
      </c>
      <c r="B386" t="s">
        <v>61</v>
      </c>
      <c r="C386" t="s">
        <v>339</v>
      </c>
      <c r="D386" t="s">
        <v>510</v>
      </c>
      <c r="E386" t="s">
        <v>27</v>
      </c>
      <c r="F386" t="b">
        <v>0</v>
      </c>
      <c r="G386">
        <v>2018</v>
      </c>
      <c r="H386">
        <v>5.3925505212152258E-4</v>
      </c>
      <c r="I386">
        <v>16.93635820501779</v>
      </c>
      <c r="J386">
        <v>10</v>
      </c>
      <c r="K386">
        <v>1.6653984799677144</v>
      </c>
      <c r="L386">
        <v>1.6653984799677144</v>
      </c>
      <c r="M386">
        <v>0</v>
      </c>
      <c r="N386">
        <v>0</v>
      </c>
      <c r="O386">
        <v>0</v>
      </c>
      <c r="P386">
        <v>38.25</v>
      </c>
      <c r="Q386">
        <v>0</v>
      </c>
      <c r="R386">
        <v>0</v>
      </c>
      <c r="S386">
        <v>0</v>
      </c>
      <c r="T386">
        <v>3.6818168609343102E-2</v>
      </c>
      <c r="U386">
        <v>3.6818168609343102E-2</v>
      </c>
      <c r="V386">
        <v>3.6818168609343102E-2</v>
      </c>
      <c r="W386">
        <v>3.6818168609343102E-2</v>
      </c>
      <c r="X386">
        <v>3.6818168609343102E-2</v>
      </c>
      <c r="Y386">
        <v>3.6818168609343102E-2</v>
      </c>
      <c r="Z386">
        <v>3.6818168609343102E-2</v>
      </c>
      <c r="AA386">
        <v>3.6818168609343102E-2</v>
      </c>
      <c r="AB386">
        <v>3.6818168609343102E-2</v>
      </c>
      <c r="AC386">
        <v>3.6818168609343102E-2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0</v>
      </c>
      <c r="AV386">
        <v>1156.3464998007178</v>
      </c>
      <c r="AW386">
        <v>1156.3464998007178</v>
      </c>
      <c r="AX386">
        <v>1156.3464998007178</v>
      </c>
      <c r="AY386">
        <v>1156.3464998007178</v>
      </c>
      <c r="AZ386">
        <v>1156.3464998007178</v>
      </c>
      <c r="BA386">
        <v>1156.3464998007178</v>
      </c>
      <c r="BB386">
        <v>1156.3464998007178</v>
      </c>
      <c r="BC386">
        <v>1156.3464998007178</v>
      </c>
      <c r="BD386">
        <v>1156.3464998007178</v>
      </c>
      <c r="BE386">
        <v>1156.3464998007178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  <c r="BO386">
        <v>0</v>
      </c>
      <c r="BP386">
        <v>0</v>
      </c>
      <c r="BQ386">
        <v>0</v>
      </c>
      <c r="BR386">
        <v>0</v>
      </c>
      <c r="BS386">
        <v>0</v>
      </c>
      <c r="BT386">
        <v>0</v>
      </c>
      <c r="BU386">
        <v>0</v>
      </c>
      <c r="BV386">
        <v>0</v>
      </c>
      <c r="BW386">
        <v>0</v>
      </c>
      <c r="BX386">
        <v>2.2107723197908082E-2</v>
      </c>
      <c r="BY386">
        <v>2.2107723197908082E-2</v>
      </c>
      <c r="BZ386">
        <v>2.2107723197908082E-2</v>
      </c>
      <c r="CA386">
        <v>2.2107723197908082E-2</v>
      </c>
      <c r="CB386">
        <v>2.2107723197908082E-2</v>
      </c>
      <c r="CC386">
        <v>2.2107723197908082E-2</v>
      </c>
      <c r="CD386">
        <v>2.2107723197908082E-2</v>
      </c>
      <c r="CE386">
        <v>2.2107723197908082E-2</v>
      </c>
      <c r="CF386">
        <v>2.2107723197908082E-2</v>
      </c>
      <c r="CG386">
        <v>2.2107723197908082E-2</v>
      </c>
      <c r="CH386">
        <v>0</v>
      </c>
      <c r="CI386">
        <v>0</v>
      </c>
      <c r="CJ386">
        <v>0</v>
      </c>
      <c r="CK386">
        <v>0</v>
      </c>
      <c r="CL386">
        <v>0</v>
      </c>
      <c r="CM386">
        <v>0</v>
      </c>
      <c r="CN386">
        <v>0</v>
      </c>
      <c r="CO386">
        <v>0</v>
      </c>
      <c r="CP386">
        <v>0</v>
      </c>
      <c r="CQ386">
        <v>0</v>
      </c>
      <c r="CR386">
        <v>0</v>
      </c>
      <c r="CS386">
        <v>0</v>
      </c>
      <c r="CT386">
        <v>0</v>
      </c>
      <c r="CU386">
        <v>0</v>
      </c>
      <c r="CV386">
        <v>0</v>
      </c>
      <c r="CW386">
        <v>0</v>
      </c>
      <c r="CX386">
        <v>0</v>
      </c>
      <c r="CY386">
        <v>0</v>
      </c>
      <c r="CZ386">
        <v>694.33622866230485</v>
      </c>
      <c r="DA386">
        <v>694.33622866230485</v>
      </c>
      <c r="DB386">
        <v>694.33622866230485</v>
      </c>
      <c r="DC386">
        <v>694.33622866230485</v>
      </c>
      <c r="DD386">
        <v>694.33622866230485</v>
      </c>
      <c r="DE386">
        <v>694.33622866230485</v>
      </c>
      <c r="DF386">
        <v>694.33622866230485</v>
      </c>
      <c r="DG386">
        <v>694.33622866230485</v>
      </c>
      <c r="DH386">
        <v>694.33622866230485</v>
      </c>
      <c r="DI386">
        <v>694.33622866230485</v>
      </c>
      <c r="DJ386">
        <v>0</v>
      </c>
      <c r="DK386">
        <v>0</v>
      </c>
      <c r="DL386">
        <v>0</v>
      </c>
      <c r="DM386">
        <v>0</v>
      </c>
      <c r="DN386">
        <v>0</v>
      </c>
      <c r="DO386">
        <v>0</v>
      </c>
      <c r="DP386">
        <v>0</v>
      </c>
      <c r="DQ386">
        <v>0</v>
      </c>
      <c r="DR386">
        <v>0</v>
      </c>
      <c r="DS386">
        <v>0</v>
      </c>
      <c r="DT386">
        <v>0</v>
      </c>
      <c r="DU386">
        <v>0</v>
      </c>
      <c r="DV386">
        <v>0</v>
      </c>
      <c r="DW386">
        <v>0</v>
      </c>
      <c r="DX386">
        <v>0</v>
      </c>
    </row>
    <row r="387" spans="1:128" x14ac:dyDescent="0.25">
      <c r="A387" t="s">
        <v>511</v>
      </c>
      <c r="B387" t="s">
        <v>61</v>
      </c>
      <c r="C387" t="s">
        <v>339</v>
      </c>
      <c r="D387" t="s">
        <v>512</v>
      </c>
      <c r="E387" t="s">
        <v>27</v>
      </c>
      <c r="F387" t="b">
        <v>0</v>
      </c>
      <c r="G387">
        <v>2018</v>
      </c>
      <c r="H387">
        <v>9.8867371096478321E-2</v>
      </c>
      <c r="I387">
        <v>296.09298440333339</v>
      </c>
      <c r="J387">
        <v>10</v>
      </c>
      <c r="K387">
        <v>1.6653984799677144</v>
      </c>
      <c r="L387">
        <v>1.6653984799677144</v>
      </c>
      <c r="M387">
        <v>0</v>
      </c>
      <c r="N387">
        <v>0</v>
      </c>
      <c r="O387">
        <v>0</v>
      </c>
      <c r="P387">
        <v>45</v>
      </c>
      <c r="Q387">
        <v>0</v>
      </c>
      <c r="R387">
        <v>0</v>
      </c>
      <c r="S387">
        <v>0</v>
      </c>
      <c r="T387">
        <v>7.9414904924025205</v>
      </c>
      <c r="U387">
        <v>7.9414904924025205</v>
      </c>
      <c r="V387">
        <v>7.9414904924025205</v>
      </c>
      <c r="W387">
        <v>7.9414904924025205</v>
      </c>
      <c r="X387">
        <v>7.9414904924025205</v>
      </c>
      <c r="Y387">
        <v>7.9414904924025205</v>
      </c>
      <c r="Z387">
        <v>7.9414904924025205</v>
      </c>
      <c r="AA387">
        <v>7.9414904924025205</v>
      </c>
      <c r="AB387">
        <v>7.9414904924025205</v>
      </c>
      <c r="AC387">
        <v>7.9414904924025205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0</v>
      </c>
      <c r="AV387">
        <v>23783.57585953773</v>
      </c>
      <c r="AW387">
        <v>23783.57585953773</v>
      </c>
      <c r="AX387">
        <v>23783.57585953773</v>
      </c>
      <c r="AY387">
        <v>23783.57585953773</v>
      </c>
      <c r="AZ387">
        <v>23783.57585953773</v>
      </c>
      <c r="BA387">
        <v>23783.57585953773</v>
      </c>
      <c r="BB387">
        <v>23783.57585953773</v>
      </c>
      <c r="BC387">
        <v>23783.57585953773</v>
      </c>
      <c r="BD387">
        <v>23783.57585953773</v>
      </c>
      <c r="BE387">
        <v>23783.57585953773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0</v>
      </c>
      <c r="BN387">
        <v>0</v>
      </c>
      <c r="BO387">
        <v>0</v>
      </c>
      <c r="BP387">
        <v>0</v>
      </c>
      <c r="BQ387">
        <v>0</v>
      </c>
      <c r="BR387">
        <v>0</v>
      </c>
      <c r="BS387">
        <v>0</v>
      </c>
      <c r="BT387">
        <v>0</v>
      </c>
      <c r="BU387">
        <v>0</v>
      </c>
      <c r="BV387">
        <v>0</v>
      </c>
      <c r="BW387">
        <v>0</v>
      </c>
      <c r="BX387">
        <v>4.7685227216950965</v>
      </c>
      <c r="BY387">
        <v>4.7685227216950965</v>
      </c>
      <c r="BZ387">
        <v>4.7685227216950965</v>
      </c>
      <c r="CA387">
        <v>4.7685227216950965</v>
      </c>
      <c r="CB387">
        <v>4.7685227216950965</v>
      </c>
      <c r="CC387">
        <v>4.7685227216950965</v>
      </c>
      <c r="CD387">
        <v>4.7685227216950965</v>
      </c>
      <c r="CE387">
        <v>4.7685227216950965</v>
      </c>
      <c r="CF387">
        <v>4.7685227216950965</v>
      </c>
      <c r="CG387">
        <v>4.7685227216950965</v>
      </c>
      <c r="CH387">
        <v>0</v>
      </c>
      <c r="CI387">
        <v>0</v>
      </c>
      <c r="CJ387">
        <v>0</v>
      </c>
      <c r="CK387">
        <v>0</v>
      </c>
      <c r="CL387">
        <v>0</v>
      </c>
      <c r="CM387">
        <v>0</v>
      </c>
      <c r="CN387">
        <v>0</v>
      </c>
      <c r="CO387">
        <v>0</v>
      </c>
      <c r="CP387">
        <v>0</v>
      </c>
      <c r="CQ387">
        <v>0</v>
      </c>
      <c r="CR387">
        <v>0</v>
      </c>
      <c r="CS387">
        <v>0</v>
      </c>
      <c r="CT387">
        <v>0</v>
      </c>
      <c r="CU387">
        <v>0</v>
      </c>
      <c r="CV387">
        <v>0</v>
      </c>
      <c r="CW387">
        <v>0</v>
      </c>
      <c r="CX387">
        <v>0</v>
      </c>
      <c r="CY387">
        <v>0</v>
      </c>
      <c r="CZ387">
        <v>14281.012109485535</v>
      </c>
      <c r="DA387">
        <v>14281.012109485535</v>
      </c>
      <c r="DB387">
        <v>14281.012109485535</v>
      </c>
      <c r="DC387">
        <v>14281.012109485535</v>
      </c>
      <c r="DD387">
        <v>14281.012109485535</v>
      </c>
      <c r="DE387">
        <v>14281.012109485535</v>
      </c>
      <c r="DF387">
        <v>14281.012109485535</v>
      </c>
      <c r="DG387">
        <v>14281.012109485535</v>
      </c>
      <c r="DH387">
        <v>14281.012109485535</v>
      </c>
      <c r="DI387">
        <v>14281.012109485535</v>
      </c>
      <c r="DJ387">
        <v>0</v>
      </c>
      <c r="DK387">
        <v>0</v>
      </c>
      <c r="DL387">
        <v>0</v>
      </c>
      <c r="DM387">
        <v>0</v>
      </c>
      <c r="DN387">
        <v>0</v>
      </c>
      <c r="DO387">
        <v>0</v>
      </c>
      <c r="DP387">
        <v>0</v>
      </c>
      <c r="DQ387">
        <v>0</v>
      </c>
      <c r="DR387">
        <v>0</v>
      </c>
      <c r="DS387">
        <v>0</v>
      </c>
      <c r="DT387">
        <v>0</v>
      </c>
      <c r="DU387">
        <v>0</v>
      </c>
      <c r="DV387">
        <v>0</v>
      </c>
      <c r="DW387">
        <v>0</v>
      </c>
      <c r="DX387">
        <v>0</v>
      </c>
    </row>
    <row r="388" spans="1:128" x14ac:dyDescent="0.25">
      <c r="A388" t="s">
        <v>513</v>
      </c>
      <c r="B388" t="s">
        <v>61</v>
      </c>
      <c r="C388" t="s">
        <v>339</v>
      </c>
      <c r="D388" t="s">
        <v>514</v>
      </c>
      <c r="E388" t="s">
        <v>27</v>
      </c>
      <c r="F388" t="b">
        <v>0</v>
      </c>
      <c r="G388">
        <v>2018</v>
      </c>
      <c r="H388">
        <v>8.6231160922187241E-3</v>
      </c>
      <c r="I388">
        <v>75.677976510324712</v>
      </c>
      <c r="J388">
        <v>7</v>
      </c>
      <c r="K388">
        <v>1.6653984799677144</v>
      </c>
      <c r="L388">
        <v>1.6653984799677144</v>
      </c>
      <c r="M388">
        <v>0</v>
      </c>
      <c r="N388">
        <v>0</v>
      </c>
      <c r="O388">
        <v>0</v>
      </c>
      <c r="P388">
        <v>6</v>
      </c>
      <c r="Q388">
        <v>0</v>
      </c>
      <c r="R388">
        <v>0</v>
      </c>
      <c r="S388">
        <v>0</v>
      </c>
      <c r="T388">
        <v>9.2353211784991646E-2</v>
      </c>
      <c r="U388">
        <v>9.2353211784991646E-2</v>
      </c>
      <c r="V388">
        <v>9.2353211784991646E-2</v>
      </c>
      <c r="W388">
        <v>9.2353211784991646E-2</v>
      </c>
      <c r="X388">
        <v>9.2353211784991646E-2</v>
      </c>
      <c r="Y388">
        <v>9.2353211784991646E-2</v>
      </c>
      <c r="Z388">
        <v>9.2353211784991646E-2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0</v>
      </c>
      <c r="AV388">
        <v>810.50795528827769</v>
      </c>
      <c r="AW388">
        <v>810.50795528827769</v>
      </c>
      <c r="AX388">
        <v>810.50795528827769</v>
      </c>
      <c r="AY388">
        <v>810.50795528827769</v>
      </c>
      <c r="AZ388">
        <v>810.50795528827769</v>
      </c>
      <c r="BA388">
        <v>810.50795528827769</v>
      </c>
      <c r="BB388">
        <v>810.50795528827769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0</v>
      </c>
      <c r="BO388">
        <v>0</v>
      </c>
      <c r="BP388">
        <v>0</v>
      </c>
      <c r="BQ388">
        <v>0</v>
      </c>
      <c r="BR388">
        <v>0</v>
      </c>
      <c r="BS388">
        <v>0</v>
      </c>
      <c r="BT388">
        <v>0</v>
      </c>
      <c r="BU388">
        <v>0</v>
      </c>
      <c r="BV388">
        <v>0</v>
      </c>
      <c r="BW388">
        <v>0</v>
      </c>
      <c r="BX388">
        <v>5.5454122779541634E-2</v>
      </c>
      <c r="BY388">
        <v>5.5454122779541634E-2</v>
      </c>
      <c r="BZ388">
        <v>5.5454122779541634E-2</v>
      </c>
      <c r="CA388">
        <v>5.5454122779541634E-2</v>
      </c>
      <c r="CB388">
        <v>5.5454122779541634E-2</v>
      </c>
      <c r="CC388">
        <v>5.5454122779541634E-2</v>
      </c>
      <c r="CD388">
        <v>5.5454122779541634E-2</v>
      </c>
      <c r="CE388">
        <v>0</v>
      </c>
      <c r="CF388">
        <v>0</v>
      </c>
      <c r="CG388">
        <v>0</v>
      </c>
      <c r="CH388">
        <v>0</v>
      </c>
      <c r="CI388">
        <v>0</v>
      </c>
      <c r="CJ388">
        <v>0</v>
      </c>
      <c r="CK388">
        <v>0</v>
      </c>
      <c r="CL388">
        <v>0</v>
      </c>
      <c r="CM388">
        <v>0</v>
      </c>
      <c r="CN388">
        <v>0</v>
      </c>
      <c r="CO388">
        <v>0</v>
      </c>
      <c r="CP388">
        <v>0</v>
      </c>
      <c r="CQ388">
        <v>0</v>
      </c>
      <c r="CR388">
        <v>0</v>
      </c>
      <c r="CS388">
        <v>0</v>
      </c>
      <c r="CT388">
        <v>0</v>
      </c>
      <c r="CU388">
        <v>0</v>
      </c>
      <c r="CV388">
        <v>0</v>
      </c>
      <c r="CW388">
        <v>0</v>
      </c>
      <c r="CX388">
        <v>0</v>
      </c>
      <c r="CY388">
        <v>0</v>
      </c>
      <c r="CZ388">
        <v>486.67509009855127</v>
      </c>
      <c r="DA388">
        <v>486.67509009855127</v>
      </c>
      <c r="DB388">
        <v>486.67509009855127</v>
      </c>
      <c r="DC388">
        <v>486.67509009855127</v>
      </c>
      <c r="DD388">
        <v>486.67509009855127</v>
      </c>
      <c r="DE388">
        <v>486.67509009855127</v>
      </c>
      <c r="DF388">
        <v>486.67509009855127</v>
      </c>
      <c r="DG388">
        <v>0</v>
      </c>
      <c r="DH388">
        <v>0</v>
      </c>
      <c r="DI388">
        <v>0</v>
      </c>
      <c r="DJ388">
        <v>0</v>
      </c>
      <c r="DK388">
        <v>0</v>
      </c>
      <c r="DL388">
        <v>0</v>
      </c>
      <c r="DM388">
        <v>0</v>
      </c>
      <c r="DN388">
        <v>0</v>
      </c>
      <c r="DO388">
        <v>0</v>
      </c>
      <c r="DP388">
        <v>0</v>
      </c>
      <c r="DQ388">
        <v>0</v>
      </c>
      <c r="DR388">
        <v>0</v>
      </c>
      <c r="DS388">
        <v>0</v>
      </c>
      <c r="DT388">
        <v>0</v>
      </c>
      <c r="DU388">
        <v>0</v>
      </c>
      <c r="DV388">
        <v>0</v>
      </c>
      <c r="DW388">
        <v>0</v>
      </c>
      <c r="DX388">
        <v>0</v>
      </c>
    </row>
    <row r="389" spans="1:128" x14ac:dyDescent="0.25">
      <c r="A389" t="s">
        <v>525</v>
      </c>
      <c r="B389" t="s">
        <v>61</v>
      </c>
      <c r="C389" t="s">
        <v>339</v>
      </c>
      <c r="D389" t="s">
        <v>526</v>
      </c>
      <c r="E389" t="s">
        <v>27</v>
      </c>
      <c r="F389" t="b">
        <v>0</v>
      </c>
      <c r="G389">
        <v>2018</v>
      </c>
      <c r="H389">
        <v>2.8085075310129441E-6</v>
      </c>
      <c r="I389">
        <v>63.150013621261522</v>
      </c>
      <c r="J389">
        <v>11</v>
      </c>
      <c r="K389">
        <v>1.6653984799677144</v>
      </c>
      <c r="L389">
        <v>1.6653984799677144</v>
      </c>
      <c r="M389">
        <v>0</v>
      </c>
      <c r="N389">
        <v>0</v>
      </c>
      <c r="O389">
        <v>0</v>
      </c>
      <c r="P389">
        <v>26.25</v>
      </c>
      <c r="Q389">
        <v>0</v>
      </c>
      <c r="R389">
        <v>0</v>
      </c>
      <c r="S389">
        <v>0</v>
      </c>
      <c r="T389">
        <v>1.3159561580340775E-4</v>
      </c>
      <c r="U389">
        <v>1.3159561580340775E-4</v>
      </c>
      <c r="V389">
        <v>1.3159561580340775E-4</v>
      </c>
      <c r="W389">
        <v>1.3159561580340775E-4</v>
      </c>
      <c r="X389">
        <v>1.3159561580340775E-4</v>
      </c>
      <c r="Y389">
        <v>1.3159561580340775E-4</v>
      </c>
      <c r="Z389">
        <v>1.3159561580340775E-4</v>
      </c>
      <c r="AA389">
        <v>1.3159561580340775E-4</v>
      </c>
      <c r="AB389">
        <v>1.3159561580340775E-4</v>
      </c>
      <c r="AC389">
        <v>1.3159561580340775E-4</v>
      </c>
      <c r="AD389">
        <v>1.3159561580340775E-4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0</v>
      </c>
      <c r="AV389">
        <v>2958.9612414128851</v>
      </c>
      <c r="AW389">
        <v>2958.9612414128851</v>
      </c>
      <c r="AX389">
        <v>2958.9612414128851</v>
      </c>
      <c r="AY389">
        <v>2958.9612414128851</v>
      </c>
      <c r="AZ389">
        <v>2958.9612414128851</v>
      </c>
      <c r="BA389">
        <v>2958.9612414128851</v>
      </c>
      <c r="BB389">
        <v>2958.9612414128851</v>
      </c>
      <c r="BC389">
        <v>2958.9612414128851</v>
      </c>
      <c r="BD389">
        <v>2958.9612414128851</v>
      </c>
      <c r="BE389">
        <v>2958.9612414128851</v>
      </c>
      <c r="BF389">
        <v>2958.9612414128851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0</v>
      </c>
      <c r="BQ389">
        <v>0</v>
      </c>
      <c r="BR389">
        <v>0</v>
      </c>
      <c r="BS389">
        <v>0</v>
      </c>
      <c r="BT389">
        <v>0</v>
      </c>
      <c r="BU389">
        <v>0</v>
      </c>
      <c r="BV389">
        <v>0</v>
      </c>
      <c r="BW389">
        <v>0</v>
      </c>
      <c r="BX389">
        <v>7.9017494843611785E-5</v>
      </c>
      <c r="BY389">
        <v>7.9017494843611785E-5</v>
      </c>
      <c r="BZ389">
        <v>7.9017494843611785E-5</v>
      </c>
      <c r="CA389">
        <v>7.9017494843611785E-5</v>
      </c>
      <c r="CB389">
        <v>7.9017494843611785E-5</v>
      </c>
      <c r="CC389">
        <v>7.9017494843611785E-5</v>
      </c>
      <c r="CD389">
        <v>7.9017494843611785E-5</v>
      </c>
      <c r="CE389">
        <v>7.9017494843611785E-5</v>
      </c>
      <c r="CF389">
        <v>7.9017494843611785E-5</v>
      </c>
      <c r="CG389">
        <v>7.9017494843611785E-5</v>
      </c>
      <c r="CH389">
        <v>7.9017494843611785E-5</v>
      </c>
      <c r="CI389">
        <v>0</v>
      </c>
      <c r="CJ389">
        <v>0</v>
      </c>
      <c r="CK389">
        <v>0</v>
      </c>
      <c r="CL389">
        <v>0</v>
      </c>
      <c r="CM389">
        <v>0</v>
      </c>
      <c r="CN389">
        <v>0</v>
      </c>
      <c r="CO389">
        <v>0</v>
      </c>
      <c r="CP389">
        <v>0</v>
      </c>
      <c r="CQ389">
        <v>0</v>
      </c>
      <c r="CR389">
        <v>0</v>
      </c>
      <c r="CS389">
        <v>0</v>
      </c>
      <c r="CT389">
        <v>0</v>
      </c>
      <c r="CU389">
        <v>0</v>
      </c>
      <c r="CV389">
        <v>0</v>
      </c>
      <c r="CW389">
        <v>0</v>
      </c>
      <c r="CX389">
        <v>0</v>
      </c>
      <c r="CY389">
        <v>0</v>
      </c>
      <c r="CZ389">
        <v>1776.7286790547855</v>
      </c>
      <c r="DA389">
        <v>1776.7286790547855</v>
      </c>
      <c r="DB389">
        <v>1776.7286790547855</v>
      </c>
      <c r="DC389">
        <v>1776.7286790547855</v>
      </c>
      <c r="DD389">
        <v>1776.7286790547855</v>
      </c>
      <c r="DE389">
        <v>1776.7286790547855</v>
      </c>
      <c r="DF389">
        <v>1776.7286790547855</v>
      </c>
      <c r="DG389">
        <v>1776.7286790547855</v>
      </c>
      <c r="DH389">
        <v>1776.7286790547855</v>
      </c>
      <c r="DI389">
        <v>1776.7286790547855</v>
      </c>
      <c r="DJ389">
        <v>1776.7286790547855</v>
      </c>
      <c r="DK389">
        <v>0</v>
      </c>
      <c r="DL389">
        <v>0</v>
      </c>
      <c r="DM389">
        <v>0</v>
      </c>
      <c r="DN389">
        <v>0</v>
      </c>
      <c r="DO389">
        <v>0</v>
      </c>
      <c r="DP389">
        <v>0</v>
      </c>
      <c r="DQ389">
        <v>0</v>
      </c>
      <c r="DR389">
        <v>0</v>
      </c>
      <c r="DS389">
        <v>0</v>
      </c>
      <c r="DT389">
        <v>0</v>
      </c>
      <c r="DU389">
        <v>0</v>
      </c>
      <c r="DV389">
        <v>0</v>
      </c>
      <c r="DW389">
        <v>0</v>
      </c>
      <c r="DX389">
        <v>0</v>
      </c>
    </row>
    <row r="390" spans="1:128" x14ac:dyDescent="0.25">
      <c r="A390" t="s">
        <v>527</v>
      </c>
      <c r="B390" t="s">
        <v>61</v>
      </c>
      <c r="C390" t="s">
        <v>339</v>
      </c>
      <c r="D390" t="s">
        <v>528</v>
      </c>
      <c r="E390" t="s">
        <v>27</v>
      </c>
      <c r="F390" t="b">
        <v>0</v>
      </c>
      <c r="G390">
        <v>2018</v>
      </c>
      <c r="H390">
        <v>6.5401999211915553E-4</v>
      </c>
      <c r="I390">
        <v>31.836672396044822</v>
      </c>
      <c r="J390">
        <v>13</v>
      </c>
      <c r="K390">
        <v>1.6653984799677144</v>
      </c>
      <c r="L390">
        <v>1.6653984799677144</v>
      </c>
      <c r="M390">
        <v>0</v>
      </c>
      <c r="N390">
        <v>0</v>
      </c>
      <c r="O390">
        <v>0</v>
      </c>
      <c r="P390">
        <v>349.5</v>
      </c>
      <c r="Q390">
        <v>0</v>
      </c>
      <c r="R390">
        <v>0</v>
      </c>
      <c r="S390">
        <v>0</v>
      </c>
      <c r="T390">
        <v>0.40801367986059645</v>
      </c>
      <c r="U390">
        <v>0.40801367986059645</v>
      </c>
      <c r="V390">
        <v>0.40801367986059645</v>
      </c>
      <c r="W390">
        <v>0.40801367986059645</v>
      </c>
      <c r="X390">
        <v>0.40801367986059645</v>
      </c>
      <c r="Y390">
        <v>0.40801367986059645</v>
      </c>
      <c r="Z390">
        <v>0.40801367986059645</v>
      </c>
      <c r="AA390">
        <v>0.40801367986059645</v>
      </c>
      <c r="AB390">
        <v>0.40801367986059645</v>
      </c>
      <c r="AC390">
        <v>0.40801367986059645</v>
      </c>
      <c r="AD390">
        <v>0.40801367986059645</v>
      </c>
      <c r="AE390">
        <v>0.40801367986059645</v>
      </c>
      <c r="AF390">
        <v>0.40801367986059645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0</v>
      </c>
      <c r="AV390">
        <v>19861.469091696996</v>
      </c>
      <c r="AW390">
        <v>19861.469091696996</v>
      </c>
      <c r="AX390">
        <v>19861.469091696996</v>
      </c>
      <c r="AY390">
        <v>19861.469091696996</v>
      </c>
      <c r="AZ390">
        <v>19861.469091696996</v>
      </c>
      <c r="BA390">
        <v>19861.469091696996</v>
      </c>
      <c r="BB390">
        <v>19861.469091696996</v>
      </c>
      <c r="BC390">
        <v>19861.469091696996</v>
      </c>
      <c r="BD390">
        <v>19861.469091696996</v>
      </c>
      <c r="BE390">
        <v>19861.469091696996</v>
      </c>
      <c r="BF390">
        <v>19861.469091696996</v>
      </c>
      <c r="BG390">
        <v>19861.469091696996</v>
      </c>
      <c r="BH390">
        <v>19861.469091696996</v>
      </c>
      <c r="BI390">
        <v>0</v>
      </c>
      <c r="BJ390">
        <v>0</v>
      </c>
      <c r="BK390">
        <v>0</v>
      </c>
      <c r="BL390">
        <v>0</v>
      </c>
      <c r="BM390">
        <v>0</v>
      </c>
      <c r="BN390">
        <v>0</v>
      </c>
      <c r="BO390">
        <v>0</v>
      </c>
      <c r="BP390">
        <v>0</v>
      </c>
      <c r="BQ390">
        <v>0</v>
      </c>
      <c r="BR390">
        <v>0</v>
      </c>
      <c r="BS390">
        <v>0</v>
      </c>
      <c r="BT390">
        <v>0</v>
      </c>
      <c r="BU390">
        <v>0</v>
      </c>
      <c r="BV390">
        <v>0</v>
      </c>
      <c r="BW390">
        <v>0</v>
      </c>
      <c r="BX390">
        <v>0.24499462727293125</v>
      </c>
      <c r="BY390">
        <v>0.24499462727293125</v>
      </c>
      <c r="BZ390">
        <v>0.24499462727293125</v>
      </c>
      <c r="CA390">
        <v>0.24499462727293125</v>
      </c>
      <c r="CB390">
        <v>0.24499462727293125</v>
      </c>
      <c r="CC390">
        <v>0.24499462727293125</v>
      </c>
      <c r="CD390">
        <v>0.24499462727293125</v>
      </c>
      <c r="CE390">
        <v>0.24499462727293125</v>
      </c>
      <c r="CF390">
        <v>0.24499462727293125</v>
      </c>
      <c r="CG390">
        <v>0.24499462727293125</v>
      </c>
      <c r="CH390">
        <v>0.24499462727293125</v>
      </c>
      <c r="CI390">
        <v>0.24499462727293125</v>
      </c>
      <c r="CJ390">
        <v>0.24499462727293125</v>
      </c>
      <c r="CK390">
        <v>0</v>
      </c>
      <c r="CL390">
        <v>0</v>
      </c>
      <c r="CM390">
        <v>0</v>
      </c>
      <c r="CN390">
        <v>0</v>
      </c>
      <c r="CO390">
        <v>0</v>
      </c>
      <c r="CP390">
        <v>0</v>
      </c>
      <c r="CQ390">
        <v>0</v>
      </c>
      <c r="CR390">
        <v>0</v>
      </c>
      <c r="CS390">
        <v>0</v>
      </c>
      <c r="CT390">
        <v>0</v>
      </c>
      <c r="CU390">
        <v>0</v>
      </c>
      <c r="CV390">
        <v>0</v>
      </c>
      <c r="CW390">
        <v>0</v>
      </c>
      <c r="CX390">
        <v>0</v>
      </c>
      <c r="CY390">
        <v>0</v>
      </c>
      <c r="CZ390">
        <v>11925.956058325473</v>
      </c>
      <c r="DA390">
        <v>11925.956058325473</v>
      </c>
      <c r="DB390">
        <v>11925.956058325473</v>
      </c>
      <c r="DC390">
        <v>11925.956058325473</v>
      </c>
      <c r="DD390">
        <v>11925.956058325473</v>
      </c>
      <c r="DE390">
        <v>11925.956058325473</v>
      </c>
      <c r="DF390">
        <v>11925.956058325473</v>
      </c>
      <c r="DG390">
        <v>11925.956058325473</v>
      </c>
      <c r="DH390">
        <v>11925.956058325473</v>
      </c>
      <c r="DI390">
        <v>11925.956058325473</v>
      </c>
      <c r="DJ390">
        <v>11925.956058325473</v>
      </c>
      <c r="DK390">
        <v>11925.956058325473</v>
      </c>
      <c r="DL390">
        <v>11925.956058325473</v>
      </c>
      <c r="DM390">
        <v>0</v>
      </c>
      <c r="DN390">
        <v>0</v>
      </c>
      <c r="DO390">
        <v>0</v>
      </c>
      <c r="DP390">
        <v>0</v>
      </c>
      <c r="DQ390">
        <v>0</v>
      </c>
      <c r="DR390">
        <v>0</v>
      </c>
      <c r="DS390">
        <v>0</v>
      </c>
      <c r="DT390">
        <v>0</v>
      </c>
      <c r="DU390">
        <v>0</v>
      </c>
      <c r="DV390">
        <v>0</v>
      </c>
      <c r="DW390">
        <v>0</v>
      </c>
      <c r="DX390">
        <v>0</v>
      </c>
    </row>
    <row r="391" spans="1:128" x14ac:dyDescent="0.25">
      <c r="A391" t="s">
        <v>515</v>
      </c>
      <c r="B391" t="s">
        <v>61</v>
      </c>
      <c r="C391" t="s">
        <v>339</v>
      </c>
      <c r="D391" t="s">
        <v>516</v>
      </c>
      <c r="E391" t="s">
        <v>27</v>
      </c>
      <c r="F391" t="b">
        <v>0</v>
      </c>
      <c r="G391">
        <v>2019</v>
      </c>
      <c r="H391">
        <v>2.8972464317291906E-3</v>
      </c>
      <c r="I391">
        <v>46.228558797524322</v>
      </c>
      <c r="J391">
        <v>10</v>
      </c>
      <c r="K391">
        <v>1.6653984799677144</v>
      </c>
      <c r="L391">
        <v>1.6653984799677144</v>
      </c>
      <c r="M391">
        <v>1</v>
      </c>
      <c r="N391">
        <v>34.02830295193732</v>
      </c>
      <c r="O391">
        <v>2.1362049504973462E-3</v>
      </c>
      <c r="P391">
        <v>9</v>
      </c>
      <c r="Q391">
        <v>0</v>
      </c>
      <c r="R391">
        <v>0</v>
      </c>
      <c r="S391">
        <v>0</v>
      </c>
      <c r="T391">
        <v>0</v>
      </c>
      <c r="U391">
        <v>3.4317998174833962E-2</v>
      </c>
      <c r="V391">
        <v>4.6544081705726797E-2</v>
      </c>
      <c r="W391">
        <v>4.6544081705726797E-2</v>
      </c>
      <c r="X391">
        <v>4.6544081705726797E-2</v>
      </c>
      <c r="Y391">
        <v>4.6544081705726797E-2</v>
      </c>
      <c r="Z391">
        <v>4.6544081705726797E-2</v>
      </c>
      <c r="AA391">
        <v>4.6544081705726797E-2</v>
      </c>
      <c r="AB391">
        <v>4.6544081705726797E-2</v>
      </c>
      <c r="AC391">
        <v>4.6544081705726797E-2</v>
      </c>
      <c r="AD391">
        <v>4.6544081705726797E-2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546.66254673990966</v>
      </c>
      <c r="AX391">
        <v>742.6588895739078</v>
      </c>
      <c r="AY391">
        <v>742.6588895739078</v>
      </c>
      <c r="AZ391">
        <v>742.6588895739078</v>
      </c>
      <c r="BA391">
        <v>742.6588895739078</v>
      </c>
      <c r="BB391">
        <v>742.6588895739078</v>
      </c>
      <c r="BC391">
        <v>742.6588895739078</v>
      </c>
      <c r="BD391">
        <v>742.6588895739078</v>
      </c>
      <c r="BE391">
        <v>742.6588895739078</v>
      </c>
      <c r="BF391">
        <v>742.6588895739078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  <c r="BO391">
        <v>0</v>
      </c>
      <c r="BP391">
        <v>0</v>
      </c>
      <c r="BQ391">
        <v>0</v>
      </c>
      <c r="BR391">
        <v>0</v>
      </c>
      <c r="BS391">
        <v>0</v>
      </c>
      <c r="BT391">
        <v>0</v>
      </c>
      <c r="BU391">
        <v>0</v>
      </c>
      <c r="BV391">
        <v>0</v>
      </c>
      <c r="BW391">
        <v>0</v>
      </c>
      <c r="BX391">
        <v>0</v>
      </c>
      <c r="BY391">
        <v>2.0606478622160897E-2</v>
      </c>
      <c r="BZ391">
        <v>2.7947714775522738E-2</v>
      </c>
      <c r="CA391">
        <v>2.7947714775522738E-2</v>
      </c>
      <c r="CB391">
        <v>2.7947714775522738E-2</v>
      </c>
      <c r="CC391">
        <v>2.7947714775522738E-2</v>
      </c>
      <c r="CD391">
        <v>2.7947714775522738E-2</v>
      </c>
      <c r="CE391">
        <v>2.7947714775522738E-2</v>
      </c>
      <c r="CF391">
        <v>2.7947714775522738E-2</v>
      </c>
      <c r="CG391">
        <v>2.7947714775522738E-2</v>
      </c>
      <c r="CH391">
        <v>2.7947714775522738E-2</v>
      </c>
      <c r="CI391">
        <v>0</v>
      </c>
      <c r="CJ391">
        <v>0</v>
      </c>
      <c r="CK391">
        <v>0</v>
      </c>
      <c r="CL391">
        <v>0</v>
      </c>
      <c r="CM391">
        <v>0</v>
      </c>
      <c r="CN391">
        <v>0</v>
      </c>
      <c r="CO391">
        <v>0</v>
      </c>
      <c r="CP391">
        <v>0</v>
      </c>
      <c r="CQ391">
        <v>0</v>
      </c>
      <c r="CR391">
        <v>0</v>
      </c>
      <c r="CS391">
        <v>0</v>
      </c>
      <c r="CT391">
        <v>0</v>
      </c>
      <c r="CU391">
        <v>0</v>
      </c>
      <c r="CV391">
        <v>0</v>
      </c>
      <c r="CW391">
        <v>0</v>
      </c>
      <c r="CX391">
        <v>0</v>
      </c>
      <c r="CY391">
        <v>0</v>
      </c>
      <c r="CZ391">
        <v>0</v>
      </c>
      <c r="DA391">
        <v>328.2472953563086</v>
      </c>
      <c r="DB391">
        <v>445.9346507799774</v>
      </c>
      <c r="DC391">
        <v>445.9346507799774</v>
      </c>
      <c r="DD391">
        <v>445.9346507799774</v>
      </c>
      <c r="DE391">
        <v>445.9346507799774</v>
      </c>
      <c r="DF391">
        <v>445.9346507799774</v>
      </c>
      <c r="DG391">
        <v>445.9346507799774</v>
      </c>
      <c r="DH391">
        <v>445.9346507799774</v>
      </c>
      <c r="DI391">
        <v>445.9346507799774</v>
      </c>
      <c r="DJ391">
        <v>445.9346507799774</v>
      </c>
      <c r="DK391">
        <v>0</v>
      </c>
      <c r="DL391">
        <v>0</v>
      </c>
      <c r="DM391">
        <v>0</v>
      </c>
      <c r="DN391">
        <v>0</v>
      </c>
      <c r="DO391">
        <v>0</v>
      </c>
      <c r="DP391">
        <v>0</v>
      </c>
      <c r="DQ391">
        <v>0</v>
      </c>
      <c r="DR391">
        <v>0</v>
      </c>
      <c r="DS391">
        <v>0</v>
      </c>
      <c r="DT391">
        <v>0</v>
      </c>
      <c r="DU391">
        <v>0</v>
      </c>
      <c r="DV391">
        <v>0</v>
      </c>
      <c r="DW391">
        <v>0</v>
      </c>
      <c r="DX391">
        <v>0</v>
      </c>
    </row>
    <row r="392" spans="1:128" x14ac:dyDescent="0.25">
      <c r="A392" t="s">
        <v>517</v>
      </c>
      <c r="B392" t="s">
        <v>61</v>
      </c>
      <c r="C392" t="s">
        <v>339</v>
      </c>
      <c r="D392" t="s">
        <v>518</v>
      </c>
      <c r="E392" t="s">
        <v>27</v>
      </c>
      <c r="F392" t="b">
        <v>0</v>
      </c>
      <c r="G392">
        <v>2019</v>
      </c>
      <c r="H392">
        <v>7.344448532594709E-4</v>
      </c>
      <c r="I392">
        <v>11.698643422164581</v>
      </c>
      <c r="J392">
        <v>11</v>
      </c>
      <c r="K392">
        <v>1.6653984799677144</v>
      </c>
      <c r="L392">
        <v>1.6653984799677144</v>
      </c>
      <c r="M392">
        <v>1</v>
      </c>
      <c r="N392">
        <v>9.1616594864245453</v>
      </c>
      <c r="O392">
        <v>5.7514423735189094E-4</v>
      </c>
      <c r="P392">
        <v>1265.25</v>
      </c>
      <c r="Q392">
        <v>0</v>
      </c>
      <c r="R392">
        <v>0</v>
      </c>
      <c r="S392">
        <v>0</v>
      </c>
      <c r="T392">
        <v>0</v>
      </c>
      <c r="U392">
        <v>1.2989416393080595</v>
      </c>
      <c r="V392">
        <v>1.6587160919262363</v>
      </c>
      <c r="W392">
        <v>1.6587160919262363</v>
      </c>
      <c r="X392">
        <v>1.6587160919262363</v>
      </c>
      <c r="Y392">
        <v>1.6587160919262363</v>
      </c>
      <c r="Z392">
        <v>1.6587160919262363</v>
      </c>
      <c r="AA392">
        <v>1.6587160919262363</v>
      </c>
      <c r="AB392">
        <v>1.6587160919262363</v>
      </c>
      <c r="AC392">
        <v>1.6587160919262363</v>
      </c>
      <c r="AD392">
        <v>1.6587160919262363</v>
      </c>
      <c r="AE392">
        <v>1.6587160919262363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20691.263546117152</v>
      </c>
      <c r="AX392">
        <v>26420.946394999024</v>
      </c>
      <c r="AY392">
        <v>26420.946394999024</v>
      </c>
      <c r="AZ392">
        <v>26420.946394999024</v>
      </c>
      <c r="BA392">
        <v>26420.946394999024</v>
      </c>
      <c r="BB392">
        <v>26420.946394999024</v>
      </c>
      <c r="BC392">
        <v>26420.946394999024</v>
      </c>
      <c r="BD392">
        <v>26420.946394999024</v>
      </c>
      <c r="BE392">
        <v>26420.946394999024</v>
      </c>
      <c r="BF392">
        <v>26420.946394999024</v>
      </c>
      <c r="BG392">
        <v>26420.946394999024</v>
      </c>
      <c r="BH392">
        <v>0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0</v>
      </c>
      <c r="BO392">
        <v>0</v>
      </c>
      <c r="BP392">
        <v>0</v>
      </c>
      <c r="BQ392">
        <v>0</v>
      </c>
      <c r="BR392">
        <v>0</v>
      </c>
      <c r="BS392">
        <v>0</v>
      </c>
      <c r="BT392">
        <v>0</v>
      </c>
      <c r="BU392">
        <v>0</v>
      </c>
      <c r="BV392">
        <v>0</v>
      </c>
      <c r="BW392">
        <v>0</v>
      </c>
      <c r="BX392">
        <v>0</v>
      </c>
      <c r="BY392">
        <v>0.77995846335421215</v>
      </c>
      <c r="BZ392">
        <v>0.99598751402630825</v>
      </c>
      <c r="CA392">
        <v>0.99598751402630825</v>
      </c>
      <c r="CB392">
        <v>0.99598751402630825</v>
      </c>
      <c r="CC392">
        <v>0.99598751402630825</v>
      </c>
      <c r="CD392">
        <v>0.99598751402630825</v>
      </c>
      <c r="CE392">
        <v>0.99598751402630825</v>
      </c>
      <c r="CF392">
        <v>0.99598751402630825</v>
      </c>
      <c r="CG392">
        <v>0.99598751402630825</v>
      </c>
      <c r="CH392">
        <v>0.99598751402630825</v>
      </c>
      <c r="CI392">
        <v>0.99598751402630825</v>
      </c>
      <c r="CJ392">
        <v>0</v>
      </c>
      <c r="CK392">
        <v>0</v>
      </c>
      <c r="CL392">
        <v>0</v>
      </c>
      <c r="CM392">
        <v>0</v>
      </c>
      <c r="CN392">
        <v>0</v>
      </c>
      <c r="CO392">
        <v>0</v>
      </c>
      <c r="CP392">
        <v>0</v>
      </c>
      <c r="CQ392">
        <v>0</v>
      </c>
      <c r="CR392">
        <v>0</v>
      </c>
      <c r="CS392">
        <v>0</v>
      </c>
      <c r="CT392">
        <v>0</v>
      </c>
      <c r="CU392">
        <v>0</v>
      </c>
      <c r="CV392">
        <v>0</v>
      </c>
      <c r="CW392">
        <v>0</v>
      </c>
      <c r="CX392">
        <v>0</v>
      </c>
      <c r="CY392">
        <v>0</v>
      </c>
      <c r="CZ392">
        <v>0</v>
      </c>
      <c r="DA392">
        <v>12424.211859805633</v>
      </c>
      <c r="DB392">
        <v>15864.639431826085</v>
      </c>
      <c r="DC392">
        <v>15864.639431826085</v>
      </c>
      <c r="DD392">
        <v>15864.639431826085</v>
      </c>
      <c r="DE392">
        <v>15864.639431826085</v>
      </c>
      <c r="DF392">
        <v>15864.639431826085</v>
      </c>
      <c r="DG392">
        <v>15864.639431826085</v>
      </c>
      <c r="DH392">
        <v>15864.639431826085</v>
      </c>
      <c r="DI392">
        <v>15864.639431826085</v>
      </c>
      <c r="DJ392">
        <v>15864.639431826085</v>
      </c>
      <c r="DK392">
        <v>15864.639431826085</v>
      </c>
      <c r="DL392">
        <v>0</v>
      </c>
      <c r="DM392">
        <v>0</v>
      </c>
      <c r="DN392">
        <v>0</v>
      </c>
      <c r="DO392">
        <v>0</v>
      </c>
      <c r="DP392">
        <v>0</v>
      </c>
      <c r="DQ392">
        <v>0</v>
      </c>
      <c r="DR392">
        <v>0</v>
      </c>
      <c r="DS392">
        <v>0</v>
      </c>
      <c r="DT392">
        <v>0</v>
      </c>
      <c r="DU392">
        <v>0</v>
      </c>
      <c r="DV392">
        <v>0</v>
      </c>
      <c r="DW392">
        <v>0</v>
      </c>
      <c r="DX392">
        <v>0</v>
      </c>
    </row>
    <row r="393" spans="1:128" x14ac:dyDescent="0.25">
      <c r="A393" t="s">
        <v>519</v>
      </c>
      <c r="B393" t="s">
        <v>61</v>
      </c>
      <c r="C393" t="s">
        <v>339</v>
      </c>
      <c r="D393" t="s">
        <v>520</v>
      </c>
      <c r="E393" t="s">
        <v>27</v>
      </c>
      <c r="F393" t="b">
        <v>0</v>
      </c>
      <c r="G393">
        <v>2019</v>
      </c>
      <c r="H393">
        <v>9.2101947822525402E-4</v>
      </c>
      <c r="I393">
        <v>14.670219758637332</v>
      </c>
      <c r="J393">
        <v>16</v>
      </c>
      <c r="K393">
        <v>1.6653984799677144</v>
      </c>
      <c r="L393">
        <v>1.6653984799677144</v>
      </c>
      <c r="M393">
        <v>1</v>
      </c>
      <c r="N393">
        <v>16.048524761377497</v>
      </c>
      <c r="O393">
        <v>1.007483038218397E-3</v>
      </c>
      <c r="P393">
        <v>4292.25</v>
      </c>
      <c r="Q393">
        <v>0</v>
      </c>
      <c r="R393">
        <v>0</v>
      </c>
      <c r="S393">
        <v>0</v>
      </c>
      <c r="T393">
        <v>0</v>
      </c>
      <c r="U393">
        <v>7.7189685716162018</v>
      </c>
      <c r="V393">
        <v>7.0565162256617242</v>
      </c>
      <c r="W393">
        <v>7.0565162256617242</v>
      </c>
      <c r="X393">
        <v>7.0565162256617242</v>
      </c>
      <c r="Y393">
        <v>7.0565162256617242</v>
      </c>
      <c r="Z393">
        <v>7.0565162256617242</v>
      </c>
      <c r="AA393">
        <v>7.0565162256617242</v>
      </c>
      <c r="AB393">
        <v>7.0565162256617242</v>
      </c>
      <c r="AC393">
        <v>7.0565162256617242</v>
      </c>
      <c r="AD393">
        <v>7.0565162256617242</v>
      </c>
      <c r="AE393">
        <v>7.0565162256617242</v>
      </c>
      <c r="AF393">
        <v>7.0565162256617242</v>
      </c>
      <c r="AG393">
        <v>7.0565162256617242</v>
      </c>
      <c r="AH393">
        <v>7.0565162256617242</v>
      </c>
      <c r="AI393">
        <v>7.0565162256617242</v>
      </c>
      <c r="AJ393">
        <v>7.0565162256617242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122957.95914632923</v>
      </c>
      <c r="AX393">
        <v>112397.88756729147</v>
      </c>
      <c r="AY393">
        <v>112397.88756729147</v>
      </c>
      <c r="AZ393">
        <v>112397.88756729147</v>
      </c>
      <c r="BA393">
        <v>112397.88756729147</v>
      </c>
      <c r="BB393">
        <v>112397.88756729147</v>
      </c>
      <c r="BC393">
        <v>112397.88756729147</v>
      </c>
      <c r="BD393">
        <v>112397.88756729147</v>
      </c>
      <c r="BE393">
        <v>112397.88756729147</v>
      </c>
      <c r="BF393">
        <v>112397.88756729147</v>
      </c>
      <c r="BG393">
        <v>112397.88756729147</v>
      </c>
      <c r="BH393">
        <v>112397.88756729147</v>
      </c>
      <c r="BI393">
        <v>112397.88756729147</v>
      </c>
      <c r="BJ393">
        <v>112397.88756729147</v>
      </c>
      <c r="BK393">
        <v>112397.88756729147</v>
      </c>
      <c r="BL393">
        <v>112397.88756729147</v>
      </c>
      <c r="BM393">
        <v>0</v>
      </c>
      <c r="BN393">
        <v>0</v>
      </c>
      <c r="BO393">
        <v>0</v>
      </c>
      <c r="BP393">
        <v>0</v>
      </c>
      <c r="BQ393">
        <v>0</v>
      </c>
      <c r="BR393">
        <v>0</v>
      </c>
      <c r="BS393">
        <v>0</v>
      </c>
      <c r="BT393">
        <v>0</v>
      </c>
      <c r="BU393">
        <v>0</v>
      </c>
      <c r="BV393">
        <v>0</v>
      </c>
      <c r="BW393">
        <v>0</v>
      </c>
      <c r="BX393">
        <v>0</v>
      </c>
      <c r="BY393">
        <v>4.634907900099587</v>
      </c>
      <c r="BZ393">
        <v>4.2371338214494605</v>
      </c>
      <c r="CA393">
        <v>4.2371338214494605</v>
      </c>
      <c r="CB393">
        <v>4.2371338214494605</v>
      </c>
      <c r="CC393">
        <v>4.2371338214494605</v>
      </c>
      <c r="CD393">
        <v>4.2371338214494605</v>
      </c>
      <c r="CE393">
        <v>4.2371338214494605</v>
      </c>
      <c r="CF393">
        <v>4.2371338214494605</v>
      </c>
      <c r="CG393">
        <v>4.2371338214494605</v>
      </c>
      <c r="CH393">
        <v>4.2371338214494605</v>
      </c>
      <c r="CI393">
        <v>4.2371338214494605</v>
      </c>
      <c r="CJ393">
        <v>4.2371338214494605</v>
      </c>
      <c r="CK393">
        <v>4.2371338214494605</v>
      </c>
      <c r="CL393">
        <v>4.2371338214494605</v>
      </c>
      <c r="CM393">
        <v>4.2371338214494605</v>
      </c>
      <c r="CN393">
        <v>4.2371338214494605</v>
      </c>
      <c r="CO393">
        <v>0</v>
      </c>
      <c r="CP393">
        <v>0</v>
      </c>
      <c r="CQ393">
        <v>0</v>
      </c>
      <c r="CR393">
        <v>0</v>
      </c>
      <c r="CS393">
        <v>0</v>
      </c>
      <c r="CT393">
        <v>0</v>
      </c>
      <c r="CU393">
        <v>0</v>
      </c>
      <c r="CV393">
        <v>0</v>
      </c>
      <c r="CW393">
        <v>0</v>
      </c>
      <c r="CX393">
        <v>0</v>
      </c>
      <c r="CY393">
        <v>0</v>
      </c>
      <c r="CZ393">
        <v>0</v>
      </c>
      <c r="DA393">
        <v>73830.954348362866</v>
      </c>
      <c r="DB393">
        <v>67490.08655842561</v>
      </c>
      <c r="DC393">
        <v>67490.08655842561</v>
      </c>
      <c r="DD393">
        <v>67490.08655842561</v>
      </c>
      <c r="DE393">
        <v>67490.08655842561</v>
      </c>
      <c r="DF393">
        <v>67490.08655842561</v>
      </c>
      <c r="DG393">
        <v>67490.08655842561</v>
      </c>
      <c r="DH393">
        <v>67490.08655842561</v>
      </c>
      <c r="DI393">
        <v>67490.08655842561</v>
      </c>
      <c r="DJ393">
        <v>67490.08655842561</v>
      </c>
      <c r="DK393">
        <v>67490.08655842561</v>
      </c>
      <c r="DL393">
        <v>67490.08655842561</v>
      </c>
      <c r="DM393">
        <v>67490.08655842561</v>
      </c>
      <c r="DN393">
        <v>67490.08655842561</v>
      </c>
      <c r="DO393">
        <v>67490.08655842561</v>
      </c>
      <c r="DP393">
        <v>67490.08655842561</v>
      </c>
      <c r="DQ393">
        <v>0</v>
      </c>
      <c r="DR393">
        <v>0</v>
      </c>
      <c r="DS393">
        <v>0</v>
      </c>
      <c r="DT393">
        <v>0</v>
      </c>
      <c r="DU393">
        <v>0</v>
      </c>
      <c r="DV393">
        <v>0</v>
      </c>
      <c r="DW393">
        <v>0</v>
      </c>
      <c r="DX393">
        <v>0</v>
      </c>
    </row>
    <row r="394" spans="1:128" x14ac:dyDescent="0.25">
      <c r="A394" t="s">
        <v>521</v>
      </c>
      <c r="B394" t="s">
        <v>61</v>
      </c>
      <c r="C394" t="s">
        <v>339</v>
      </c>
      <c r="D394" t="s">
        <v>522</v>
      </c>
      <c r="E394" t="s">
        <v>27</v>
      </c>
      <c r="F394" t="b">
        <v>0</v>
      </c>
      <c r="G394">
        <v>2019</v>
      </c>
      <c r="H394">
        <v>9.4160482926618422E-4</v>
      </c>
      <c r="I394">
        <v>14.998902013395242</v>
      </c>
      <c r="J394">
        <v>10</v>
      </c>
      <c r="K394">
        <v>1.6653984799677144</v>
      </c>
      <c r="L394">
        <v>1.6653984799677144</v>
      </c>
      <c r="M394">
        <v>1</v>
      </c>
      <c r="N394">
        <v>12.834440076642451</v>
      </c>
      <c r="O394">
        <v>8.0571148280035587E-4</v>
      </c>
      <c r="P394">
        <v>1584</v>
      </c>
      <c r="Q394">
        <v>0</v>
      </c>
      <c r="R394">
        <v>0</v>
      </c>
      <c r="S394">
        <v>0</v>
      </c>
      <c r="T394">
        <v>0</v>
      </c>
      <c r="U394">
        <v>2.2780919562028101</v>
      </c>
      <c r="V394">
        <v>2.6623207354791183</v>
      </c>
      <c r="W394">
        <v>2.6623207354791183</v>
      </c>
      <c r="X394">
        <v>2.6623207354791183</v>
      </c>
      <c r="Y394">
        <v>2.6623207354791183</v>
      </c>
      <c r="Z394">
        <v>2.6623207354791183</v>
      </c>
      <c r="AA394">
        <v>2.6623207354791183</v>
      </c>
      <c r="AB394">
        <v>2.6623207354791183</v>
      </c>
      <c r="AC394">
        <v>2.6623207354791183</v>
      </c>
      <c r="AD394">
        <v>2.6623207354791183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36288.467181013133</v>
      </c>
      <c r="AX394">
        <v>42408.329480214699</v>
      </c>
      <c r="AY394">
        <v>42408.329480214699</v>
      </c>
      <c r="AZ394">
        <v>42408.329480214699</v>
      </c>
      <c r="BA394">
        <v>42408.329480214699</v>
      </c>
      <c r="BB394">
        <v>42408.329480214699</v>
      </c>
      <c r="BC394">
        <v>42408.329480214699</v>
      </c>
      <c r="BD394">
        <v>42408.329480214699</v>
      </c>
      <c r="BE394">
        <v>42408.329480214699</v>
      </c>
      <c r="BF394">
        <v>42408.329480214699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  <c r="BO394">
        <v>0</v>
      </c>
      <c r="BP394">
        <v>0</v>
      </c>
      <c r="BQ394">
        <v>0</v>
      </c>
      <c r="BR394">
        <v>0</v>
      </c>
      <c r="BS394">
        <v>0</v>
      </c>
      <c r="BT394">
        <v>0</v>
      </c>
      <c r="BU394">
        <v>0</v>
      </c>
      <c r="BV394">
        <v>0</v>
      </c>
      <c r="BW394">
        <v>0</v>
      </c>
      <c r="BX394">
        <v>0</v>
      </c>
      <c r="BY394">
        <v>1.3678960222462633</v>
      </c>
      <c r="BZ394">
        <v>1.598608841969599</v>
      </c>
      <c r="CA394">
        <v>1.598608841969599</v>
      </c>
      <c r="CB394">
        <v>1.598608841969599</v>
      </c>
      <c r="CC394">
        <v>1.598608841969599</v>
      </c>
      <c r="CD394">
        <v>1.598608841969599</v>
      </c>
      <c r="CE394">
        <v>1.598608841969599</v>
      </c>
      <c r="CF394">
        <v>1.598608841969599</v>
      </c>
      <c r="CG394">
        <v>1.598608841969599</v>
      </c>
      <c r="CH394">
        <v>1.598608841969599</v>
      </c>
      <c r="CI394">
        <v>0</v>
      </c>
      <c r="CJ394">
        <v>0</v>
      </c>
      <c r="CK394">
        <v>0</v>
      </c>
      <c r="CL394">
        <v>0</v>
      </c>
      <c r="CM394">
        <v>0</v>
      </c>
      <c r="CN394">
        <v>0</v>
      </c>
      <c r="CO394">
        <v>0</v>
      </c>
      <c r="CP394">
        <v>0</v>
      </c>
      <c r="CQ394">
        <v>0</v>
      </c>
      <c r="CR394">
        <v>0</v>
      </c>
      <c r="CS394">
        <v>0</v>
      </c>
      <c r="CT394">
        <v>0</v>
      </c>
      <c r="CU394">
        <v>0</v>
      </c>
      <c r="CV394">
        <v>0</v>
      </c>
      <c r="CW394">
        <v>0</v>
      </c>
      <c r="CX394">
        <v>0</v>
      </c>
      <c r="CY394">
        <v>0</v>
      </c>
      <c r="CZ394">
        <v>0</v>
      </c>
      <c r="DA394">
        <v>21789.660323045704</v>
      </c>
      <c r="DB394">
        <v>25464.373836246585</v>
      </c>
      <c r="DC394">
        <v>25464.373836246585</v>
      </c>
      <c r="DD394">
        <v>25464.373836246585</v>
      </c>
      <c r="DE394">
        <v>25464.373836246585</v>
      </c>
      <c r="DF394">
        <v>25464.373836246585</v>
      </c>
      <c r="DG394">
        <v>25464.373836246585</v>
      </c>
      <c r="DH394">
        <v>25464.373836246585</v>
      </c>
      <c r="DI394">
        <v>25464.373836246585</v>
      </c>
      <c r="DJ394">
        <v>25464.373836246585</v>
      </c>
      <c r="DK394">
        <v>0</v>
      </c>
      <c r="DL394">
        <v>0</v>
      </c>
      <c r="DM394">
        <v>0</v>
      </c>
      <c r="DN394">
        <v>0</v>
      </c>
      <c r="DO394">
        <v>0</v>
      </c>
      <c r="DP394">
        <v>0</v>
      </c>
      <c r="DQ394">
        <v>0</v>
      </c>
      <c r="DR394">
        <v>0</v>
      </c>
      <c r="DS394">
        <v>0</v>
      </c>
      <c r="DT394">
        <v>0</v>
      </c>
      <c r="DU394">
        <v>0</v>
      </c>
      <c r="DV394">
        <v>0</v>
      </c>
      <c r="DW394">
        <v>0</v>
      </c>
      <c r="DX394">
        <v>0</v>
      </c>
    </row>
    <row r="395" spans="1:128" x14ac:dyDescent="0.25">
      <c r="A395" t="s">
        <v>523</v>
      </c>
      <c r="B395" t="s">
        <v>61</v>
      </c>
      <c r="C395" t="s">
        <v>339</v>
      </c>
      <c r="D395" t="s">
        <v>524</v>
      </c>
      <c r="E395" t="s">
        <v>27</v>
      </c>
      <c r="F395" t="b">
        <v>0</v>
      </c>
      <c r="G395">
        <v>2019</v>
      </c>
      <c r="H395">
        <v>7.9709272375105952E-4</v>
      </c>
      <c r="I395">
        <v>12.362904108166548</v>
      </c>
      <c r="J395">
        <v>20</v>
      </c>
      <c r="K395">
        <v>1.6653984799677144</v>
      </c>
      <c r="L395">
        <v>1.6653984799677144</v>
      </c>
      <c r="M395">
        <v>1</v>
      </c>
      <c r="N395">
        <v>10.149188882889975</v>
      </c>
      <c r="O395">
        <v>6.3713866559213348E-4</v>
      </c>
      <c r="P395">
        <v>121536.75</v>
      </c>
      <c r="Q395">
        <v>0</v>
      </c>
      <c r="R395">
        <v>0</v>
      </c>
      <c r="S395">
        <v>0</v>
      </c>
      <c r="T395">
        <v>0</v>
      </c>
      <c r="U395">
        <v>138.22229530694068</v>
      </c>
      <c r="V395">
        <v>172.9230884880281</v>
      </c>
      <c r="W395">
        <v>172.9230884880281</v>
      </c>
      <c r="X395">
        <v>172.9230884880281</v>
      </c>
      <c r="Y395">
        <v>172.9230884880281</v>
      </c>
      <c r="Z395">
        <v>172.9230884880281</v>
      </c>
      <c r="AA395">
        <v>172.9230884880281</v>
      </c>
      <c r="AB395">
        <v>172.9230884880281</v>
      </c>
      <c r="AC395">
        <v>172.9230884880281</v>
      </c>
      <c r="AD395">
        <v>172.9230884880281</v>
      </c>
      <c r="AE395">
        <v>172.9230884880281</v>
      </c>
      <c r="AF395">
        <v>172.9230884880281</v>
      </c>
      <c r="AG395">
        <v>172.9230884880281</v>
      </c>
      <c r="AH395">
        <v>172.9230884880281</v>
      </c>
      <c r="AI395">
        <v>172.9230884880281</v>
      </c>
      <c r="AJ395">
        <v>172.9230884880281</v>
      </c>
      <c r="AK395">
        <v>172.9230884880281</v>
      </c>
      <c r="AL395">
        <v>172.9230884880281</v>
      </c>
      <c r="AM395">
        <v>172.9230884880281</v>
      </c>
      <c r="AN395">
        <v>172.9230884880281</v>
      </c>
      <c r="AO395">
        <v>0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2201787.8660573601</v>
      </c>
      <c r="AX395">
        <v>2682036.2266073795</v>
      </c>
      <c r="AY395">
        <v>2682036.2266073795</v>
      </c>
      <c r="AZ395">
        <v>2682036.2266073795</v>
      </c>
      <c r="BA395">
        <v>2682036.2266073795</v>
      </c>
      <c r="BB395">
        <v>2682036.2266073795</v>
      </c>
      <c r="BC395">
        <v>2682036.2266073795</v>
      </c>
      <c r="BD395">
        <v>2682036.2266073795</v>
      </c>
      <c r="BE395">
        <v>2682036.2266073795</v>
      </c>
      <c r="BF395">
        <v>2682036.2266073795</v>
      </c>
      <c r="BG395">
        <v>2682036.2266073795</v>
      </c>
      <c r="BH395">
        <v>2682036.2266073795</v>
      </c>
      <c r="BI395">
        <v>2682036.2266073795</v>
      </c>
      <c r="BJ395">
        <v>2682036.2266073795</v>
      </c>
      <c r="BK395">
        <v>2682036.2266073795</v>
      </c>
      <c r="BL395">
        <v>2682036.2266073795</v>
      </c>
      <c r="BM395">
        <v>2682036.2266073795</v>
      </c>
      <c r="BN395">
        <v>2682036.2266073795</v>
      </c>
      <c r="BO395">
        <v>2682036.2266073795</v>
      </c>
      <c r="BP395">
        <v>2682036.2266073795</v>
      </c>
      <c r="BQ395">
        <v>0</v>
      </c>
      <c r="BR395">
        <v>0</v>
      </c>
      <c r="BS395">
        <v>0</v>
      </c>
      <c r="BT395">
        <v>0</v>
      </c>
      <c r="BU395">
        <v>0</v>
      </c>
      <c r="BV395">
        <v>0</v>
      </c>
      <c r="BW395">
        <v>0</v>
      </c>
      <c r="BX395">
        <v>0</v>
      </c>
      <c r="BY395">
        <v>82.996530241591358</v>
      </c>
      <c r="BZ395">
        <v>103.83286076457834</v>
      </c>
      <c r="CA395">
        <v>103.83286076457834</v>
      </c>
      <c r="CB395">
        <v>103.83286076457834</v>
      </c>
      <c r="CC395">
        <v>103.83286076457834</v>
      </c>
      <c r="CD395">
        <v>103.83286076457834</v>
      </c>
      <c r="CE395">
        <v>103.83286076457834</v>
      </c>
      <c r="CF395">
        <v>103.83286076457834</v>
      </c>
      <c r="CG395">
        <v>103.83286076457834</v>
      </c>
      <c r="CH395">
        <v>103.83286076457834</v>
      </c>
      <c r="CI395">
        <v>103.83286076457834</v>
      </c>
      <c r="CJ395">
        <v>103.83286076457834</v>
      </c>
      <c r="CK395">
        <v>103.83286076457834</v>
      </c>
      <c r="CL395">
        <v>103.83286076457834</v>
      </c>
      <c r="CM395">
        <v>103.83286076457834</v>
      </c>
      <c r="CN395">
        <v>103.83286076457834</v>
      </c>
      <c r="CO395">
        <v>103.83286076457834</v>
      </c>
      <c r="CP395">
        <v>103.83286076457834</v>
      </c>
      <c r="CQ395">
        <v>103.83286076457834</v>
      </c>
      <c r="CR395">
        <v>103.83286076457834</v>
      </c>
      <c r="CS395">
        <v>0</v>
      </c>
      <c r="CT395">
        <v>0</v>
      </c>
      <c r="CU395">
        <v>0</v>
      </c>
      <c r="CV395">
        <v>0</v>
      </c>
      <c r="CW395">
        <v>0</v>
      </c>
      <c r="CX395">
        <v>0</v>
      </c>
      <c r="CY395">
        <v>0</v>
      </c>
      <c r="CZ395">
        <v>0</v>
      </c>
      <c r="DA395">
        <v>1322078.7052117665</v>
      </c>
      <c r="DB395">
        <v>1610447.1445532804</v>
      </c>
      <c r="DC395">
        <v>1610447.1445532804</v>
      </c>
      <c r="DD395">
        <v>1610447.1445532804</v>
      </c>
      <c r="DE395">
        <v>1610447.1445532804</v>
      </c>
      <c r="DF395">
        <v>1610447.1445532804</v>
      </c>
      <c r="DG395">
        <v>1610447.1445532804</v>
      </c>
      <c r="DH395">
        <v>1610447.1445532804</v>
      </c>
      <c r="DI395">
        <v>1610447.1445532804</v>
      </c>
      <c r="DJ395">
        <v>1610447.1445532804</v>
      </c>
      <c r="DK395">
        <v>1610447.1445532804</v>
      </c>
      <c r="DL395">
        <v>1610447.1445532804</v>
      </c>
      <c r="DM395">
        <v>1610447.1445532804</v>
      </c>
      <c r="DN395">
        <v>1610447.1445532804</v>
      </c>
      <c r="DO395">
        <v>1610447.1445532804</v>
      </c>
      <c r="DP395">
        <v>1610447.1445532804</v>
      </c>
      <c r="DQ395">
        <v>1610447.1445532804</v>
      </c>
      <c r="DR395">
        <v>1610447.1445532804</v>
      </c>
      <c r="DS395">
        <v>1610447.1445532804</v>
      </c>
      <c r="DT395">
        <v>1610447.1445532804</v>
      </c>
      <c r="DU395">
        <v>0</v>
      </c>
      <c r="DV395">
        <v>0</v>
      </c>
      <c r="DW395">
        <v>0</v>
      </c>
      <c r="DX395">
        <v>0</v>
      </c>
    </row>
    <row r="396" spans="1:128" x14ac:dyDescent="0.25">
      <c r="A396" t="s">
        <v>501</v>
      </c>
      <c r="B396" t="s">
        <v>61</v>
      </c>
      <c r="C396" t="s">
        <v>339</v>
      </c>
      <c r="D396" t="s">
        <v>502</v>
      </c>
      <c r="E396" t="s">
        <v>27</v>
      </c>
      <c r="F396" t="b">
        <v>0</v>
      </c>
      <c r="G396">
        <v>2019</v>
      </c>
      <c r="H396">
        <v>7.3443412844561131E-4</v>
      </c>
      <c r="I396">
        <v>11.698644134354639</v>
      </c>
      <c r="J396">
        <v>10</v>
      </c>
      <c r="K396">
        <v>1.6653984799677144</v>
      </c>
      <c r="L396">
        <v>1.6653984799677144</v>
      </c>
      <c r="M396">
        <v>0</v>
      </c>
      <c r="N396">
        <v>0</v>
      </c>
      <c r="O396">
        <v>0</v>
      </c>
      <c r="P396">
        <v>724.5</v>
      </c>
      <c r="Q396">
        <v>0</v>
      </c>
      <c r="R396">
        <v>0</v>
      </c>
      <c r="S396">
        <v>0</v>
      </c>
      <c r="T396">
        <v>0</v>
      </c>
      <c r="U396">
        <v>0.94979036558733376</v>
      </c>
      <c r="V396">
        <v>0.94979036558733376</v>
      </c>
      <c r="W396">
        <v>0.94979036558733376</v>
      </c>
      <c r="X396">
        <v>0.94979036558733376</v>
      </c>
      <c r="Y396">
        <v>0.94979036558733376</v>
      </c>
      <c r="Z396">
        <v>0.94979036558733376</v>
      </c>
      <c r="AA396">
        <v>0.94979036558733376</v>
      </c>
      <c r="AB396">
        <v>0.94979036558733376</v>
      </c>
      <c r="AC396">
        <v>0.94979036558733376</v>
      </c>
      <c r="AD396">
        <v>0.94979036558733376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15129.007570442252</v>
      </c>
      <c r="AX396">
        <v>15129.007570442252</v>
      </c>
      <c r="AY396">
        <v>15129.007570442252</v>
      </c>
      <c r="AZ396">
        <v>15129.007570442252</v>
      </c>
      <c r="BA396">
        <v>15129.007570442252</v>
      </c>
      <c r="BB396">
        <v>15129.007570442252</v>
      </c>
      <c r="BC396">
        <v>15129.007570442252</v>
      </c>
      <c r="BD396">
        <v>15129.007570442252</v>
      </c>
      <c r="BE396">
        <v>15129.007570442252</v>
      </c>
      <c r="BF396">
        <v>15129.007570442252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  <c r="BO396">
        <v>0</v>
      </c>
      <c r="BP396">
        <v>0</v>
      </c>
      <c r="BQ396">
        <v>0</v>
      </c>
      <c r="BR396">
        <v>0</v>
      </c>
      <c r="BS396">
        <v>0</v>
      </c>
      <c r="BT396">
        <v>0</v>
      </c>
      <c r="BU396">
        <v>0</v>
      </c>
      <c r="BV396">
        <v>0</v>
      </c>
      <c r="BW396">
        <v>0</v>
      </c>
      <c r="BX396">
        <v>0</v>
      </c>
      <c r="BY396">
        <v>0.57030817369651177</v>
      </c>
      <c r="BZ396">
        <v>0.57030817369651177</v>
      </c>
      <c r="CA396">
        <v>0.57030817369651177</v>
      </c>
      <c r="CB396">
        <v>0.57030817369651177</v>
      </c>
      <c r="CC396">
        <v>0.57030817369651177</v>
      </c>
      <c r="CD396">
        <v>0.57030817369651177</v>
      </c>
      <c r="CE396">
        <v>0.57030817369651177</v>
      </c>
      <c r="CF396">
        <v>0.57030817369651177</v>
      </c>
      <c r="CG396">
        <v>0.57030817369651177</v>
      </c>
      <c r="CH396">
        <v>0.57030817369651177</v>
      </c>
      <c r="CI396">
        <v>0</v>
      </c>
      <c r="CJ396">
        <v>0</v>
      </c>
      <c r="CK396">
        <v>0</v>
      </c>
      <c r="CL396">
        <v>0</v>
      </c>
      <c r="CM396">
        <v>0</v>
      </c>
      <c r="CN396">
        <v>0</v>
      </c>
      <c r="CO396">
        <v>0</v>
      </c>
      <c r="CP396">
        <v>0</v>
      </c>
      <c r="CQ396">
        <v>0</v>
      </c>
      <c r="CR396">
        <v>0</v>
      </c>
      <c r="CS396">
        <v>0</v>
      </c>
      <c r="CT396">
        <v>0</v>
      </c>
      <c r="CU396">
        <v>0</v>
      </c>
      <c r="CV396">
        <v>0</v>
      </c>
      <c r="CW396">
        <v>0</v>
      </c>
      <c r="CX396">
        <v>0</v>
      </c>
      <c r="CY396">
        <v>0</v>
      </c>
      <c r="CZ396">
        <v>0</v>
      </c>
      <c r="DA396">
        <v>9084.3169081885717</v>
      </c>
      <c r="DB396">
        <v>9084.3169081885717</v>
      </c>
      <c r="DC396">
        <v>9084.3169081885717</v>
      </c>
      <c r="DD396">
        <v>9084.3169081885717</v>
      </c>
      <c r="DE396">
        <v>9084.3169081885717</v>
      </c>
      <c r="DF396">
        <v>9084.3169081885717</v>
      </c>
      <c r="DG396">
        <v>9084.3169081885717</v>
      </c>
      <c r="DH396">
        <v>9084.3169081885717</v>
      </c>
      <c r="DI396">
        <v>9084.3169081885717</v>
      </c>
      <c r="DJ396">
        <v>9084.3169081885717</v>
      </c>
      <c r="DK396">
        <v>0</v>
      </c>
      <c r="DL396">
        <v>0</v>
      </c>
      <c r="DM396">
        <v>0</v>
      </c>
      <c r="DN396">
        <v>0</v>
      </c>
      <c r="DO396">
        <v>0</v>
      </c>
      <c r="DP396">
        <v>0</v>
      </c>
      <c r="DQ396">
        <v>0</v>
      </c>
      <c r="DR396">
        <v>0</v>
      </c>
      <c r="DS396">
        <v>0</v>
      </c>
      <c r="DT396">
        <v>0</v>
      </c>
      <c r="DU396">
        <v>0</v>
      </c>
      <c r="DV396">
        <v>0</v>
      </c>
      <c r="DW396">
        <v>0</v>
      </c>
      <c r="DX396">
        <v>0</v>
      </c>
    </row>
    <row r="397" spans="1:128" x14ac:dyDescent="0.25">
      <c r="A397" t="s">
        <v>503</v>
      </c>
      <c r="B397" t="s">
        <v>61</v>
      </c>
      <c r="C397" t="s">
        <v>339</v>
      </c>
      <c r="D397" t="s">
        <v>504</v>
      </c>
      <c r="E397" t="s">
        <v>27</v>
      </c>
      <c r="F397" t="b">
        <v>0</v>
      </c>
      <c r="G397">
        <v>2019</v>
      </c>
      <c r="H397">
        <v>1.0286142557539E-3</v>
      </c>
      <c r="I397">
        <v>16.385150291594311</v>
      </c>
      <c r="J397">
        <v>16</v>
      </c>
      <c r="K397">
        <v>1.6653984799677144</v>
      </c>
      <c r="L397">
        <v>1.6653984799677144</v>
      </c>
      <c r="M397">
        <v>0</v>
      </c>
      <c r="N397">
        <v>0</v>
      </c>
      <c r="O397">
        <v>0</v>
      </c>
      <c r="P397">
        <v>22737</v>
      </c>
      <c r="Q397">
        <v>0</v>
      </c>
      <c r="R397">
        <v>0</v>
      </c>
      <c r="S397">
        <v>0</v>
      </c>
      <c r="T397">
        <v>0</v>
      </c>
      <c r="U397">
        <v>41.746706726253855</v>
      </c>
      <c r="V397">
        <v>41.746706726253855</v>
      </c>
      <c r="W397">
        <v>41.746706726253855</v>
      </c>
      <c r="X397">
        <v>41.746706726253855</v>
      </c>
      <c r="Y397">
        <v>41.746706726253855</v>
      </c>
      <c r="Z397">
        <v>41.746706726253855</v>
      </c>
      <c r="AA397">
        <v>41.746706726253855</v>
      </c>
      <c r="AB397">
        <v>41.746706726253855</v>
      </c>
      <c r="AC397">
        <v>41.746706726253855</v>
      </c>
      <c r="AD397">
        <v>41.746706726253855</v>
      </c>
      <c r="AE397">
        <v>41.746706726253855</v>
      </c>
      <c r="AF397">
        <v>41.746706726253855</v>
      </c>
      <c r="AG397">
        <v>41.746706726253855</v>
      </c>
      <c r="AH397">
        <v>41.746706726253855</v>
      </c>
      <c r="AI397">
        <v>41.746706726253855</v>
      </c>
      <c r="AJ397">
        <v>41.746706726253855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664997.6510265636</v>
      </c>
      <c r="AX397">
        <v>664997.6510265636</v>
      </c>
      <c r="AY397">
        <v>664997.6510265636</v>
      </c>
      <c r="AZ397">
        <v>664997.6510265636</v>
      </c>
      <c r="BA397">
        <v>664997.6510265636</v>
      </c>
      <c r="BB397">
        <v>664997.6510265636</v>
      </c>
      <c r="BC397">
        <v>664997.6510265636</v>
      </c>
      <c r="BD397">
        <v>664997.6510265636</v>
      </c>
      <c r="BE397">
        <v>664997.6510265636</v>
      </c>
      <c r="BF397">
        <v>664997.6510265636</v>
      </c>
      <c r="BG397">
        <v>664997.6510265636</v>
      </c>
      <c r="BH397">
        <v>664997.6510265636</v>
      </c>
      <c r="BI397">
        <v>664997.6510265636</v>
      </c>
      <c r="BJ397">
        <v>664997.6510265636</v>
      </c>
      <c r="BK397">
        <v>664997.6510265636</v>
      </c>
      <c r="BL397">
        <v>664997.6510265636</v>
      </c>
      <c r="BM397">
        <v>0</v>
      </c>
      <c r="BN397">
        <v>0</v>
      </c>
      <c r="BO397">
        <v>0</v>
      </c>
      <c r="BP397">
        <v>0</v>
      </c>
      <c r="BQ397">
        <v>0</v>
      </c>
      <c r="BR397">
        <v>0</v>
      </c>
      <c r="BS397">
        <v>0</v>
      </c>
      <c r="BT397">
        <v>0</v>
      </c>
      <c r="BU397">
        <v>0</v>
      </c>
      <c r="BV397">
        <v>0</v>
      </c>
      <c r="BW397">
        <v>0</v>
      </c>
      <c r="BX397">
        <v>0</v>
      </c>
      <c r="BY397">
        <v>25.067097891828968</v>
      </c>
      <c r="BZ397">
        <v>25.067097891828968</v>
      </c>
      <c r="CA397">
        <v>25.067097891828968</v>
      </c>
      <c r="CB397">
        <v>25.067097891828968</v>
      </c>
      <c r="CC397">
        <v>25.067097891828968</v>
      </c>
      <c r="CD397">
        <v>25.067097891828968</v>
      </c>
      <c r="CE397">
        <v>25.067097891828968</v>
      </c>
      <c r="CF397">
        <v>25.067097891828968</v>
      </c>
      <c r="CG397">
        <v>25.067097891828968</v>
      </c>
      <c r="CH397">
        <v>25.067097891828968</v>
      </c>
      <c r="CI397">
        <v>25.067097891828968</v>
      </c>
      <c r="CJ397">
        <v>25.067097891828968</v>
      </c>
      <c r="CK397">
        <v>25.067097891828968</v>
      </c>
      <c r="CL397">
        <v>25.067097891828968</v>
      </c>
      <c r="CM397">
        <v>25.067097891828968</v>
      </c>
      <c r="CN397">
        <v>25.067097891828968</v>
      </c>
      <c r="CO397">
        <v>0</v>
      </c>
      <c r="CP397">
        <v>0</v>
      </c>
      <c r="CQ397">
        <v>0</v>
      </c>
      <c r="CR397">
        <v>0</v>
      </c>
      <c r="CS397">
        <v>0</v>
      </c>
      <c r="CT397">
        <v>0</v>
      </c>
      <c r="CU397">
        <v>0</v>
      </c>
      <c r="CV397">
        <v>0</v>
      </c>
      <c r="CW397">
        <v>0</v>
      </c>
      <c r="CX397">
        <v>0</v>
      </c>
      <c r="CY397">
        <v>0</v>
      </c>
      <c r="CZ397">
        <v>0</v>
      </c>
      <c r="DA397">
        <v>399302.42463020346</v>
      </c>
      <c r="DB397">
        <v>399302.42463020346</v>
      </c>
      <c r="DC397">
        <v>399302.42463020346</v>
      </c>
      <c r="DD397">
        <v>399302.42463020346</v>
      </c>
      <c r="DE397">
        <v>399302.42463020346</v>
      </c>
      <c r="DF397">
        <v>399302.42463020346</v>
      </c>
      <c r="DG397">
        <v>399302.42463020346</v>
      </c>
      <c r="DH397">
        <v>399302.42463020346</v>
      </c>
      <c r="DI397">
        <v>399302.42463020346</v>
      </c>
      <c r="DJ397">
        <v>399302.42463020346</v>
      </c>
      <c r="DK397">
        <v>399302.42463020346</v>
      </c>
      <c r="DL397">
        <v>399302.42463020346</v>
      </c>
      <c r="DM397">
        <v>399302.42463020346</v>
      </c>
      <c r="DN397">
        <v>399302.42463020346</v>
      </c>
      <c r="DO397">
        <v>399302.42463020346</v>
      </c>
      <c r="DP397">
        <v>399302.42463020346</v>
      </c>
      <c r="DQ397">
        <v>0</v>
      </c>
      <c r="DR397">
        <v>0</v>
      </c>
      <c r="DS397">
        <v>0</v>
      </c>
      <c r="DT397">
        <v>0</v>
      </c>
      <c r="DU397">
        <v>0</v>
      </c>
      <c r="DV397">
        <v>0</v>
      </c>
      <c r="DW397">
        <v>0</v>
      </c>
      <c r="DX397">
        <v>0</v>
      </c>
    </row>
    <row r="398" spans="1:128" x14ac:dyDescent="0.25">
      <c r="A398" t="s">
        <v>505</v>
      </c>
      <c r="B398" t="s">
        <v>61</v>
      </c>
      <c r="C398" t="s">
        <v>339</v>
      </c>
      <c r="D398" t="s">
        <v>506</v>
      </c>
      <c r="E398" t="s">
        <v>27</v>
      </c>
      <c r="F398" t="b">
        <v>0</v>
      </c>
      <c r="G398">
        <v>2019</v>
      </c>
      <c r="H398">
        <v>4.4467603711375155E-2</v>
      </c>
      <c r="I398">
        <v>114.47352852320914</v>
      </c>
      <c r="J398">
        <v>10</v>
      </c>
      <c r="K398">
        <v>1.6653984799677144</v>
      </c>
      <c r="L398">
        <v>1.6653984799677144</v>
      </c>
      <c r="M398">
        <v>0</v>
      </c>
      <c r="N398">
        <v>0</v>
      </c>
      <c r="O398">
        <v>0</v>
      </c>
      <c r="P398">
        <v>69</v>
      </c>
      <c r="Q398">
        <v>0</v>
      </c>
      <c r="R398">
        <v>0</v>
      </c>
      <c r="S398">
        <v>0</v>
      </c>
      <c r="T398">
        <v>0</v>
      </c>
      <c r="U398">
        <v>5.4768309693273638</v>
      </c>
      <c r="V398">
        <v>5.4768309693273638</v>
      </c>
      <c r="W398">
        <v>5.4768309693273638</v>
      </c>
      <c r="X398">
        <v>5.4768309693273638</v>
      </c>
      <c r="Y398">
        <v>5.4768309693273638</v>
      </c>
      <c r="Z398">
        <v>5.4768309693273638</v>
      </c>
      <c r="AA398">
        <v>5.4768309693273638</v>
      </c>
      <c r="AB398">
        <v>5.4768309693273638</v>
      </c>
      <c r="AC398">
        <v>5.4768309693273638</v>
      </c>
      <c r="AD398">
        <v>5.4768309693273638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14099.076942698219</v>
      </c>
      <c r="AX398">
        <v>14099.076942698219</v>
      </c>
      <c r="AY398">
        <v>14099.076942698219</v>
      </c>
      <c r="AZ398">
        <v>14099.076942698219</v>
      </c>
      <c r="BA398">
        <v>14099.076942698219</v>
      </c>
      <c r="BB398">
        <v>14099.076942698219</v>
      </c>
      <c r="BC398">
        <v>14099.076942698219</v>
      </c>
      <c r="BD398">
        <v>14099.076942698219</v>
      </c>
      <c r="BE398">
        <v>14099.076942698219</v>
      </c>
      <c r="BF398">
        <v>14099.076942698219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  <c r="BO398">
        <v>0</v>
      </c>
      <c r="BP398">
        <v>0</v>
      </c>
      <c r="BQ398">
        <v>0</v>
      </c>
      <c r="BR398">
        <v>0</v>
      </c>
      <c r="BS398">
        <v>0</v>
      </c>
      <c r="BT398">
        <v>0</v>
      </c>
      <c r="BU398">
        <v>0</v>
      </c>
      <c r="BV398">
        <v>0</v>
      </c>
      <c r="BW398">
        <v>0</v>
      </c>
      <c r="BX398">
        <v>0</v>
      </c>
      <c r="BY398">
        <v>3.2886009175615065</v>
      </c>
      <c r="BZ398">
        <v>3.2886009175615065</v>
      </c>
      <c r="CA398">
        <v>3.2886009175615065</v>
      </c>
      <c r="CB398">
        <v>3.2886009175615065</v>
      </c>
      <c r="CC398">
        <v>3.2886009175615065</v>
      </c>
      <c r="CD398">
        <v>3.2886009175615065</v>
      </c>
      <c r="CE398">
        <v>3.2886009175615065</v>
      </c>
      <c r="CF398">
        <v>3.2886009175615065</v>
      </c>
      <c r="CG398">
        <v>3.2886009175615065</v>
      </c>
      <c r="CH398">
        <v>3.2886009175615065</v>
      </c>
      <c r="CI398">
        <v>0</v>
      </c>
      <c r="CJ398">
        <v>0</v>
      </c>
      <c r="CK398">
        <v>0</v>
      </c>
      <c r="CL398">
        <v>0</v>
      </c>
      <c r="CM398">
        <v>0</v>
      </c>
      <c r="CN398">
        <v>0</v>
      </c>
      <c r="CO398">
        <v>0</v>
      </c>
      <c r="CP398">
        <v>0</v>
      </c>
      <c r="CQ398">
        <v>0</v>
      </c>
      <c r="CR398">
        <v>0</v>
      </c>
      <c r="CS398">
        <v>0</v>
      </c>
      <c r="CT398">
        <v>0</v>
      </c>
      <c r="CU398">
        <v>0</v>
      </c>
      <c r="CV398">
        <v>0</v>
      </c>
      <c r="CW398">
        <v>0</v>
      </c>
      <c r="CX398">
        <v>0</v>
      </c>
      <c r="CY398">
        <v>0</v>
      </c>
      <c r="CZ398">
        <v>0</v>
      </c>
      <c r="DA398">
        <v>8465.8879615235055</v>
      </c>
      <c r="DB398">
        <v>8465.8879615235055</v>
      </c>
      <c r="DC398">
        <v>8465.8879615235055</v>
      </c>
      <c r="DD398">
        <v>8465.8879615235055</v>
      </c>
      <c r="DE398">
        <v>8465.8879615235055</v>
      </c>
      <c r="DF398">
        <v>8465.8879615235055</v>
      </c>
      <c r="DG398">
        <v>8465.8879615235055</v>
      </c>
      <c r="DH398">
        <v>8465.8879615235055</v>
      </c>
      <c r="DI398">
        <v>8465.8879615235055</v>
      </c>
      <c r="DJ398">
        <v>8465.8879615235055</v>
      </c>
      <c r="DK398">
        <v>0</v>
      </c>
      <c r="DL398">
        <v>0</v>
      </c>
      <c r="DM398">
        <v>0</v>
      </c>
      <c r="DN398">
        <v>0</v>
      </c>
      <c r="DO398">
        <v>0</v>
      </c>
      <c r="DP398">
        <v>0</v>
      </c>
      <c r="DQ398">
        <v>0</v>
      </c>
      <c r="DR398">
        <v>0</v>
      </c>
      <c r="DS398">
        <v>0</v>
      </c>
      <c r="DT398">
        <v>0</v>
      </c>
      <c r="DU398">
        <v>0</v>
      </c>
      <c r="DV398">
        <v>0</v>
      </c>
      <c r="DW398">
        <v>0</v>
      </c>
      <c r="DX398">
        <v>0</v>
      </c>
    </row>
    <row r="399" spans="1:128" x14ac:dyDescent="0.25">
      <c r="A399" t="s">
        <v>507</v>
      </c>
      <c r="B399" t="s">
        <v>61</v>
      </c>
      <c r="C399" t="s">
        <v>339</v>
      </c>
      <c r="D399" t="s">
        <v>508</v>
      </c>
      <c r="E399" t="s">
        <v>27</v>
      </c>
      <c r="F399" t="b">
        <v>0</v>
      </c>
      <c r="G399">
        <v>2019</v>
      </c>
      <c r="H399">
        <v>4.2562841224258674E-4</v>
      </c>
      <c r="I399">
        <v>4.6898227512178519</v>
      </c>
      <c r="J399">
        <v>15</v>
      </c>
      <c r="K399">
        <v>1.6653984799677144</v>
      </c>
      <c r="L399">
        <v>1.6653984799677144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  <c r="BO399">
        <v>0</v>
      </c>
      <c r="BP399">
        <v>0</v>
      </c>
      <c r="BQ399">
        <v>0</v>
      </c>
      <c r="BR399">
        <v>0</v>
      </c>
      <c r="BS399">
        <v>0</v>
      </c>
      <c r="BT399">
        <v>0</v>
      </c>
      <c r="BU399">
        <v>0</v>
      </c>
      <c r="BV399">
        <v>0</v>
      </c>
      <c r="BW399">
        <v>0</v>
      </c>
      <c r="BX399">
        <v>0</v>
      </c>
      <c r="BY399">
        <v>0</v>
      </c>
      <c r="BZ399">
        <v>0</v>
      </c>
      <c r="CA399">
        <v>0</v>
      </c>
      <c r="CB399">
        <v>0</v>
      </c>
      <c r="CC399">
        <v>0</v>
      </c>
      <c r="CD399">
        <v>0</v>
      </c>
      <c r="CE399">
        <v>0</v>
      </c>
      <c r="CF399">
        <v>0</v>
      </c>
      <c r="CG399">
        <v>0</v>
      </c>
      <c r="CH399">
        <v>0</v>
      </c>
      <c r="CI399">
        <v>0</v>
      </c>
      <c r="CJ399">
        <v>0</v>
      </c>
      <c r="CK399">
        <v>0</v>
      </c>
      <c r="CL399">
        <v>0</v>
      </c>
      <c r="CM399">
        <v>0</v>
      </c>
      <c r="CN399">
        <v>0</v>
      </c>
      <c r="CO399">
        <v>0</v>
      </c>
      <c r="CP399">
        <v>0</v>
      </c>
      <c r="CQ399">
        <v>0</v>
      </c>
      <c r="CR399">
        <v>0</v>
      </c>
      <c r="CS399">
        <v>0</v>
      </c>
      <c r="CT399">
        <v>0</v>
      </c>
      <c r="CU399">
        <v>0</v>
      </c>
      <c r="CV399">
        <v>0</v>
      </c>
      <c r="CW399">
        <v>0</v>
      </c>
      <c r="CX399">
        <v>0</v>
      </c>
      <c r="CY399">
        <v>0</v>
      </c>
      <c r="CZ399">
        <v>0</v>
      </c>
      <c r="DA399">
        <v>0</v>
      </c>
      <c r="DB399">
        <v>0</v>
      </c>
      <c r="DC399">
        <v>0</v>
      </c>
      <c r="DD399">
        <v>0</v>
      </c>
      <c r="DE399">
        <v>0</v>
      </c>
      <c r="DF399">
        <v>0</v>
      </c>
      <c r="DG399">
        <v>0</v>
      </c>
      <c r="DH399">
        <v>0</v>
      </c>
      <c r="DI399">
        <v>0</v>
      </c>
      <c r="DJ399">
        <v>0</v>
      </c>
      <c r="DK399">
        <v>0</v>
      </c>
      <c r="DL399">
        <v>0</v>
      </c>
      <c r="DM399">
        <v>0</v>
      </c>
      <c r="DN399">
        <v>0</v>
      </c>
      <c r="DO399">
        <v>0</v>
      </c>
      <c r="DP399">
        <v>0</v>
      </c>
      <c r="DQ399">
        <v>0</v>
      </c>
      <c r="DR399">
        <v>0</v>
      </c>
      <c r="DS399">
        <v>0</v>
      </c>
      <c r="DT399">
        <v>0</v>
      </c>
      <c r="DU399">
        <v>0</v>
      </c>
      <c r="DV399">
        <v>0</v>
      </c>
      <c r="DW399">
        <v>0</v>
      </c>
      <c r="DX399">
        <v>0</v>
      </c>
    </row>
    <row r="400" spans="1:128" x14ac:dyDescent="0.25">
      <c r="A400" t="s">
        <v>509</v>
      </c>
      <c r="B400" t="s">
        <v>61</v>
      </c>
      <c r="C400" t="s">
        <v>339</v>
      </c>
      <c r="D400" t="s">
        <v>510</v>
      </c>
      <c r="E400" t="s">
        <v>27</v>
      </c>
      <c r="F400" t="b">
        <v>0</v>
      </c>
      <c r="G400">
        <v>2019</v>
      </c>
      <c r="H400">
        <v>5.3925505212152258E-4</v>
      </c>
      <c r="I400">
        <v>16.93635820501779</v>
      </c>
      <c r="J400">
        <v>10</v>
      </c>
      <c r="K400">
        <v>1.6653984799677144</v>
      </c>
      <c r="L400">
        <v>1.6653984799677144</v>
      </c>
      <c r="M400">
        <v>0</v>
      </c>
      <c r="N400">
        <v>0</v>
      </c>
      <c r="O400">
        <v>0</v>
      </c>
      <c r="P400">
        <v>38.25</v>
      </c>
      <c r="Q400">
        <v>0</v>
      </c>
      <c r="R400">
        <v>0</v>
      </c>
      <c r="S400">
        <v>0</v>
      </c>
      <c r="T400">
        <v>0</v>
      </c>
      <c r="U400">
        <v>3.6818168609343102E-2</v>
      </c>
      <c r="V400">
        <v>3.6818168609343102E-2</v>
      </c>
      <c r="W400">
        <v>3.6818168609343102E-2</v>
      </c>
      <c r="X400">
        <v>3.6818168609343102E-2</v>
      </c>
      <c r="Y400">
        <v>3.6818168609343102E-2</v>
      </c>
      <c r="Z400">
        <v>3.6818168609343102E-2</v>
      </c>
      <c r="AA400">
        <v>3.6818168609343102E-2</v>
      </c>
      <c r="AB400">
        <v>3.6818168609343102E-2</v>
      </c>
      <c r="AC400">
        <v>3.6818168609343102E-2</v>
      </c>
      <c r="AD400">
        <v>3.6818168609343102E-2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1156.3464998007178</v>
      </c>
      <c r="AX400">
        <v>1156.3464998007178</v>
      </c>
      <c r="AY400">
        <v>1156.3464998007178</v>
      </c>
      <c r="AZ400">
        <v>1156.3464998007178</v>
      </c>
      <c r="BA400">
        <v>1156.3464998007178</v>
      </c>
      <c r="BB400">
        <v>1156.3464998007178</v>
      </c>
      <c r="BC400">
        <v>1156.3464998007178</v>
      </c>
      <c r="BD400">
        <v>1156.3464998007178</v>
      </c>
      <c r="BE400">
        <v>1156.3464998007178</v>
      </c>
      <c r="BF400">
        <v>1156.3464998007178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0</v>
      </c>
      <c r="BM400">
        <v>0</v>
      </c>
      <c r="BN400">
        <v>0</v>
      </c>
      <c r="BO400">
        <v>0</v>
      </c>
      <c r="BP400">
        <v>0</v>
      </c>
      <c r="BQ400">
        <v>0</v>
      </c>
      <c r="BR400">
        <v>0</v>
      </c>
      <c r="BS400">
        <v>0</v>
      </c>
      <c r="BT400">
        <v>0</v>
      </c>
      <c r="BU400">
        <v>0</v>
      </c>
      <c r="BV400">
        <v>0</v>
      </c>
      <c r="BW400">
        <v>0</v>
      </c>
      <c r="BX400">
        <v>0</v>
      </c>
      <c r="BY400">
        <v>2.2107723197908082E-2</v>
      </c>
      <c r="BZ400">
        <v>2.2107723197908082E-2</v>
      </c>
      <c r="CA400">
        <v>2.2107723197908082E-2</v>
      </c>
      <c r="CB400">
        <v>2.2107723197908082E-2</v>
      </c>
      <c r="CC400">
        <v>2.2107723197908082E-2</v>
      </c>
      <c r="CD400">
        <v>2.2107723197908082E-2</v>
      </c>
      <c r="CE400">
        <v>2.2107723197908082E-2</v>
      </c>
      <c r="CF400">
        <v>2.2107723197908082E-2</v>
      </c>
      <c r="CG400">
        <v>2.2107723197908082E-2</v>
      </c>
      <c r="CH400">
        <v>2.2107723197908082E-2</v>
      </c>
      <c r="CI400">
        <v>0</v>
      </c>
      <c r="CJ400">
        <v>0</v>
      </c>
      <c r="CK400">
        <v>0</v>
      </c>
      <c r="CL400">
        <v>0</v>
      </c>
      <c r="CM400">
        <v>0</v>
      </c>
      <c r="CN400">
        <v>0</v>
      </c>
      <c r="CO400">
        <v>0</v>
      </c>
      <c r="CP400">
        <v>0</v>
      </c>
      <c r="CQ400">
        <v>0</v>
      </c>
      <c r="CR400">
        <v>0</v>
      </c>
      <c r="CS400">
        <v>0</v>
      </c>
      <c r="CT400">
        <v>0</v>
      </c>
      <c r="CU400">
        <v>0</v>
      </c>
      <c r="CV400">
        <v>0</v>
      </c>
      <c r="CW400">
        <v>0</v>
      </c>
      <c r="CX400">
        <v>0</v>
      </c>
      <c r="CY400">
        <v>0</v>
      </c>
      <c r="CZ400">
        <v>0</v>
      </c>
      <c r="DA400">
        <v>694.33622866230485</v>
      </c>
      <c r="DB400">
        <v>694.33622866230485</v>
      </c>
      <c r="DC400">
        <v>694.33622866230485</v>
      </c>
      <c r="DD400">
        <v>694.33622866230485</v>
      </c>
      <c r="DE400">
        <v>694.33622866230485</v>
      </c>
      <c r="DF400">
        <v>694.33622866230485</v>
      </c>
      <c r="DG400">
        <v>694.33622866230485</v>
      </c>
      <c r="DH400">
        <v>694.33622866230485</v>
      </c>
      <c r="DI400">
        <v>694.33622866230485</v>
      </c>
      <c r="DJ400">
        <v>694.33622866230485</v>
      </c>
      <c r="DK400">
        <v>0</v>
      </c>
      <c r="DL400">
        <v>0</v>
      </c>
      <c r="DM400">
        <v>0</v>
      </c>
      <c r="DN400">
        <v>0</v>
      </c>
      <c r="DO400">
        <v>0</v>
      </c>
      <c r="DP400">
        <v>0</v>
      </c>
      <c r="DQ400">
        <v>0</v>
      </c>
      <c r="DR400">
        <v>0</v>
      </c>
      <c r="DS400">
        <v>0</v>
      </c>
      <c r="DT400">
        <v>0</v>
      </c>
      <c r="DU400">
        <v>0</v>
      </c>
      <c r="DV400">
        <v>0</v>
      </c>
      <c r="DW400">
        <v>0</v>
      </c>
      <c r="DX400">
        <v>0</v>
      </c>
    </row>
    <row r="401" spans="1:128" x14ac:dyDescent="0.25">
      <c r="A401" t="s">
        <v>511</v>
      </c>
      <c r="B401" t="s">
        <v>61</v>
      </c>
      <c r="C401" t="s">
        <v>339</v>
      </c>
      <c r="D401" t="s">
        <v>512</v>
      </c>
      <c r="E401" t="s">
        <v>27</v>
      </c>
      <c r="F401" t="b">
        <v>0</v>
      </c>
      <c r="G401">
        <v>2019</v>
      </c>
      <c r="H401">
        <v>9.8867371096478321E-2</v>
      </c>
      <c r="I401">
        <v>296.09298440333339</v>
      </c>
      <c r="J401">
        <v>10</v>
      </c>
      <c r="K401">
        <v>1.6653984799677144</v>
      </c>
      <c r="L401">
        <v>1.6653984799677144</v>
      </c>
      <c r="M401">
        <v>0</v>
      </c>
      <c r="N401">
        <v>0</v>
      </c>
      <c r="O401">
        <v>0</v>
      </c>
      <c r="P401">
        <v>45</v>
      </c>
      <c r="Q401">
        <v>0</v>
      </c>
      <c r="R401">
        <v>0</v>
      </c>
      <c r="S401">
        <v>0</v>
      </c>
      <c r="T401">
        <v>0</v>
      </c>
      <c r="U401">
        <v>7.9414904924025205</v>
      </c>
      <c r="V401">
        <v>7.9414904924025205</v>
      </c>
      <c r="W401">
        <v>7.9414904924025205</v>
      </c>
      <c r="X401">
        <v>7.9414904924025205</v>
      </c>
      <c r="Y401">
        <v>7.9414904924025205</v>
      </c>
      <c r="Z401">
        <v>7.9414904924025205</v>
      </c>
      <c r="AA401">
        <v>7.9414904924025205</v>
      </c>
      <c r="AB401">
        <v>7.9414904924025205</v>
      </c>
      <c r="AC401">
        <v>7.9414904924025205</v>
      </c>
      <c r="AD401">
        <v>7.9414904924025205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23783.57585953773</v>
      </c>
      <c r="AX401">
        <v>23783.57585953773</v>
      </c>
      <c r="AY401">
        <v>23783.57585953773</v>
      </c>
      <c r="AZ401">
        <v>23783.57585953773</v>
      </c>
      <c r="BA401">
        <v>23783.57585953773</v>
      </c>
      <c r="BB401">
        <v>23783.57585953773</v>
      </c>
      <c r="BC401">
        <v>23783.57585953773</v>
      </c>
      <c r="BD401">
        <v>23783.57585953773</v>
      </c>
      <c r="BE401">
        <v>23783.57585953773</v>
      </c>
      <c r="BF401">
        <v>23783.57585953773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  <c r="BN401">
        <v>0</v>
      </c>
      <c r="BO401">
        <v>0</v>
      </c>
      <c r="BP401">
        <v>0</v>
      </c>
      <c r="BQ401">
        <v>0</v>
      </c>
      <c r="BR401">
        <v>0</v>
      </c>
      <c r="BS401">
        <v>0</v>
      </c>
      <c r="BT401">
        <v>0</v>
      </c>
      <c r="BU401">
        <v>0</v>
      </c>
      <c r="BV401">
        <v>0</v>
      </c>
      <c r="BW401">
        <v>0</v>
      </c>
      <c r="BX401">
        <v>0</v>
      </c>
      <c r="BY401">
        <v>4.7685227216950965</v>
      </c>
      <c r="BZ401">
        <v>4.7685227216950965</v>
      </c>
      <c r="CA401">
        <v>4.7685227216950965</v>
      </c>
      <c r="CB401">
        <v>4.7685227216950965</v>
      </c>
      <c r="CC401">
        <v>4.7685227216950965</v>
      </c>
      <c r="CD401">
        <v>4.7685227216950965</v>
      </c>
      <c r="CE401">
        <v>4.7685227216950965</v>
      </c>
      <c r="CF401">
        <v>4.7685227216950965</v>
      </c>
      <c r="CG401">
        <v>4.7685227216950965</v>
      </c>
      <c r="CH401">
        <v>4.7685227216950965</v>
      </c>
      <c r="CI401">
        <v>0</v>
      </c>
      <c r="CJ401">
        <v>0</v>
      </c>
      <c r="CK401">
        <v>0</v>
      </c>
      <c r="CL401">
        <v>0</v>
      </c>
      <c r="CM401">
        <v>0</v>
      </c>
      <c r="CN401">
        <v>0</v>
      </c>
      <c r="CO401">
        <v>0</v>
      </c>
      <c r="CP401">
        <v>0</v>
      </c>
      <c r="CQ401">
        <v>0</v>
      </c>
      <c r="CR401">
        <v>0</v>
      </c>
      <c r="CS401">
        <v>0</v>
      </c>
      <c r="CT401">
        <v>0</v>
      </c>
      <c r="CU401">
        <v>0</v>
      </c>
      <c r="CV401">
        <v>0</v>
      </c>
      <c r="CW401">
        <v>0</v>
      </c>
      <c r="CX401">
        <v>0</v>
      </c>
      <c r="CY401">
        <v>0</v>
      </c>
      <c r="CZ401">
        <v>0</v>
      </c>
      <c r="DA401">
        <v>14281.012109485535</v>
      </c>
      <c r="DB401">
        <v>14281.012109485535</v>
      </c>
      <c r="DC401">
        <v>14281.012109485535</v>
      </c>
      <c r="DD401">
        <v>14281.012109485535</v>
      </c>
      <c r="DE401">
        <v>14281.012109485535</v>
      </c>
      <c r="DF401">
        <v>14281.012109485535</v>
      </c>
      <c r="DG401">
        <v>14281.012109485535</v>
      </c>
      <c r="DH401">
        <v>14281.012109485535</v>
      </c>
      <c r="DI401">
        <v>14281.012109485535</v>
      </c>
      <c r="DJ401">
        <v>14281.012109485535</v>
      </c>
      <c r="DK401">
        <v>0</v>
      </c>
      <c r="DL401">
        <v>0</v>
      </c>
      <c r="DM401">
        <v>0</v>
      </c>
      <c r="DN401">
        <v>0</v>
      </c>
      <c r="DO401">
        <v>0</v>
      </c>
      <c r="DP401">
        <v>0</v>
      </c>
      <c r="DQ401">
        <v>0</v>
      </c>
      <c r="DR401">
        <v>0</v>
      </c>
      <c r="DS401">
        <v>0</v>
      </c>
      <c r="DT401">
        <v>0</v>
      </c>
      <c r="DU401">
        <v>0</v>
      </c>
      <c r="DV401">
        <v>0</v>
      </c>
      <c r="DW401">
        <v>0</v>
      </c>
      <c r="DX401">
        <v>0</v>
      </c>
    </row>
    <row r="402" spans="1:128" x14ac:dyDescent="0.25">
      <c r="A402" t="s">
        <v>513</v>
      </c>
      <c r="B402" t="s">
        <v>61</v>
      </c>
      <c r="C402" t="s">
        <v>339</v>
      </c>
      <c r="D402" t="s">
        <v>514</v>
      </c>
      <c r="E402" t="s">
        <v>27</v>
      </c>
      <c r="F402" t="b">
        <v>0</v>
      </c>
      <c r="G402">
        <v>2019</v>
      </c>
      <c r="H402">
        <v>8.6231160922187241E-3</v>
      </c>
      <c r="I402">
        <v>75.677976510324712</v>
      </c>
      <c r="J402">
        <v>7</v>
      </c>
      <c r="K402">
        <v>1.6653984799677144</v>
      </c>
      <c r="L402">
        <v>1.6653984799677144</v>
      </c>
      <c r="M402">
        <v>0</v>
      </c>
      <c r="N402">
        <v>0</v>
      </c>
      <c r="O402">
        <v>0</v>
      </c>
      <c r="P402">
        <v>6</v>
      </c>
      <c r="Q402">
        <v>0</v>
      </c>
      <c r="R402">
        <v>0</v>
      </c>
      <c r="S402">
        <v>0</v>
      </c>
      <c r="T402">
        <v>0</v>
      </c>
      <c r="U402">
        <v>9.2353211784991646E-2</v>
      </c>
      <c r="V402">
        <v>9.2353211784991646E-2</v>
      </c>
      <c r="W402">
        <v>9.2353211784991646E-2</v>
      </c>
      <c r="X402">
        <v>9.2353211784991646E-2</v>
      </c>
      <c r="Y402">
        <v>9.2353211784991646E-2</v>
      </c>
      <c r="Z402">
        <v>9.2353211784991646E-2</v>
      </c>
      <c r="AA402">
        <v>9.2353211784991646E-2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810.50795528827769</v>
      </c>
      <c r="AX402">
        <v>810.50795528827769</v>
      </c>
      <c r="AY402">
        <v>810.50795528827769</v>
      </c>
      <c r="AZ402">
        <v>810.50795528827769</v>
      </c>
      <c r="BA402">
        <v>810.50795528827769</v>
      </c>
      <c r="BB402">
        <v>810.50795528827769</v>
      </c>
      <c r="BC402">
        <v>810.50795528827769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0</v>
      </c>
      <c r="BM402">
        <v>0</v>
      </c>
      <c r="BN402">
        <v>0</v>
      </c>
      <c r="BO402">
        <v>0</v>
      </c>
      <c r="BP402">
        <v>0</v>
      </c>
      <c r="BQ402">
        <v>0</v>
      </c>
      <c r="BR402">
        <v>0</v>
      </c>
      <c r="BS402">
        <v>0</v>
      </c>
      <c r="BT402">
        <v>0</v>
      </c>
      <c r="BU402">
        <v>0</v>
      </c>
      <c r="BV402">
        <v>0</v>
      </c>
      <c r="BW402">
        <v>0</v>
      </c>
      <c r="BX402">
        <v>0</v>
      </c>
      <c r="BY402">
        <v>5.5454122779541634E-2</v>
      </c>
      <c r="BZ402">
        <v>5.5454122779541634E-2</v>
      </c>
      <c r="CA402">
        <v>5.5454122779541634E-2</v>
      </c>
      <c r="CB402">
        <v>5.5454122779541634E-2</v>
      </c>
      <c r="CC402">
        <v>5.5454122779541634E-2</v>
      </c>
      <c r="CD402">
        <v>5.5454122779541634E-2</v>
      </c>
      <c r="CE402">
        <v>5.5454122779541634E-2</v>
      </c>
      <c r="CF402">
        <v>0</v>
      </c>
      <c r="CG402">
        <v>0</v>
      </c>
      <c r="CH402">
        <v>0</v>
      </c>
      <c r="CI402">
        <v>0</v>
      </c>
      <c r="CJ402">
        <v>0</v>
      </c>
      <c r="CK402">
        <v>0</v>
      </c>
      <c r="CL402">
        <v>0</v>
      </c>
      <c r="CM402">
        <v>0</v>
      </c>
      <c r="CN402">
        <v>0</v>
      </c>
      <c r="CO402">
        <v>0</v>
      </c>
      <c r="CP402">
        <v>0</v>
      </c>
      <c r="CQ402">
        <v>0</v>
      </c>
      <c r="CR402">
        <v>0</v>
      </c>
      <c r="CS402">
        <v>0</v>
      </c>
      <c r="CT402">
        <v>0</v>
      </c>
      <c r="CU402">
        <v>0</v>
      </c>
      <c r="CV402">
        <v>0</v>
      </c>
      <c r="CW402">
        <v>0</v>
      </c>
      <c r="CX402">
        <v>0</v>
      </c>
      <c r="CY402">
        <v>0</v>
      </c>
      <c r="CZ402">
        <v>0</v>
      </c>
      <c r="DA402">
        <v>486.67509009855127</v>
      </c>
      <c r="DB402">
        <v>486.67509009855127</v>
      </c>
      <c r="DC402">
        <v>486.67509009855127</v>
      </c>
      <c r="DD402">
        <v>486.67509009855127</v>
      </c>
      <c r="DE402">
        <v>486.67509009855127</v>
      </c>
      <c r="DF402">
        <v>486.67509009855127</v>
      </c>
      <c r="DG402">
        <v>486.67509009855127</v>
      </c>
      <c r="DH402">
        <v>0</v>
      </c>
      <c r="DI402">
        <v>0</v>
      </c>
      <c r="DJ402">
        <v>0</v>
      </c>
      <c r="DK402">
        <v>0</v>
      </c>
      <c r="DL402">
        <v>0</v>
      </c>
      <c r="DM402">
        <v>0</v>
      </c>
      <c r="DN402">
        <v>0</v>
      </c>
      <c r="DO402">
        <v>0</v>
      </c>
      <c r="DP402">
        <v>0</v>
      </c>
      <c r="DQ402">
        <v>0</v>
      </c>
      <c r="DR402">
        <v>0</v>
      </c>
      <c r="DS402">
        <v>0</v>
      </c>
      <c r="DT402">
        <v>0</v>
      </c>
      <c r="DU402">
        <v>0</v>
      </c>
      <c r="DV402">
        <v>0</v>
      </c>
      <c r="DW402">
        <v>0</v>
      </c>
      <c r="DX402">
        <v>0</v>
      </c>
    </row>
    <row r="403" spans="1:128" x14ac:dyDescent="0.25">
      <c r="A403" t="s">
        <v>525</v>
      </c>
      <c r="B403" t="s">
        <v>61</v>
      </c>
      <c r="C403" t="s">
        <v>339</v>
      </c>
      <c r="D403" t="s">
        <v>526</v>
      </c>
      <c r="E403" t="s">
        <v>27</v>
      </c>
      <c r="F403" t="b">
        <v>0</v>
      </c>
      <c r="G403">
        <v>2019</v>
      </c>
      <c r="H403">
        <v>2.8085075310129441E-6</v>
      </c>
      <c r="I403">
        <v>63.150013621261522</v>
      </c>
      <c r="J403">
        <v>11</v>
      </c>
      <c r="K403">
        <v>1.6653984799677144</v>
      </c>
      <c r="L403">
        <v>1.6653984799677144</v>
      </c>
      <c r="M403">
        <v>0</v>
      </c>
      <c r="N403">
        <v>0</v>
      </c>
      <c r="O403">
        <v>0</v>
      </c>
      <c r="P403">
        <v>26.25</v>
      </c>
      <c r="Q403">
        <v>0</v>
      </c>
      <c r="R403">
        <v>0</v>
      </c>
      <c r="S403">
        <v>0</v>
      </c>
      <c r="T403">
        <v>0</v>
      </c>
      <c r="U403">
        <v>1.3159561580340775E-4</v>
      </c>
      <c r="V403">
        <v>1.3159561580340775E-4</v>
      </c>
      <c r="W403">
        <v>1.3159561580340775E-4</v>
      </c>
      <c r="X403">
        <v>1.3159561580340775E-4</v>
      </c>
      <c r="Y403">
        <v>1.3159561580340775E-4</v>
      </c>
      <c r="Z403">
        <v>1.3159561580340775E-4</v>
      </c>
      <c r="AA403">
        <v>1.3159561580340775E-4</v>
      </c>
      <c r="AB403">
        <v>1.3159561580340775E-4</v>
      </c>
      <c r="AC403">
        <v>1.3159561580340775E-4</v>
      </c>
      <c r="AD403">
        <v>1.3159561580340775E-4</v>
      </c>
      <c r="AE403">
        <v>1.3159561580340775E-4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0</v>
      </c>
      <c r="AV403">
        <v>0</v>
      </c>
      <c r="AW403">
        <v>2958.9612414128851</v>
      </c>
      <c r="AX403">
        <v>2958.9612414128851</v>
      </c>
      <c r="AY403">
        <v>2958.9612414128851</v>
      </c>
      <c r="AZ403">
        <v>2958.9612414128851</v>
      </c>
      <c r="BA403">
        <v>2958.9612414128851</v>
      </c>
      <c r="BB403">
        <v>2958.9612414128851</v>
      </c>
      <c r="BC403">
        <v>2958.9612414128851</v>
      </c>
      <c r="BD403">
        <v>2958.9612414128851</v>
      </c>
      <c r="BE403">
        <v>2958.9612414128851</v>
      </c>
      <c r="BF403">
        <v>2958.9612414128851</v>
      </c>
      <c r="BG403">
        <v>2958.9612414128851</v>
      </c>
      <c r="BH403">
        <v>0</v>
      </c>
      <c r="BI403">
        <v>0</v>
      </c>
      <c r="BJ403">
        <v>0</v>
      </c>
      <c r="BK403">
        <v>0</v>
      </c>
      <c r="BL403">
        <v>0</v>
      </c>
      <c r="BM403">
        <v>0</v>
      </c>
      <c r="BN403">
        <v>0</v>
      </c>
      <c r="BO403">
        <v>0</v>
      </c>
      <c r="BP403">
        <v>0</v>
      </c>
      <c r="BQ403">
        <v>0</v>
      </c>
      <c r="BR403">
        <v>0</v>
      </c>
      <c r="BS403">
        <v>0</v>
      </c>
      <c r="BT403">
        <v>0</v>
      </c>
      <c r="BU403">
        <v>0</v>
      </c>
      <c r="BV403">
        <v>0</v>
      </c>
      <c r="BW403">
        <v>0</v>
      </c>
      <c r="BX403">
        <v>0</v>
      </c>
      <c r="BY403">
        <v>7.9017494843611785E-5</v>
      </c>
      <c r="BZ403">
        <v>7.9017494843611785E-5</v>
      </c>
      <c r="CA403">
        <v>7.9017494843611785E-5</v>
      </c>
      <c r="CB403">
        <v>7.9017494843611785E-5</v>
      </c>
      <c r="CC403">
        <v>7.9017494843611785E-5</v>
      </c>
      <c r="CD403">
        <v>7.9017494843611785E-5</v>
      </c>
      <c r="CE403">
        <v>7.9017494843611785E-5</v>
      </c>
      <c r="CF403">
        <v>7.9017494843611785E-5</v>
      </c>
      <c r="CG403">
        <v>7.9017494843611785E-5</v>
      </c>
      <c r="CH403">
        <v>7.9017494843611785E-5</v>
      </c>
      <c r="CI403">
        <v>7.9017494843611785E-5</v>
      </c>
      <c r="CJ403">
        <v>0</v>
      </c>
      <c r="CK403">
        <v>0</v>
      </c>
      <c r="CL403">
        <v>0</v>
      </c>
      <c r="CM403">
        <v>0</v>
      </c>
      <c r="CN403">
        <v>0</v>
      </c>
      <c r="CO403">
        <v>0</v>
      </c>
      <c r="CP403">
        <v>0</v>
      </c>
      <c r="CQ403">
        <v>0</v>
      </c>
      <c r="CR403">
        <v>0</v>
      </c>
      <c r="CS403">
        <v>0</v>
      </c>
      <c r="CT403">
        <v>0</v>
      </c>
      <c r="CU403">
        <v>0</v>
      </c>
      <c r="CV403">
        <v>0</v>
      </c>
      <c r="CW403">
        <v>0</v>
      </c>
      <c r="CX403">
        <v>0</v>
      </c>
      <c r="CY403">
        <v>0</v>
      </c>
      <c r="CZ403">
        <v>0</v>
      </c>
      <c r="DA403">
        <v>1776.7286790547855</v>
      </c>
      <c r="DB403">
        <v>1776.7286790547855</v>
      </c>
      <c r="DC403">
        <v>1776.7286790547855</v>
      </c>
      <c r="DD403">
        <v>1776.7286790547855</v>
      </c>
      <c r="DE403">
        <v>1776.7286790547855</v>
      </c>
      <c r="DF403">
        <v>1776.7286790547855</v>
      </c>
      <c r="DG403">
        <v>1776.7286790547855</v>
      </c>
      <c r="DH403">
        <v>1776.7286790547855</v>
      </c>
      <c r="DI403">
        <v>1776.7286790547855</v>
      </c>
      <c r="DJ403">
        <v>1776.7286790547855</v>
      </c>
      <c r="DK403">
        <v>1776.7286790547855</v>
      </c>
      <c r="DL403">
        <v>0</v>
      </c>
      <c r="DM403">
        <v>0</v>
      </c>
      <c r="DN403">
        <v>0</v>
      </c>
      <c r="DO403">
        <v>0</v>
      </c>
      <c r="DP403">
        <v>0</v>
      </c>
      <c r="DQ403">
        <v>0</v>
      </c>
      <c r="DR403">
        <v>0</v>
      </c>
      <c r="DS403">
        <v>0</v>
      </c>
      <c r="DT403">
        <v>0</v>
      </c>
      <c r="DU403">
        <v>0</v>
      </c>
      <c r="DV403">
        <v>0</v>
      </c>
      <c r="DW403">
        <v>0</v>
      </c>
      <c r="DX403">
        <v>0</v>
      </c>
    </row>
    <row r="404" spans="1:128" x14ac:dyDescent="0.25">
      <c r="A404" t="s">
        <v>527</v>
      </c>
      <c r="B404" t="s">
        <v>61</v>
      </c>
      <c r="C404" t="s">
        <v>339</v>
      </c>
      <c r="D404" t="s">
        <v>528</v>
      </c>
      <c r="E404" t="s">
        <v>27</v>
      </c>
      <c r="F404" t="b">
        <v>0</v>
      </c>
      <c r="G404">
        <v>2019</v>
      </c>
      <c r="H404">
        <v>6.5401999211915553E-4</v>
      </c>
      <c r="I404">
        <v>31.836672396044822</v>
      </c>
      <c r="J404">
        <v>13</v>
      </c>
      <c r="K404">
        <v>1.6653984799677144</v>
      </c>
      <c r="L404">
        <v>1.6653984799677144</v>
      </c>
      <c r="M404">
        <v>0</v>
      </c>
      <c r="N404">
        <v>0</v>
      </c>
      <c r="O404">
        <v>0</v>
      </c>
      <c r="P404">
        <v>349.5</v>
      </c>
      <c r="Q404">
        <v>0</v>
      </c>
      <c r="R404">
        <v>0</v>
      </c>
      <c r="S404">
        <v>0</v>
      </c>
      <c r="T404">
        <v>0</v>
      </c>
      <c r="U404">
        <v>0.40801367986059645</v>
      </c>
      <c r="V404">
        <v>0.40801367986059645</v>
      </c>
      <c r="W404">
        <v>0.40801367986059645</v>
      </c>
      <c r="X404">
        <v>0.40801367986059645</v>
      </c>
      <c r="Y404">
        <v>0.40801367986059645</v>
      </c>
      <c r="Z404">
        <v>0.40801367986059645</v>
      </c>
      <c r="AA404">
        <v>0.40801367986059645</v>
      </c>
      <c r="AB404">
        <v>0.40801367986059645</v>
      </c>
      <c r="AC404">
        <v>0.40801367986059645</v>
      </c>
      <c r="AD404">
        <v>0.40801367986059645</v>
      </c>
      <c r="AE404">
        <v>0.40801367986059645</v>
      </c>
      <c r="AF404">
        <v>0.40801367986059645</v>
      </c>
      <c r="AG404">
        <v>0.40801367986059645</v>
      </c>
      <c r="AH404">
        <v>0</v>
      </c>
      <c r="AI404">
        <v>0</v>
      </c>
      <c r="AJ404">
        <v>0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0</v>
      </c>
      <c r="AV404">
        <v>0</v>
      </c>
      <c r="AW404">
        <v>19861.469091696996</v>
      </c>
      <c r="AX404">
        <v>19861.469091696996</v>
      </c>
      <c r="AY404">
        <v>19861.469091696996</v>
      </c>
      <c r="AZ404">
        <v>19861.469091696996</v>
      </c>
      <c r="BA404">
        <v>19861.469091696996</v>
      </c>
      <c r="BB404">
        <v>19861.469091696996</v>
      </c>
      <c r="BC404">
        <v>19861.469091696996</v>
      </c>
      <c r="BD404">
        <v>19861.469091696996</v>
      </c>
      <c r="BE404">
        <v>19861.469091696996</v>
      </c>
      <c r="BF404">
        <v>19861.469091696996</v>
      </c>
      <c r="BG404">
        <v>19861.469091696996</v>
      </c>
      <c r="BH404">
        <v>19861.469091696996</v>
      </c>
      <c r="BI404">
        <v>19861.469091696996</v>
      </c>
      <c r="BJ404">
        <v>0</v>
      </c>
      <c r="BK404">
        <v>0</v>
      </c>
      <c r="BL404">
        <v>0</v>
      </c>
      <c r="BM404">
        <v>0</v>
      </c>
      <c r="BN404">
        <v>0</v>
      </c>
      <c r="BO404">
        <v>0</v>
      </c>
      <c r="BP404">
        <v>0</v>
      </c>
      <c r="BQ404">
        <v>0</v>
      </c>
      <c r="BR404">
        <v>0</v>
      </c>
      <c r="BS404">
        <v>0</v>
      </c>
      <c r="BT404">
        <v>0</v>
      </c>
      <c r="BU404">
        <v>0</v>
      </c>
      <c r="BV404">
        <v>0</v>
      </c>
      <c r="BW404">
        <v>0</v>
      </c>
      <c r="BX404">
        <v>0</v>
      </c>
      <c r="BY404">
        <v>0.24499462727293125</v>
      </c>
      <c r="BZ404">
        <v>0.24499462727293125</v>
      </c>
      <c r="CA404">
        <v>0.24499462727293125</v>
      </c>
      <c r="CB404">
        <v>0.24499462727293125</v>
      </c>
      <c r="CC404">
        <v>0.24499462727293125</v>
      </c>
      <c r="CD404">
        <v>0.24499462727293125</v>
      </c>
      <c r="CE404">
        <v>0.24499462727293125</v>
      </c>
      <c r="CF404">
        <v>0.24499462727293125</v>
      </c>
      <c r="CG404">
        <v>0.24499462727293125</v>
      </c>
      <c r="CH404">
        <v>0.24499462727293125</v>
      </c>
      <c r="CI404">
        <v>0.24499462727293125</v>
      </c>
      <c r="CJ404">
        <v>0.24499462727293125</v>
      </c>
      <c r="CK404">
        <v>0.24499462727293125</v>
      </c>
      <c r="CL404">
        <v>0</v>
      </c>
      <c r="CM404">
        <v>0</v>
      </c>
      <c r="CN404">
        <v>0</v>
      </c>
      <c r="CO404">
        <v>0</v>
      </c>
      <c r="CP404">
        <v>0</v>
      </c>
      <c r="CQ404">
        <v>0</v>
      </c>
      <c r="CR404">
        <v>0</v>
      </c>
      <c r="CS404">
        <v>0</v>
      </c>
      <c r="CT404">
        <v>0</v>
      </c>
      <c r="CU404">
        <v>0</v>
      </c>
      <c r="CV404">
        <v>0</v>
      </c>
      <c r="CW404">
        <v>0</v>
      </c>
      <c r="CX404">
        <v>0</v>
      </c>
      <c r="CY404">
        <v>0</v>
      </c>
      <c r="CZ404">
        <v>0</v>
      </c>
      <c r="DA404">
        <v>11925.956058325473</v>
      </c>
      <c r="DB404">
        <v>11925.956058325473</v>
      </c>
      <c r="DC404">
        <v>11925.956058325473</v>
      </c>
      <c r="DD404">
        <v>11925.956058325473</v>
      </c>
      <c r="DE404">
        <v>11925.956058325473</v>
      </c>
      <c r="DF404">
        <v>11925.956058325473</v>
      </c>
      <c r="DG404">
        <v>11925.956058325473</v>
      </c>
      <c r="DH404">
        <v>11925.956058325473</v>
      </c>
      <c r="DI404">
        <v>11925.956058325473</v>
      </c>
      <c r="DJ404">
        <v>11925.956058325473</v>
      </c>
      <c r="DK404">
        <v>11925.956058325473</v>
      </c>
      <c r="DL404">
        <v>11925.956058325473</v>
      </c>
      <c r="DM404">
        <v>11925.956058325473</v>
      </c>
      <c r="DN404">
        <v>0</v>
      </c>
      <c r="DO404">
        <v>0</v>
      </c>
      <c r="DP404">
        <v>0</v>
      </c>
      <c r="DQ404">
        <v>0</v>
      </c>
      <c r="DR404">
        <v>0</v>
      </c>
      <c r="DS404">
        <v>0</v>
      </c>
      <c r="DT404">
        <v>0</v>
      </c>
      <c r="DU404">
        <v>0</v>
      </c>
      <c r="DV404">
        <v>0</v>
      </c>
      <c r="DW404">
        <v>0</v>
      </c>
      <c r="DX404">
        <v>0</v>
      </c>
    </row>
    <row r="405" spans="1:128" x14ac:dyDescent="0.25">
      <c r="A405" t="s">
        <v>515</v>
      </c>
      <c r="B405" t="s">
        <v>61</v>
      </c>
      <c r="C405" t="s">
        <v>339</v>
      </c>
      <c r="D405" t="s">
        <v>516</v>
      </c>
      <c r="E405" t="s">
        <v>27</v>
      </c>
      <c r="F405" t="b">
        <v>0</v>
      </c>
      <c r="G405">
        <v>2020</v>
      </c>
      <c r="H405">
        <v>2.8972464317291906E-3</v>
      </c>
      <c r="I405">
        <v>46.228558797524322</v>
      </c>
      <c r="J405">
        <v>10</v>
      </c>
      <c r="K405">
        <v>1.6653984799677144</v>
      </c>
      <c r="L405">
        <v>1.6653984799677144</v>
      </c>
      <c r="M405">
        <v>1</v>
      </c>
      <c r="N405">
        <v>34.02830295193732</v>
      </c>
      <c r="O405">
        <v>2.1362049504973462E-3</v>
      </c>
      <c r="P405">
        <v>9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3.4317998174833962E-2</v>
      </c>
      <c r="W405">
        <v>4.6544081705726797E-2</v>
      </c>
      <c r="X405">
        <v>4.6544081705726797E-2</v>
      </c>
      <c r="Y405">
        <v>4.6544081705726797E-2</v>
      </c>
      <c r="Z405">
        <v>4.6544081705726797E-2</v>
      </c>
      <c r="AA405">
        <v>4.6544081705726797E-2</v>
      </c>
      <c r="AB405">
        <v>4.6544081705726797E-2</v>
      </c>
      <c r="AC405">
        <v>4.6544081705726797E-2</v>
      </c>
      <c r="AD405">
        <v>4.6544081705726797E-2</v>
      </c>
      <c r="AE405">
        <v>4.6544081705726797E-2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546.66254673990966</v>
      </c>
      <c r="AY405">
        <v>742.6588895739078</v>
      </c>
      <c r="AZ405">
        <v>742.6588895739078</v>
      </c>
      <c r="BA405">
        <v>742.6588895739078</v>
      </c>
      <c r="BB405">
        <v>742.6588895739078</v>
      </c>
      <c r="BC405">
        <v>742.6588895739078</v>
      </c>
      <c r="BD405">
        <v>742.6588895739078</v>
      </c>
      <c r="BE405">
        <v>742.6588895739078</v>
      </c>
      <c r="BF405">
        <v>742.6588895739078</v>
      </c>
      <c r="BG405">
        <v>742.6588895739078</v>
      </c>
      <c r="BH405">
        <v>0</v>
      </c>
      <c r="BI405">
        <v>0</v>
      </c>
      <c r="BJ405">
        <v>0</v>
      </c>
      <c r="BK405">
        <v>0</v>
      </c>
      <c r="BL405">
        <v>0</v>
      </c>
      <c r="BM405">
        <v>0</v>
      </c>
      <c r="BN405">
        <v>0</v>
      </c>
      <c r="BO405">
        <v>0</v>
      </c>
      <c r="BP405">
        <v>0</v>
      </c>
      <c r="BQ405">
        <v>0</v>
      </c>
      <c r="BR405">
        <v>0</v>
      </c>
      <c r="BS405">
        <v>0</v>
      </c>
      <c r="BT405">
        <v>0</v>
      </c>
      <c r="BU405">
        <v>0</v>
      </c>
      <c r="BV405">
        <v>0</v>
      </c>
      <c r="BW405">
        <v>0</v>
      </c>
      <c r="BX405">
        <v>0</v>
      </c>
      <c r="BY405">
        <v>0</v>
      </c>
      <c r="BZ405">
        <v>2.0606478622160897E-2</v>
      </c>
      <c r="CA405">
        <v>2.7947714775522738E-2</v>
      </c>
      <c r="CB405">
        <v>2.7947714775522738E-2</v>
      </c>
      <c r="CC405">
        <v>2.7947714775522738E-2</v>
      </c>
      <c r="CD405">
        <v>2.7947714775522738E-2</v>
      </c>
      <c r="CE405">
        <v>2.7947714775522738E-2</v>
      </c>
      <c r="CF405">
        <v>2.7947714775522738E-2</v>
      </c>
      <c r="CG405">
        <v>2.7947714775522738E-2</v>
      </c>
      <c r="CH405">
        <v>2.7947714775522738E-2</v>
      </c>
      <c r="CI405">
        <v>2.7947714775522738E-2</v>
      </c>
      <c r="CJ405">
        <v>0</v>
      </c>
      <c r="CK405">
        <v>0</v>
      </c>
      <c r="CL405">
        <v>0</v>
      </c>
      <c r="CM405">
        <v>0</v>
      </c>
      <c r="CN405">
        <v>0</v>
      </c>
      <c r="CO405">
        <v>0</v>
      </c>
      <c r="CP405">
        <v>0</v>
      </c>
      <c r="CQ405">
        <v>0</v>
      </c>
      <c r="CR405">
        <v>0</v>
      </c>
      <c r="CS405">
        <v>0</v>
      </c>
      <c r="CT405">
        <v>0</v>
      </c>
      <c r="CU405">
        <v>0</v>
      </c>
      <c r="CV405">
        <v>0</v>
      </c>
      <c r="CW405">
        <v>0</v>
      </c>
      <c r="CX405">
        <v>0</v>
      </c>
      <c r="CY405">
        <v>0</v>
      </c>
      <c r="CZ405">
        <v>0</v>
      </c>
      <c r="DA405">
        <v>0</v>
      </c>
      <c r="DB405">
        <v>328.2472953563086</v>
      </c>
      <c r="DC405">
        <v>445.9346507799774</v>
      </c>
      <c r="DD405">
        <v>445.9346507799774</v>
      </c>
      <c r="DE405">
        <v>445.9346507799774</v>
      </c>
      <c r="DF405">
        <v>445.9346507799774</v>
      </c>
      <c r="DG405">
        <v>445.9346507799774</v>
      </c>
      <c r="DH405">
        <v>445.9346507799774</v>
      </c>
      <c r="DI405">
        <v>445.9346507799774</v>
      </c>
      <c r="DJ405">
        <v>445.9346507799774</v>
      </c>
      <c r="DK405">
        <v>445.9346507799774</v>
      </c>
      <c r="DL405">
        <v>0</v>
      </c>
      <c r="DM405">
        <v>0</v>
      </c>
      <c r="DN405">
        <v>0</v>
      </c>
      <c r="DO405">
        <v>0</v>
      </c>
      <c r="DP405">
        <v>0</v>
      </c>
      <c r="DQ405">
        <v>0</v>
      </c>
      <c r="DR405">
        <v>0</v>
      </c>
      <c r="DS405">
        <v>0</v>
      </c>
      <c r="DT405">
        <v>0</v>
      </c>
      <c r="DU405">
        <v>0</v>
      </c>
      <c r="DV405">
        <v>0</v>
      </c>
      <c r="DW405">
        <v>0</v>
      </c>
      <c r="DX405">
        <v>0</v>
      </c>
    </row>
    <row r="406" spans="1:128" x14ac:dyDescent="0.25">
      <c r="A406" t="s">
        <v>517</v>
      </c>
      <c r="B406" t="s">
        <v>61</v>
      </c>
      <c r="C406" t="s">
        <v>339</v>
      </c>
      <c r="D406" t="s">
        <v>518</v>
      </c>
      <c r="E406" t="s">
        <v>27</v>
      </c>
      <c r="F406" t="b">
        <v>0</v>
      </c>
      <c r="G406">
        <v>2020</v>
      </c>
      <c r="H406">
        <v>7.344448532594709E-4</v>
      </c>
      <c r="I406">
        <v>11.698643422164581</v>
      </c>
      <c r="J406">
        <v>11</v>
      </c>
      <c r="K406">
        <v>1.6653984799677144</v>
      </c>
      <c r="L406">
        <v>1.6653984799677144</v>
      </c>
      <c r="M406">
        <v>1</v>
      </c>
      <c r="N406">
        <v>9.1616594864245453</v>
      </c>
      <c r="O406">
        <v>5.7514423735189094E-4</v>
      </c>
      <c r="P406">
        <v>1265.25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1.2989416393080595</v>
      </c>
      <c r="W406">
        <v>1.6587160919262363</v>
      </c>
      <c r="X406">
        <v>1.6587160919262363</v>
      </c>
      <c r="Y406">
        <v>1.6587160919262363</v>
      </c>
      <c r="Z406">
        <v>1.6587160919262363</v>
      </c>
      <c r="AA406">
        <v>1.6587160919262363</v>
      </c>
      <c r="AB406">
        <v>1.6587160919262363</v>
      </c>
      <c r="AC406">
        <v>1.6587160919262363</v>
      </c>
      <c r="AD406">
        <v>1.6587160919262363</v>
      </c>
      <c r="AE406">
        <v>1.6587160919262363</v>
      </c>
      <c r="AF406">
        <v>1.6587160919262363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20691.263546117152</v>
      </c>
      <c r="AY406">
        <v>26420.946394999024</v>
      </c>
      <c r="AZ406">
        <v>26420.946394999024</v>
      </c>
      <c r="BA406">
        <v>26420.946394999024</v>
      </c>
      <c r="BB406">
        <v>26420.946394999024</v>
      </c>
      <c r="BC406">
        <v>26420.946394999024</v>
      </c>
      <c r="BD406">
        <v>26420.946394999024</v>
      </c>
      <c r="BE406">
        <v>26420.946394999024</v>
      </c>
      <c r="BF406">
        <v>26420.946394999024</v>
      </c>
      <c r="BG406">
        <v>26420.946394999024</v>
      </c>
      <c r="BH406">
        <v>26420.946394999024</v>
      </c>
      <c r="BI406">
        <v>0</v>
      </c>
      <c r="BJ406">
        <v>0</v>
      </c>
      <c r="BK406">
        <v>0</v>
      </c>
      <c r="BL406">
        <v>0</v>
      </c>
      <c r="BM406">
        <v>0</v>
      </c>
      <c r="BN406">
        <v>0</v>
      </c>
      <c r="BO406">
        <v>0</v>
      </c>
      <c r="BP406">
        <v>0</v>
      </c>
      <c r="BQ406">
        <v>0</v>
      </c>
      <c r="BR406">
        <v>0</v>
      </c>
      <c r="BS406">
        <v>0</v>
      </c>
      <c r="BT406">
        <v>0</v>
      </c>
      <c r="BU406">
        <v>0</v>
      </c>
      <c r="BV406">
        <v>0</v>
      </c>
      <c r="BW406">
        <v>0</v>
      </c>
      <c r="BX406">
        <v>0</v>
      </c>
      <c r="BY406">
        <v>0</v>
      </c>
      <c r="BZ406">
        <v>0.77995846335421215</v>
      </c>
      <c r="CA406">
        <v>0.99598751402630825</v>
      </c>
      <c r="CB406">
        <v>0.99598751402630825</v>
      </c>
      <c r="CC406">
        <v>0.99598751402630825</v>
      </c>
      <c r="CD406">
        <v>0.99598751402630825</v>
      </c>
      <c r="CE406">
        <v>0.99598751402630825</v>
      </c>
      <c r="CF406">
        <v>0.99598751402630825</v>
      </c>
      <c r="CG406">
        <v>0.99598751402630825</v>
      </c>
      <c r="CH406">
        <v>0.99598751402630825</v>
      </c>
      <c r="CI406">
        <v>0.99598751402630825</v>
      </c>
      <c r="CJ406">
        <v>0.99598751402630825</v>
      </c>
      <c r="CK406">
        <v>0</v>
      </c>
      <c r="CL406">
        <v>0</v>
      </c>
      <c r="CM406">
        <v>0</v>
      </c>
      <c r="CN406">
        <v>0</v>
      </c>
      <c r="CO406">
        <v>0</v>
      </c>
      <c r="CP406">
        <v>0</v>
      </c>
      <c r="CQ406">
        <v>0</v>
      </c>
      <c r="CR406">
        <v>0</v>
      </c>
      <c r="CS406">
        <v>0</v>
      </c>
      <c r="CT406">
        <v>0</v>
      </c>
      <c r="CU406">
        <v>0</v>
      </c>
      <c r="CV406">
        <v>0</v>
      </c>
      <c r="CW406">
        <v>0</v>
      </c>
      <c r="CX406">
        <v>0</v>
      </c>
      <c r="CY406">
        <v>0</v>
      </c>
      <c r="CZ406">
        <v>0</v>
      </c>
      <c r="DA406">
        <v>0</v>
      </c>
      <c r="DB406">
        <v>12424.211859805633</v>
      </c>
      <c r="DC406">
        <v>15864.639431826085</v>
      </c>
      <c r="DD406">
        <v>15864.639431826085</v>
      </c>
      <c r="DE406">
        <v>15864.639431826085</v>
      </c>
      <c r="DF406">
        <v>15864.639431826085</v>
      </c>
      <c r="DG406">
        <v>15864.639431826085</v>
      </c>
      <c r="DH406">
        <v>15864.639431826085</v>
      </c>
      <c r="DI406">
        <v>15864.639431826085</v>
      </c>
      <c r="DJ406">
        <v>15864.639431826085</v>
      </c>
      <c r="DK406">
        <v>15864.639431826085</v>
      </c>
      <c r="DL406">
        <v>15864.639431826085</v>
      </c>
      <c r="DM406">
        <v>0</v>
      </c>
      <c r="DN406">
        <v>0</v>
      </c>
      <c r="DO406">
        <v>0</v>
      </c>
      <c r="DP406">
        <v>0</v>
      </c>
      <c r="DQ406">
        <v>0</v>
      </c>
      <c r="DR406">
        <v>0</v>
      </c>
      <c r="DS406">
        <v>0</v>
      </c>
      <c r="DT406">
        <v>0</v>
      </c>
      <c r="DU406">
        <v>0</v>
      </c>
      <c r="DV406">
        <v>0</v>
      </c>
      <c r="DW406">
        <v>0</v>
      </c>
      <c r="DX406">
        <v>0</v>
      </c>
    </row>
    <row r="407" spans="1:128" x14ac:dyDescent="0.25">
      <c r="A407" t="s">
        <v>519</v>
      </c>
      <c r="B407" t="s">
        <v>61</v>
      </c>
      <c r="C407" t="s">
        <v>339</v>
      </c>
      <c r="D407" t="s">
        <v>520</v>
      </c>
      <c r="E407" t="s">
        <v>27</v>
      </c>
      <c r="F407" t="b">
        <v>0</v>
      </c>
      <c r="G407">
        <v>2020</v>
      </c>
      <c r="H407">
        <v>9.2101947822525402E-4</v>
      </c>
      <c r="I407">
        <v>14.670219758637332</v>
      </c>
      <c r="J407">
        <v>16</v>
      </c>
      <c r="K407">
        <v>1.6653984799677144</v>
      </c>
      <c r="L407">
        <v>1.6653984799677144</v>
      </c>
      <c r="M407">
        <v>1</v>
      </c>
      <c r="N407">
        <v>16.048524761377497</v>
      </c>
      <c r="O407">
        <v>1.007483038218397E-3</v>
      </c>
      <c r="P407">
        <v>4292.25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7.7189685716162018</v>
      </c>
      <c r="W407">
        <v>7.0565162256617242</v>
      </c>
      <c r="X407">
        <v>7.0565162256617242</v>
      </c>
      <c r="Y407">
        <v>7.0565162256617242</v>
      </c>
      <c r="Z407">
        <v>7.0565162256617242</v>
      </c>
      <c r="AA407">
        <v>7.0565162256617242</v>
      </c>
      <c r="AB407">
        <v>7.0565162256617242</v>
      </c>
      <c r="AC407">
        <v>7.0565162256617242</v>
      </c>
      <c r="AD407">
        <v>7.0565162256617242</v>
      </c>
      <c r="AE407">
        <v>7.0565162256617242</v>
      </c>
      <c r="AF407">
        <v>7.0565162256617242</v>
      </c>
      <c r="AG407">
        <v>7.0565162256617242</v>
      </c>
      <c r="AH407">
        <v>7.0565162256617242</v>
      </c>
      <c r="AI407">
        <v>7.0565162256617242</v>
      </c>
      <c r="AJ407">
        <v>7.0565162256617242</v>
      </c>
      <c r="AK407">
        <v>7.0565162256617242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122957.95914632923</v>
      </c>
      <c r="AY407">
        <v>112397.88756729147</v>
      </c>
      <c r="AZ407">
        <v>112397.88756729147</v>
      </c>
      <c r="BA407">
        <v>112397.88756729147</v>
      </c>
      <c r="BB407">
        <v>112397.88756729147</v>
      </c>
      <c r="BC407">
        <v>112397.88756729147</v>
      </c>
      <c r="BD407">
        <v>112397.88756729147</v>
      </c>
      <c r="BE407">
        <v>112397.88756729147</v>
      </c>
      <c r="BF407">
        <v>112397.88756729147</v>
      </c>
      <c r="BG407">
        <v>112397.88756729147</v>
      </c>
      <c r="BH407">
        <v>112397.88756729147</v>
      </c>
      <c r="BI407">
        <v>112397.88756729147</v>
      </c>
      <c r="BJ407">
        <v>112397.88756729147</v>
      </c>
      <c r="BK407">
        <v>112397.88756729147</v>
      </c>
      <c r="BL407">
        <v>112397.88756729147</v>
      </c>
      <c r="BM407">
        <v>112397.88756729147</v>
      </c>
      <c r="BN407">
        <v>0</v>
      </c>
      <c r="BO407">
        <v>0</v>
      </c>
      <c r="BP407">
        <v>0</v>
      </c>
      <c r="BQ407">
        <v>0</v>
      </c>
      <c r="BR407">
        <v>0</v>
      </c>
      <c r="BS407">
        <v>0</v>
      </c>
      <c r="BT407">
        <v>0</v>
      </c>
      <c r="BU407">
        <v>0</v>
      </c>
      <c r="BV407">
        <v>0</v>
      </c>
      <c r="BW407">
        <v>0</v>
      </c>
      <c r="BX407">
        <v>0</v>
      </c>
      <c r="BY407">
        <v>0</v>
      </c>
      <c r="BZ407">
        <v>4.634907900099587</v>
      </c>
      <c r="CA407">
        <v>4.2371338214494605</v>
      </c>
      <c r="CB407">
        <v>4.2371338214494605</v>
      </c>
      <c r="CC407">
        <v>4.2371338214494605</v>
      </c>
      <c r="CD407">
        <v>4.2371338214494605</v>
      </c>
      <c r="CE407">
        <v>4.2371338214494605</v>
      </c>
      <c r="CF407">
        <v>4.2371338214494605</v>
      </c>
      <c r="CG407">
        <v>4.2371338214494605</v>
      </c>
      <c r="CH407">
        <v>4.2371338214494605</v>
      </c>
      <c r="CI407">
        <v>4.2371338214494605</v>
      </c>
      <c r="CJ407">
        <v>4.2371338214494605</v>
      </c>
      <c r="CK407">
        <v>4.2371338214494605</v>
      </c>
      <c r="CL407">
        <v>4.2371338214494605</v>
      </c>
      <c r="CM407">
        <v>4.2371338214494605</v>
      </c>
      <c r="CN407">
        <v>4.2371338214494605</v>
      </c>
      <c r="CO407">
        <v>4.2371338214494605</v>
      </c>
      <c r="CP407">
        <v>0</v>
      </c>
      <c r="CQ407">
        <v>0</v>
      </c>
      <c r="CR407">
        <v>0</v>
      </c>
      <c r="CS407">
        <v>0</v>
      </c>
      <c r="CT407">
        <v>0</v>
      </c>
      <c r="CU407">
        <v>0</v>
      </c>
      <c r="CV407">
        <v>0</v>
      </c>
      <c r="CW407">
        <v>0</v>
      </c>
      <c r="CX407">
        <v>0</v>
      </c>
      <c r="CY407">
        <v>0</v>
      </c>
      <c r="CZ407">
        <v>0</v>
      </c>
      <c r="DA407">
        <v>0</v>
      </c>
      <c r="DB407">
        <v>73830.954348362866</v>
      </c>
      <c r="DC407">
        <v>67490.08655842561</v>
      </c>
      <c r="DD407">
        <v>67490.08655842561</v>
      </c>
      <c r="DE407">
        <v>67490.08655842561</v>
      </c>
      <c r="DF407">
        <v>67490.08655842561</v>
      </c>
      <c r="DG407">
        <v>67490.08655842561</v>
      </c>
      <c r="DH407">
        <v>67490.08655842561</v>
      </c>
      <c r="DI407">
        <v>67490.08655842561</v>
      </c>
      <c r="DJ407">
        <v>67490.08655842561</v>
      </c>
      <c r="DK407">
        <v>67490.08655842561</v>
      </c>
      <c r="DL407">
        <v>67490.08655842561</v>
      </c>
      <c r="DM407">
        <v>67490.08655842561</v>
      </c>
      <c r="DN407">
        <v>67490.08655842561</v>
      </c>
      <c r="DO407">
        <v>67490.08655842561</v>
      </c>
      <c r="DP407">
        <v>67490.08655842561</v>
      </c>
      <c r="DQ407">
        <v>67490.08655842561</v>
      </c>
      <c r="DR407">
        <v>0</v>
      </c>
      <c r="DS407">
        <v>0</v>
      </c>
      <c r="DT407">
        <v>0</v>
      </c>
      <c r="DU407">
        <v>0</v>
      </c>
      <c r="DV407">
        <v>0</v>
      </c>
      <c r="DW407">
        <v>0</v>
      </c>
      <c r="DX407">
        <v>0</v>
      </c>
    </row>
    <row r="408" spans="1:128" x14ac:dyDescent="0.25">
      <c r="A408" t="s">
        <v>521</v>
      </c>
      <c r="B408" t="s">
        <v>61</v>
      </c>
      <c r="C408" t="s">
        <v>339</v>
      </c>
      <c r="D408" t="s">
        <v>522</v>
      </c>
      <c r="E408" t="s">
        <v>27</v>
      </c>
      <c r="F408" t="b">
        <v>0</v>
      </c>
      <c r="G408">
        <v>2020</v>
      </c>
      <c r="H408">
        <v>9.4160482926618422E-4</v>
      </c>
      <c r="I408">
        <v>14.998902013395242</v>
      </c>
      <c r="J408">
        <v>10</v>
      </c>
      <c r="K408">
        <v>1.6653984799677144</v>
      </c>
      <c r="L408">
        <v>1.6653984799677144</v>
      </c>
      <c r="M408">
        <v>1</v>
      </c>
      <c r="N408">
        <v>12.834440076642451</v>
      </c>
      <c r="O408">
        <v>8.0571148280035587E-4</v>
      </c>
      <c r="P408">
        <v>1584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2.2780919562028101</v>
      </c>
      <c r="W408">
        <v>2.6623207354791183</v>
      </c>
      <c r="X408">
        <v>2.6623207354791183</v>
      </c>
      <c r="Y408">
        <v>2.6623207354791183</v>
      </c>
      <c r="Z408">
        <v>2.6623207354791183</v>
      </c>
      <c r="AA408">
        <v>2.6623207354791183</v>
      </c>
      <c r="AB408">
        <v>2.6623207354791183</v>
      </c>
      <c r="AC408">
        <v>2.6623207354791183</v>
      </c>
      <c r="AD408">
        <v>2.6623207354791183</v>
      </c>
      <c r="AE408">
        <v>2.6623207354791183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36288.467181013133</v>
      </c>
      <c r="AY408">
        <v>42408.329480214699</v>
      </c>
      <c r="AZ408">
        <v>42408.329480214699</v>
      </c>
      <c r="BA408">
        <v>42408.329480214699</v>
      </c>
      <c r="BB408">
        <v>42408.329480214699</v>
      </c>
      <c r="BC408">
        <v>42408.329480214699</v>
      </c>
      <c r="BD408">
        <v>42408.329480214699</v>
      </c>
      <c r="BE408">
        <v>42408.329480214699</v>
      </c>
      <c r="BF408">
        <v>42408.329480214699</v>
      </c>
      <c r="BG408">
        <v>42408.329480214699</v>
      </c>
      <c r="BH408">
        <v>0</v>
      </c>
      <c r="BI408">
        <v>0</v>
      </c>
      <c r="BJ408">
        <v>0</v>
      </c>
      <c r="BK408">
        <v>0</v>
      </c>
      <c r="BL408">
        <v>0</v>
      </c>
      <c r="BM408">
        <v>0</v>
      </c>
      <c r="BN408">
        <v>0</v>
      </c>
      <c r="BO408">
        <v>0</v>
      </c>
      <c r="BP408">
        <v>0</v>
      </c>
      <c r="BQ408">
        <v>0</v>
      </c>
      <c r="BR408">
        <v>0</v>
      </c>
      <c r="BS408">
        <v>0</v>
      </c>
      <c r="BT408">
        <v>0</v>
      </c>
      <c r="BU408">
        <v>0</v>
      </c>
      <c r="BV408">
        <v>0</v>
      </c>
      <c r="BW408">
        <v>0</v>
      </c>
      <c r="BX408">
        <v>0</v>
      </c>
      <c r="BY408">
        <v>0</v>
      </c>
      <c r="BZ408">
        <v>1.3678960222462633</v>
      </c>
      <c r="CA408">
        <v>1.598608841969599</v>
      </c>
      <c r="CB408">
        <v>1.598608841969599</v>
      </c>
      <c r="CC408">
        <v>1.598608841969599</v>
      </c>
      <c r="CD408">
        <v>1.598608841969599</v>
      </c>
      <c r="CE408">
        <v>1.598608841969599</v>
      </c>
      <c r="CF408">
        <v>1.598608841969599</v>
      </c>
      <c r="CG408">
        <v>1.598608841969599</v>
      </c>
      <c r="CH408">
        <v>1.598608841969599</v>
      </c>
      <c r="CI408">
        <v>1.598608841969599</v>
      </c>
      <c r="CJ408">
        <v>0</v>
      </c>
      <c r="CK408">
        <v>0</v>
      </c>
      <c r="CL408">
        <v>0</v>
      </c>
      <c r="CM408">
        <v>0</v>
      </c>
      <c r="CN408">
        <v>0</v>
      </c>
      <c r="CO408">
        <v>0</v>
      </c>
      <c r="CP408">
        <v>0</v>
      </c>
      <c r="CQ408">
        <v>0</v>
      </c>
      <c r="CR408">
        <v>0</v>
      </c>
      <c r="CS408">
        <v>0</v>
      </c>
      <c r="CT408">
        <v>0</v>
      </c>
      <c r="CU408">
        <v>0</v>
      </c>
      <c r="CV408">
        <v>0</v>
      </c>
      <c r="CW408">
        <v>0</v>
      </c>
      <c r="CX408">
        <v>0</v>
      </c>
      <c r="CY408">
        <v>0</v>
      </c>
      <c r="CZ408">
        <v>0</v>
      </c>
      <c r="DA408">
        <v>0</v>
      </c>
      <c r="DB408">
        <v>21789.660323045704</v>
      </c>
      <c r="DC408">
        <v>25464.373836246585</v>
      </c>
      <c r="DD408">
        <v>25464.373836246585</v>
      </c>
      <c r="DE408">
        <v>25464.373836246585</v>
      </c>
      <c r="DF408">
        <v>25464.373836246585</v>
      </c>
      <c r="DG408">
        <v>25464.373836246585</v>
      </c>
      <c r="DH408">
        <v>25464.373836246585</v>
      </c>
      <c r="DI408">
        <v>25464.373836246585</v>
      </c>
      <c r="DJ408">
        <v>25464.373836246585</v>
      </c>
      <c r="DK408">
        <v>25464.373836246585</v>
      </c>
      <c r="DL408">
        <v>0</v>
      </c>
      <c r="DM408">
        <v>0</v>
      </c>
      <c r="DN408">
        <v>0</v>
      </c>
      <c r="DO408">
        <v>0</v>
      </c>
      <c r="DP408">
        <v>0</v>
      </c>
      <c r="DQ408">
        <v>0</v>
      </c>
      <c r="DR408">
        <v>0</v>
      </c>
      <c r="DS408">
        <v>0</v>
      </c>
      <c r="DT408">
        <v>0</v>
      </c>
      <c r="DU408">
        <v>0</v>
      </c>
      <c r="DV408">
        <v>0</v>
      </c>
      <c r="DW408">
        <v>0</v>
      </c>
      <c r="DX408">
        <v>0</v>
      </c>
    </row>
    <row r="409" spans="1:128" x14ac:dyDescent="0.25">
      <c r="A409" t="s">
        <v>523</v>
      </c>
      <c r="B409" t="s">
        <v>61</v>
      </c>
      <c r="C409" t="s">
        <v>339</v>
      </c>
      <c r="D409" t="s">
        <v>524</v>
      </c>
      <c r="E409" t="s">
        <v>27</v>
      </c>
      <c r="F409" t="b">
        <v>0</v>
      </c>
      <c r="G409">
        <v>2020</v>
      </c>
      <c r="H409">
        <v>7.9709272375105952E-4</v>
      </c>
      <c r="I409">
        <v>12.362904108166548</v>
      </c>
      <c r="J409">
        <v>20</v>
      </c>
      <c r="K409">
        <v>1.6653984799677144</v>
      </c>
      <c r="L409">
        <v>1.6653984799677144</v>
      </c>
      <c r="M409">
        <v>1</v>
      </c>
      <c r="N409">
        <v>10.149188882889975</v>
      </c>
      <c r="O409">
        <v>6.3713866559213348E-4</v>
      </c>
      <c r="P409">
        <v>121536.75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138.22229530694068</v>
      </c>
      <c r="W409">
        <v>172.9230884880281</v>
      </c>
      <c r="X409">
        <v>172.9230884880281</v>
      </c>
      <c r="Y409">
        <v>172.9230884880281</v>
      </c>
      <c r="Z409">
        <v>172.9230884880281</v>
      </c>
      <c r="AA409">
        <v>172.9230884880281</v>
      </c>
      <c r="AB409">
        <v>172.9230884880281</v>
      </c>
      <c r="AC409">
        <v>172.9230884880281</v>
      </c>
      <c r="AD409">
        <v>172.9230884880281</v>
      </c>
      <c r="AE409">
        <v>172.9230884880281</v>
      </c>
      <c r="AF409">
        <v>172.9230884880281</v>
      </c>
      <c r="AG409">
        <v>172.9230884880281</v>
      </c>
      <c r="AH409">
        <v>172.9230884880281</v>
      </c>
      <c r="AI409">
        <v>172.9230884880281</v>
      </c>
      <c r="AJ409">
        <v>172.9230884880281</v>
      </c>
      <c r="AK409">
        <v>172.9230884880281</v>
      </c>
      <c r="AL409">
        <v>172.9230884880281</v>
      </c>
      <c r="AM409">
        <v>172.9230884880281</v>
      </c>
      <c r="AN409">
        <v>172.9230884880281</v>
      </c>
      <c r="AO409">
        <v>172.9230884880281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2201787.8660573601</v>
      </c>
      <c r="AY409">
        <v>2682036.2266073795</v>
      </c>
      <c r="AZ409">
        <v>2682036.2266073795</v>
      </c>
      <c r="BA409">
        <v>2682036.2266073795</v>
      </c>
      <c r="BB409">
        <v>2682036.2266073795</v>
      </c>
      <c r="BC409">
        <v>2682036.2266073795</v>
      </c>
      <c r="BD409">
        <v>2682036.2266073795</v>
      </c>
      <c r="BE409">
        <v>2682036.2266073795</v>
      </c>
      <c r="BF409">
        <v>2682036.2266073795</v>
      </c>
      <c r="BG409">
        <v>2682036.2266073795</v>
      </c>
      <c r="BH409">
        <v>2682036.2266073795</v>
      </c>
      <c r="BI409">
        <v>2682036.2266073795</v>
      </c>
      <c r="BJ409">
        <v>2682036.2266073795</v>
      </c>
      <c r="BK409">
        <v>2682036.2266073795</v>
      </c>
      <c r="BL409">
        <v>2682036.2266073795</v>
      </c>
      <c r="BM409">
        <v>2682036.2266073795</v>
      </c>
      <c r="BN409">
        <v>2682036.2266073795</v>
      </c>
      <c r="BO409">
        <v>2682036.2266073795</v>
      </c>
      <c r="BP409">
        <v>2682036.2266073795</v>
      </c>
      <c r="BQ409">
        <v>2682036.2266073795</v>
      </c>
      <c r="BR409">
        <v>0</v>
      </c>
      <c r="BS409">
        <v>0</v>
      </c>
      <c r="BT409">
        <v>0</v>
      </c>
      <c r="BU409">
        <v>0</v>
      </c>
      <c r="BV409">
        <v>0</v>
      </c>
      <c r="BW409">
        <v>0</v>
      </c>
      <c r="BX409">
        <v>0</v>
      </c>
      <c r="BY409">
        <v>0</v>
      </c>
      <c r="BZ409">
        <v>82.996530241591358</v>
      </c>
      <c r="CA409">
        <v>103.83286076457834</v>
      </c>
      <c r="CB409">
        <v>103.83286076457834</v>
      </c>
      <c r="CC409">
        <v>103.83286076457834</v>
      </c>
      <c r="CD409">
        <v>103.83286076457834</v>
      </c>
      <c r="CE409">
        <v>103.83286076457834</v>
      </c>
      <c r="CF409">
        <v>103.83286076457834</v>
      </c>
      <c r="CG409">
        <v>103.83286076457834</v>
      </c>
      <c r="CH409">
        <v>103.83286076457834</v>
      </c>
      <c r="CI409">
        <v>103.83286076457834</v>
      </c>
      <c r="CJ409">
        <v>103.83286076457834</v>
      </c>
      <c r="CK409">
        <v>103.83286076457834</v>
      </c>
      <c r="CL409">
        <v>103.83286076457834</v>
      </c>
      <c r="CM409">
        <v>103.83286076457834</v>
      </c>
      <c r="CN409">
        <v>103.83286076457834</v>
      </c>
      <c r="CO409">
        <v>103.83286076457834</v>
      </c>
      <c r="CP409">
        <v>103.83286076457834</v>
      </c>
      <c r="CQ409">
        <v>103.83286076457834</v>
      </c>
      <c r="CR409">
        <v>103.83286076457834</v>
      </c>
      <c r="CS409">
        <v>103.83286076457834</v>
      </c>
      <c r="CT409">
        <v>0</v>
      </c>
      <c r="CU409">
        <v>0</v>
      </c>
      <c r="CV409">
        <v>0</v>
      </c>
      <c r="CW409">
        <v>0</v>
      </c>
      <c r="CX409">
        <v>0</v>
      </c>
      <c r="CY409">
        <v>0</v>
      </c>
      <c r="CZ409">
        <v>0</v>
      </c>
      <c r="DA409">
        <v>0</v>
      </c>
      <c r="DB409">
        <v>1322078.7052117665</v>
      </c>
      <c r="DC409">
        <v>1610447.1445532804</v>
      </c>
      <c r="DD409">
        <v>1610447.1445532804</v>
      </c>
      <c r="DE409">
        <v>1610447.1445532804</v>
      </c>
      <c r="DF409">
        <v>1610447.1445532804</v>
      </c>
      <c r="DG409">
        <v>1610447.1445532804</v>
      </c>
      <c r="DH409">
        <v>1610447.1445532804</v>
      </c>
      <c r="DI409">
        <v>1610447.1445532804</v>
      </c>
      <c r="DJ409">
        <v>1610447.1445532804</v>
      </c>
      <c r="DK409">
        <v>1610447.1445532804</v>
      </c>
      <c r="DL409">
        <v>1610447.1445532804</v>
      </c>
      <c r="DM409">
        <v>1610447.1445532804</v>
      </c>
      <c r="DN409">
        <v>1610447.1445532804</v>
      </c>
      <c r="DO409">
        <v>1610447.1445532804</v>
      </c>
      <c r="DP409">
        <v>1610447.1445532804</v>
      </c>
      <c r="DQ409">
        <v>1610447.1445532804</v>
      </c>
      <c r="DR409">
        <v>1610447.1445532804</v>
      </c>
      <c r="DS409">
        <v>1610447.1445532804</v>
      </c>
      <c r="DT409">
        <v>1610447.1445532804</v>
      </c>
      <c r="DU409">
        <v>1610447.1445532804</v>
      </c>
      <c r="DV409">
        <v>0</v>
      </c>
      <c r="DW409">
        <v>0</v>
      </c>
      <c r="DX409">
        <v>0</v>
      </c>
    </row>
    <row r="410" spans="1:128" x14ac:dyDescent="0.25">
      <c r="A410" t="s">
        <v>501</v>
      </c>
      <c r="B410" t="s">
        <v>61</v>
      </c>
      <c r="C410" t="s">
        <v>339</v>
      </c>
      <c r="D410" t="s">
        <v>502</v>
      </c>
      <c r="E410" t="s">
        <v>27</v>
      </c>
      <c r="F410" t="b">
        <v>0</v>
      </c>
      <c r="G410">
        <v>2020</v>
      </c>
      <c r="H410">
        <v>7.3443412844561131E-4</v>
      </c>
      <c r="I410">
        <v>11.698644134354639</v>
      </c>
      <c r="J410">
        <v>10</v>
      </c>
      <c r="K410">
        <v>1.6653984799677144</v>
      </c>
      <c r="L410">
        <v>1.6653984799677144</v>
      </c>
      <c r="M410">
        <v>0</v>
      </c>
      <c r="N410">
        <v>0</v>
      </c>
      <c r="O410">
        <v>0</v>
      </c>
      <c r="P410">
        <v>724.5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0.94979036558733376</v>
      </c>
      <c r="W410">
        <v>0.94979036558733376</v>
      </c>
      <c r="X410">
        <v>0.94979036558733376</v>
      </c>
      <c r="Y410">
        <v>0.94979036558733376</v>
      </c>
      <c r="Z410">
        <v>0.94979036558733376</v>
      </c>
      <c r="AA410">
        <v>0.94979036558733376</v>
      </c>
      <c r="AB410">
        <v>0.94979036558733376</v>
      </c>
      <c r="AC410">
        <v>0.94979036558733376</v>
      </c>
      <c r="AD410">
        <v>0.94979036558733376</v>
      </c>
      <c r="AE410">
        <v>0.94979036558733376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15129.007570442252</v>
      </c>
      <c r="AY410">
        <v>15129.007570442252</v>
      </c>
      <c r="AZ410">
        <v>15129.007570442252</v>
      </c>
      <c r="BA410">
        <v>15129.007570442252</v>
      </c>
      <c r="BB410">
        <v>15129.007570442252</v>
      </c>
      <c r="BC410">
        <v>15129.007570442252</v>
      </c>
      <c r="BD410">
        <v>15129.007570442252</v>
      </c>
      <c r="BE410">
        <v>15129.007570442252</v>
      </c>
      <c r="BF410">
        <v>15129.007570442252</v>
      </c>
      <c r="BG410">
        <v>15129.007570442252</v>
      </c>
      <c r="BH410">
        <v>0</v>
      </c>
      <c r="BI410">
        <v>0</v>
      </c>
      <c r="BJ410">
        <v>0</v>
      </c>
      <c r="BK410">
        <v>0</v>
      </c>
      <c r="BL410">
        <v>0</v>
      </c>
      <c r="BM410">
        <v>0</v>
      </c>
      <c r="BN410">
        <v>0</v>
      </c>
      <c r="BO410">
        <v>0</v>
      </c>
      <c r="BP410">
        <v>0</v>
      </c>
      <c r="BQ410">
        <v>0</v>
      </c>
      <c r="BR410">
        <v>0</v>
      </c>
      <c r="BS410">
        <v>0</v>
      </c>
      <c r="BT410">
        <v>0</v>
      </c>
      <c r="BU410">
        <v>0</v>
      </c>
      <c r="BV410">
        <v>0</v>
      </c>
      <c r="BW410">
        <v>0</v>
      </c>
      <c r="BX410">
        <v>0</v>
      </c>
      <c r="BY410">
        <v>0</v>
      </c>
      <c r="BZ410">
        <v>0.57030817369651177</v>
      </c>
      <c r="CA410">
        <v>0.57030817369651177</v>
      </c>
      <c r="CB410">
        <v>0.57030817369651177</v>
      </c>
      <c r="CC410">
        <v>0.57030817369651177</v>
      </c>
      <c r="CD410">
        <v>0.57030817369651177</v>
      </c>
      <c r="CE410">
        <v>0.57030817369651177</v>
      </c>
      <c r="CF410">
        <v>0.57030817369651177</v>
      </c>
      <c r="CG410">
        <v>0.57030817369651177</v>
      </c>
      <c r="CH410">
        <v>0.57030817369651177</v>
      </c>
      <c r="CI410">
        <v>0.57030817369651177</v>
      </c>
      <c r="CJ410">
        <v>0</v>
      </c>
      <c r="CK410">
        <v>0</v>
      </c>
      <c r="CL410">
        <v>0</v>
      </c>
      <c r="CM410">
        <v>0</v>
      </c>
      <c r="CN410">
        <v>0</v>
      </c>
      <c r="CO410">
        <v>0</v>
      </c>
      <c r="CP410">
        <v>0</v>
      </c>
      <c r="CQ410">
        <v>0</v>
      </c>
      <c r="CR410">
        <v>0</v>
      </c>
      <c r="CS410">
        <v>0</v>
      </c>
      <c r="CT410">
        <v>0</v>
      </c>
      <c r="CU410">
        <v>0</v>
      </c>
      <c r="CV410">
        <v>0</v>
      </c>
      <c r="CW410">
        <v>0</v>
      </c>
      <c r="CX410">
        <v>0</v>
      </c>
      <c r="CY410">
        <v>0</v>
      </c>
      <c r="CZ410">
        <v>0</v>
      </c>
      <c r="DA410">
        <v>0</v>
      </c>
      <c r="DB410">
        <v>9084.3169081885717</v>
      </c>
      <c r="DC410">
        <v>9084.3169081885717</v>
      </c>
      <c r="DD410">
        <v>9084.3169081885717</v>
      </c>
      <c r="DE410">
        <v>9084.3169081885717</v>
      </c>
      <c r="DF410">
        <v>9084.3169081885717</v>
      </c>
      <c r="DG410">
        <v>9084.3169081885717</v>
      </c>
      <c r="DH410">
        <v>9084.3169081885717</v>
      </c>
      <c r="DI410">
        <v>9084.3169081885717</v>
      </c>
      <c r="DJ410">
        <v>9084.3169081885717</v>
      </c>
      <c r="DK410">
        <v>9084.3169081885717</v>
      </c>
      <c r="DL410">
        <v>0</v>
      </c>
      <c r="DM410">
        <v>0</v>
      </c>
      <c r="DN410">
        <v>0</v>
      </c>
      <c r="DO410">
        <v>0</v>
      </c>
      <c r="DP410">
        <v>0</v>
      </c>
      <c r="DQ410">
        <v>0</v>
      </c>
      <c r="DR410">
        <v>0</v>
      </c>
      <c r="DS410">
        <v>0</v>
      </c>
      <c r="DT410">
        <v>0</v>
      </c>
      <c r="DU410">
        <v>0</v>
      </c>
      <c r="DV410">
        <v>0</v>
      </c>
      <c r="DW410">
        <v>0</v>
      </c>
      <c r="DX410">
        <v>0</v>
      </c>
    </row>
    <row r="411" spans="1:128" x14ac:dyDescent="0.25">
      <c r="A411" t="s">
        <v>503</v>
      </c>
      <c r="B411" t="s">
        <v>61</v>
      </c>
      <c r="C411" t="s">
        <v>339</v>
      </c>
      <c r="D411" t="s">
        <v>504</v>
      </c>
      <c r="E411" t="s">
        <v>27</v>
      </c>
      <c r="F411" t="b">
        <v>0</v>
      </c>
      <c r="G411">
        <v>2020</v>
      </c>
      <c r="H411">
        <v>1.0286142557539E-3</v>
      </c>
      <c r="I411">
        <v>16.385150291594311</v>
      </c>
      <c r="J411">
        <v>16</v>
      </c>
      <c r="K411">
        <v>1.6653984799677144</v>
      </c>
      <c r="L411">
        <v>1.6653984799677144</v>
      </c>
      <c r="M411">
        <v>0</v>
      </c>
      <c r="N411">
        <v>0</v>
      </c>
      <c r="O411">
        <v>0</v>
      </c>
      <c r="P411">
        <v>22737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41.746706726253855</v>
      </c>
      <c r="W411">
        <v>41.746706726253855</v>
      </c>
      <c r="X411">
        <v>41.746706726253855</v>
      </c>
      <c r="Y411">
        <v>41.746706726253855</v>
      </c>
      <c r="Z411">
        <v>41.746706726253855</v>
      </c>
      <c r="AA411">
        <v>41.746706726253855</v>
      </c>
      <c r="AB411">
        <v>41.746706726253855</v>
      </c>
      <c r="AC411">
        <v>41.746706726253855</v>
      </c>
      <c r="AD411">
        <v>41.746706726253855</v>
      </c>
      <c r="AE411">
        <v>41.746706726253855</v>
      </c>
      <c r="AF411">
        <v>41.746706726253855</v>
      </c>
      <c r="AG411">
        <v>41.746706726253855</v>
      </c>
      <c r="AH411">
        <v>41.746706726253855</v>
      </c>
      <c r="AI411">
        <v>41.746706726253855</v>
      </c>
      <c r="AJ411">
        <v>41.746706726253855</v>
      </c>
      <c r="AK411">
        <v>41.746706726253855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664997.6510265636</v>
      </c>
      <c r="AY411">
        <v>664997.6510265636</v>
      </c>
      <c r="AZ411">
        <v>664997.6510265636</v>
      </c>
      <c r="BA411">
        <v>664997.6510265636</v>
      </c>
      <c r="BB411">
        <v>664997.6510265636</v>
      </c>
      <c r="BC411">
        <v>664997.6510265636</v>
      </c>
      <c r="BD411">
        <v>664997.6510265636</v>
      </c>
      <c r="BE411">
        <v>664997.6510265636</v>
      </c>
      <c r="BF411">
        <v>664997.6510265636</v>
      </c>
      <c r="BG411">
        <v>664997.6510265636</v>
      </c>
      <c r="BH411">
        <v>664997.6510265636</v>
      </c>
      <c r="BI411">
        <v>664997.6510265636</v>
      </c>
      <c r="BJ411">
        <v>664997.6510265636</v>
      </c>
      <c r="BK411">
        <v>664997.6510265636</v>
      </c>
      <c r="BL411">
        <v>664997.6510265636</v>
      </c>
      <c r="BM411">
        <v>664997.6510265636</v>
      </c>
      <c r="BN411">
        <v>0</v>
      </c>
      <c r="BO411">
        <v>0</v>
      </c>
      <c r="BP411">
        <v>0</v>
      </c>
      <c r="BQ411">
        <v>0</v>
      </c>
      <c r="BR411">
        <v>0</v>
      </c>
      <c r="BS411">
        <v>0</v>
      </c>
      <c r="BT411">
        <v>0</v>
      </c>
      <c r="BU411">
        <v>0</v>
      </c>
      <c r="BV411">
        <v>0</v>
      </c>
      <c r="BW411">
        <v>0</v>
      </c>
      <c r="BX411">
        <v>0</v>
      </c>
      <c r="BY411">
        <v>0</v>
      </c>
      <c r="BZ411">
        <v>25.067097891828968</v>
      </c>
      <c r="CA411">
        <v>25.067097891828968</v>
      </c>
      <c r="CB411">
        <v>25.067097891828968</v>
      </c>
      <c r="CC411">
        <v>25.067097891828968</v>
      </c>
      <c r="CD411">
        <v>25.067097891828968</v>
      </c>
      <c r="CE411">
        <v>25.067097891828968</v>
      </c>
      <c r="CF411">
        <v>25.067097891828968</v>
      </c>
      <c r="CG411">
        <v>25.067097891828968</v>
      </c>
      <c r="CH411">
        <v>25.067097891828968</v>
      </c>
      <c r="CI411">
        <v>25.067097891828968</v>
      </c>
      <c r="CJ411">
        <v>25.067097891828968</v>
      </c>
      <c r="CK411">
        <v>25.067097891828968</v>
      </c>
      <c r="CL411">
        <v>25.067097891828968</v>
      </c>
      <c r="CM411">
        <v>25.067097891828968</v>
      </c>
      <c r="CN411">
        <v>25.067097891828968</v>
      </c>
      <c r="CO411">
        <v>25.067097891828968</v>
      </c>
      <c r="CP411">
        <v>0</v>
      </c>
      <c r="CQ411">
        <v>0</v>
      </c>
      <c r="CR411">
        <v>0</v>
      </c>
      <c r="CS411">
        <v>0</v>
      </c>
      <c r="CT411">
        <v>0</v>
      </c>
      <c r="CU411">
        <v>0</v>
      </c>
      <c r="CV411">
        <v>0</v>
      </c>
      <c r="CW411">
        <v>0</v>
      </c>
      <c r="CX411">
        <v>0</v>
      </c>
      <c r="CY411">
        <v>0</v>
      </c>
      <c r="CZ411">
        <v>0</v>
      </c>
      <c r="DA411">
        <v>0</v>
      </c>
      <c r="DB411">
        <v>399302.42463020346</v>
      </c>
      <c r="DC411">
        <v>399302.42463020346</v>
      </c>
      <c r="DD411">
        <v>399302.42463020346</v>
      </c>
      <c r="DE411">
        <v>399302.42463020346</v>
      </c>
      <c r="DF411">
        <v>399302.42463020346</v>
      </c>
      <c r="DG411">
        <v>399302.42463020346</v>
      </c>
      <c r="DH411">
        <v>399302.42463020346</v>
      </c>
      <c r="DI411">
        <v>399302.42463020346</v>
      </c>
      <c r="DJ411">
        <v>399302.42463020346</v>
      </c>
      <c r="DK411">
        <v>399302.42463020346</v>
      </c>
      <c r="DL411">
        <v>399302.42463020346</v>
      </c>
      <c r="DM411">
        <v>399302.42463020346</v>
      </c>
      <c r="DN411">
        <v>399302.42463020346</v>
      </c>
      <c r="DO411">
        <v>399302.42463020346</v>
      </c>
      <c r="DP411">
        <v>399302.42463020346</v>
      </c>
      <c r="DQ411">
        <v>399302.42463020346</v>
      </c>
      <c r="DR411">
        <v>0</v>
      </c>
      <c r="DS411">
        <v>0</v>
      </c>
      <c r="DT411">
        <v>0</v>
      </c>
      <c r="DU411">
        <v>0</v>
      </c>
      <c r="DV411">
        <v>0</v>
      </c>
      <c r="DW411">
        <v>0</v>
      </c>
      <c r="DX411">
        <v>0</v>
      </c>
    </row>
    <row r="412" spans="1:128" x14ac:dyDescent="0.25">
      <c r="A412" t="s">
        <v>505</v>
      </c>
      <c r="B412" t="s">
        <v>61</v>
      </c>
      <c r="C412" t="s">
        <v>339</v>
      </c>
      <c r="D412" t="s">
        <v>506</v>
      </c>
      <c r="E412" t="s">
        <v>27</v>
      </c>
      <c r="F412" t="b">
        <v>0</v>
      </c>
      <c r="G412">
        <v>2020</v>
      </c>
      <c r="H412">
        <v>4.4467603711375155E-2</v>
      </c>
      <c r="I412">
        <v>114.47352852320914</v>
      </c>
      <c r="J412">
        <v>10</v>
      </c>
      <c r="K412">
        <v>1.6653984799677144</v>
      </c>
      <c r="L412">
        <v>1.6653984799677144</v>
      </c>
      <c r="M412">
        <v>0</v>
      </c>
      <c r="N412">
        <v>0</v>
      </c>
      <c r="O412">
        <v>0</v>
      </c>
      <c r="P412">
        <v>69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5.4768309693273638</v>
      </c>
      <c r="W412">
        <v>5.4768309693273638</v>
      </c>
      <c r="X412">
        <v>5.4768309693273638</v>
      </c>
      <c r="Y412">
        <v>5.4768309693273638</v>
      </c>
      <c r="Z412">
        <v>5.4768309693273638</v>
      </c>
      <c r="AA412">
        <v>5.4768309693273638</v>
      </c>
      <c r="AB412">
        <v>5.4768309693273638</v>
      </c>
      <c r="AC412">
        <v>5.4768309693273638</v>
      </c>
      <c r="AD412">
        <v>5.4768309693273638</v>
      </c>
      <c r="AE412">
        <v>5.4768309693273638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14099.076942698219</v>
      </c>
      <c r="AY412">
        <v>14099.076942698219</v>
      </c>
      <c r="AZ412">
        <v>14099.076942698219</v>
      </c>
      <c r="BA412">
        <v>14099.076942698219</v>
      </c>
      <c r="BB412">
        <v>14099.076942698219</v>
      </c>
      <c r="BC412">
        <v>14099.076942698219</v>
      </c>
      <c r="BD412">
        <v>14099.076942698219</v>
      </c>
      <c r="BE412">
        <v>14099.076942698219</v>
      </c>
      <c r="BF412">
        <v>14099.076942698219</v>
      </c>
      <c r="BG412">
        <v>14099.076942698219</v>
      </c>
      <c r="BH412">
        <v>0</v>
      </c>
      <c r="BI412">
        <v>0</v>
      </c>
      <c r="BJ412">
        <v>0</v>
      </c>
      <c r="BK412">
        <v>0</v>
      </c>
      <c r="BL412">
        <v>0</v>
      </c>
      <c r="BM412">
        <v>0</v>
      </c>
      <c r="BN412">
        <v>0</v>
      </c>
      <c r="BO412">
        <v>0</v>
      </c>
      <c r="BP412">
        <v>0</v>
      </c>
      <c r="BQ412">
        <v>0</v>
      </c>
      <c r="BR412">
        <v>0</v>
      </c>
      <c r="BS412">
        <v>0</v>
      </c>
      <c r="BT412">
        <v>0</v>
      </c>
      <c r="BU412">
        <v>0</v>
      </c>
      <c r="BV412">
        <v>0</v>
      </c>
      <c r="BW412">
        <v>0</v>
      </c>
      <c r="BX412">
        <v>0</v>
      </c>
      <c r="BY412">
        <v>0</v>
      </c>
      <c r="BZ412">
        <v>3.2886009175615065</v>
      </c>
      <c r="CA412">
        <v>3.2886009175615065</v>
      </c>
      <c r="CB412">
        <v>3.2886009175615065</v>
      </c>
      <c r="CC412">
        <v>3.2886009175615065</v>
      </c>
      <c r="CD412">
        <v>3.2886009175615065</v>
      </c>
      <c r="CE412">
        <v>3.2886009175615065</v>
      </c>
      <c r="CF412">
        <v>3.2886009175615065</v>
      </c>
      <c r="CG412">
        <v>3.2886009175615065</v>
      </c>
      <c r="CH412">
        <v>3.2886009175615065</v>
      </c>
      <c r="CI412">
        <v>3.2886009175615065</v>
      </c>
      <c r="CJ412">
        <v>0</v>
      </c>
      <c r="CK412">
        <v>0</v>
      </c>
      <c r="CL412">
        <v>0</v>
      </c>
      <c r="CM412">
        <v>0</v>
      </c>
      <c r="CN412">
        <v>0</v>
      </c>
      <c r="CO412">
        <v>0</v>
      </c>
      <c r="CP412">
        <v>0</v>
      </c>
      <c r="CQ412">
        <v>0</v>
      </c>
      <c r="CR412">
        <v>0</v>
      </c>
      <c r="CS412">
        <v>0</v>
      </c>
      <c r="CT412">
        <v>0</v>
      </c>
      <c r="CU412">
        <v>0</v>
      </c>
      <c r="CV412">
        <v>0</v>
      </c>
      <c r="CW412">
        <v>0</v>
      </c>
      <c r="CX412">
        <v>0</v>
      </c>
      <c r="CY412">
        <v>0</v>
      </c>
      <c r="CZ412">
        <v>0</v>
      </c>
      <c r="DA412">
        <v>0</v>
      </c>
      <c r="DB412">
        <v>8465.8879615235055</v>
      </c>
      <c r="DC412">
        <v>8465.8879615235055</v>
      </c>
      <c r="DD412">
        <v>8465.8879615235055</v>
      </c>
      <c r="DE412">
        <v>8465.8879615235055</v>
      </c>
      <c r="DF412">
        <v>8465.8879615235055</v>
      </c>
      <c r="DG412">
        <v>8465.8879615235055</v>
      </c>
      <c r="DH412">
        <v>8465.8879615235055</v>
      </c>
      <c r="DI412">
        <v>8465.8879615235055</v>
      </c>
      <c r="DJ412">
        <v>8465.8879615235055</v>
      </c>
      <c r="DK412">
        <v>8465.8879615235055</v>
      </c>
      <c r="DL412">
        <v>0</v>
      </c>
      <c r="DM412">
        <v>0</v>
      </c>
      <c r="DN412">
        <v>0</v>
      </c>
      <c r="DO412">
        <v>0</v>
      </c>
      <c r="DP412">
        <v>0</v>
      </c>
      <c r="DQ412">
        <v>0</v>
      </c>
      <c r="DR412">
        <v>0</v>
      </c>
      <c r="DS412">
        <v>0</v>
      </c>
      <c r="DT412">
        <v>0</v>
      </c>
      <c r="DU412">
        <v>0</v>
      </c>
      <c r="DV412">
        <v>0</v>
      </c>
      <c r="DW412">
        <v>0</v>
      </c>
      <c r="DX412">
        <v>0</v>
      </c>
    </row>
    <row r="413" spans="1:128" x14ac:dyDescent="0.25">
      <c r="A413" t="s">
        <v>507</v>
      </c>
      <c r="B413" t="s">
        <v>61</v>
      </c>
      <c r="C413" t="s">
        <v>339</v>
      </c>
      <c r="D413" t="s">
        <v>508</v>
      </c>
      <c r="E413" t="s">
        <v>27</v>
      </c>
      <c r="F413" t="b">
        <v>0</v>
      </c>
      <c r="G413">
        <v>2020</v>
      </c>
      <c r="H413">
        <v>4.2562841224258674E-4</v>
      </c>
      <c r="I413">
        <v>4.6898227512178519</v>
      </c>
      <c r="J413">
        <v>15</v>
      </c>
      <c r="K413">
        <v>1.6653984799677144</v>
      </c>
      <c r="L413">
        <v>1.6653984799677144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0</v>
      </c>
      <c r="AY413">
        <v>0</v>
      </c>
      <c r="AZ413">
        <v>0</v>
      </c>
      <c r="BA413">
        <v>0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0</v>
      </c>
      <c r="BM413">
        <v>0</v>
      </c>
      <c r="BN413">
        <v>0</v>
      </c>
      <c r="BO413">
        <v>0</v>
      </c>
      <c r="BP413">
        <v>0</v>
      </c>
      <c r="BQ413">
        <v>0</v>
      </c>
      <c r="BR413">
        <v>0</v>
      </c>
      <c r="BS413">
        <v>0</v>
      </c>
      <c r="BT413">
        <v>0</v>
      </c>
      <c r="BU413">
        <v>0</v>
      </c>
      <c r="BV413">
        <v>0</v>
      </c>
      <c r="BW413">
        <v>0</v>
      </c>
      <c r="BX413">
        <v>0</v>
      </c>
      <c r="BY413">
        <v>0</v>
      </c>
      <c r="BZ413">
        <v>0</v>
      </c>
      <c r="CA413">
        <v>0</v>
      </c>
      <c r="CB413">
        <v>0</v>
      </c>
      <c r="CC413">
        <v>0</v>
      </c>
      <c r="CD413">
        <v>0</v>
      </c>
      <c r="CE413">
        <v>0</v>
      </c>
      <c r="CF413">
        <v>0</v>
      </c>
      <c r="CG413">
        <v>0</v>
      </c>
      <c r="CH413">
        <v>0</v>
      </c>
      <c r="CI413">
        <v>0</v>
      </c>
      <c r="CJ413">
        <v>0</v>
      </c>
      <c r="CK413">
        <v>0</v>
      </c>
      <c r="CL413">
        <v>0</v>
      </c>
      <c r="CM413">
        <v>0</v>
      </c>
      <c r="CN413">
        <v>0</v>
      </c>
      <c r="CO413">
        <v>0</v>
      </c>
      <c r="CP413">
        <v>0</v>
      </c>
      <c r="CQ413">
        <v>0</v>
      </c>
      <c r="CR413">
        <v>0</v>
      </c>
      <c r="CS413">
        <v>0</v>
      </c>
      <c r="CT413">
        <v>0</v>
      </c>
      <c r="CU413">
        <v>0</v>
      </c>
      <c r="CV413">
        <v>0</v>
      </c>
      <c r="CW413">
        <v>0</v>
      </c>
      <c r="CX413">
        <v>0</v>
      </c>
      <c r="CY413">
        <v>0</v>
      </c>
      <c r="CZ413">
        <v>0</v>
      </c>
      <c r="DA413">
        <v>0</v>
      </c>
      <c r="DB413">
        <v>0</v>
      </c>
      <c r="DC413">
        <v>0</v>
      </c>
      <c r="DD413">
        <v>0</v>
      </c>
      <c r="DE413">
        <v>0</v>
      </c>
      <c r="DF413">
        <v>0</v>
      </c>
      <c r="DG413">
        <v>0</v>
      </c>
      <c r="DH413">
        <v>0</v>
      </c>
      <c r="DI413">
        <v>0</v>
      </c>
      <c r="DJ413">
        <v>0</v>
      </c>
      <c r="DK413">
        <v>0</v>
      </c>
      <c r="DL413">
        <v>0</v>
      </c>
      <c r="DM413">
        <v>0</v>
      </c>
      <c r="DN413">
        <v>0</v>
      </c>
      <c r="DO413">
        <v>0</v>
      </c>
      <c r="DP413">
        <v>0</v>
      </c>
      <c r="DQ413">
        <v>0</v>
      </c>
      <c r="DR413">
        <v>0</v>
      </c>
      <c r="DS413">
        <v>0</v>
      </c>
      <c r="DT413">
        <v>0</v>
      </c>
      <c r="DU413">
        <v>0</v>
      </c>
      <c r="DV413">
        <v>0</v>
      </c>
      <c r="DW413">
        <v>0</v>
      </c>
      <c r="DX413">
        <v>0</v>
      </c>
    </row>
    <row r="414" spans="1:128" x14ac:dyDescent="0.25">
      <c r="A414" t="s">
        <v>509</v>
      </c>
      <c r="B414" t="s">
        <v>61</v>
      </c>
      <c r="C414" t="s">
        <v>339</v>
      </c>
      <c r="D414" t="s">
        <v>510</v>
      </c>
      <c r="E414" t="s">
        <v>27</v>
      </c>
      <c r="F414" t="b">
        <v>0</v>
      </c>
      <c r="G414">
        <v>2020</v>
      </c>
      <c r="H414">
        <v>5.3925505212152258E-4</v>
      </c>
      <c r="I414">
        <v>16.93635820501779</v>
      </c>
      <c r="J414">
        <v>10</v>
      </c>
      <c r="K414">
        <v>1.6653984799677144</v>
      </c>
      <c r="L414">
        <v>1.6653984799677144</v>
      </c>
      <c r="M414">
        <v>0</v>
      </c>
      <c r="N414">
        <v>0</v>
      </c>
      <c r="O414">
        <v>0</v>
      </c>
      <c r="P414">
        <v>38.25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3.6818168609343102E-2</v>
      </c>
      <c r="W414">
        <v>3.6818168609343102E-2</v>
      </c>
      <c r="X414">
        <v>3.6818168609343102E-2</v>
      </c>
      <c r="Y414">
        <v>3.6818168609343102E-2</v>
      </c>
      <c r="Z414">
        <v>3.6818168609343102E-2</v>
      </c>
      <c r="AA414">
        <v>3.6818168609343102E-2</v>
      </c>
      <c r="AB414">
        <v>3.6818168609343102E-2</v>
      </c>
      <c r="AC414">
        <v>3.6818168609343102E-2</v>
      </c>
      <c r="AD414">
        <v>3.6818168609343102E-2</v>
      </c>
      <c r="AE414">
        <v>3.6818168609343102E-2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1156.3464998007178</v>
      </c>
      <c r="AY414">
        <v>1156.3464998007178</v>
      </c>
      <c r="AZ414">
        <v>1156.3464998007178</v>
      </c>
      <c r="BA414">
        <v>1156.3464998007178</v>
      </c>
      <c r="BB414">
        <v>1156.3464998007178</v>
      </c>
      <c r="BC414">
        <v>1156.3464998007178</v>
      </c>
      <c r="BD414">
        <v>1156.3464998007178</v>
      </c>
      <c r="BE414">
        <v>1156.3464998007178</v>
      </c>
      <c r="BF414">
        <v>1156.3464998007178</v>
      </c>
      <c r="BG414">
        <v>1156.3464998007178</v>
      </c>
      <c r="BH414">
        <v>0</v>
      </c>
      <c r="BI414">
        <v>0</v>
      </c>
      <c r="BJ414">
        <v>0</v>
      </c>
      <c r="BK414">
        <v>0</v>
      </c>
      <c r="BL414">
        <v>0</v>
      </c>
      <c r="BM414">
        <v>0</v>
      </c>
      <c r="BN414">
        <v>0</v>
      </c>
      <c r="BO414">
        <v>0</v>
      </c>
      <c r="BP414">
        <v>0</v>
      </c>
      <c r="BQ414">
        <v>0</v>
      </c>
      <c r="BR414">
        <v>0</v>
      </c>
      <c r="BS414">
        <v>0</v>
      </c>
      <c r="BT414">
        <v>0</v>
      </c>
      <c r="BU414">
        <v>0</v>
      </c>
      <c r="BV414">
        <v>0</v>
      </c>
      <c r="BW414">
        <v>0</v>
      </c>
      <c r="BX414">
        <v>0</v>
      </c>
      <c r="BY414">
        <v>0</v>
      </c>
      <c r="BZ414">
        <v>2.2107723197908082E-2</v>
      </c>
      <c r="CA414">
        <v>2.2107723197908082E-2</v>
      </c>
      <c r="CB414">
        <v>2.2107723197908082E-2</v>
      </c>
      <c r="CC414">
        <v>2.2107723197908082E-2</v>
      </c>
      <c r="CD414">
        <v>2.2107723197908082E-2</v>
      </c>
      <c r="CE414">
        <v>2.2107723197908082E-2</v>
      </c>
      <c r="CF414">
        <v>2.2107723197908082E-2</v>
      </c>
      <c r="CG414">
        <v>2.2107723197908082E-2</v>
      </c>
      <c r="CH414">
        <v>2.2107723197908082E-2</v>
      </c>
      <c r="CI414">
        <v>2.2107723197908082E-2</v>
      </c>
      <c r="CJ414">
        <v>0</v>
      </c>
      <c r="CK414">
        <v>0</v>
      </c>
      <c r="CL414">
        <v>0</v>
      </c>
      <c r="CM414">
        <v>0</v>
      </c>
      <c r="CN414">
        <v>0</v>
      </c>
      <c r="CO414">
        <v>0</v>
      </c>
      <c r="CP414">
        <v>0</v>
      </c>
      <c r="CQ414">
        <v>0</v>
      </c>
      <c r="CR414">
        <v>0</v>
      </c>
      <c r="CS414">
        <v>0</v>
      </c>
      <c r="CT414">
        <v>0</v>
      </c>
      <c r="CU414">
        <v>0</v>
      </c>
      <c r="CV414">
        <v>0</v>
      </c>
      <c r="CW414">
        <v>0</v>
      </c>
      <c r="CX414">
        <v>0</v>
      </c>
      <c r="CY414">
        <v>0</v>
      </c>
      <c r="CZ414">
        <v>0</v>
      </c>
      <c r="DA414">
        <v>0</v>
      </c>
      <c r="DB414">
        <v>694.33622866230485</v>
      </c>
      <c r="DC414">
        <v>694.33622866230485</v>
      </c>
      <c r="DD414">
        <v>694.33622866230485</v>
      </c>
      <c r="DE414">
        <v>694.33622866230485</v>
      </c>
      <c r="DF414">
        <v>694.33622866230485</v>
      </c>
      <c r="DG414">
        <v>694.33622866230485</v>
      </c>
      <c r="DH414">
        <v>694.33622866230485</v>
      </c>
      <c r="DI414">
        <v>694.33622866230485</v>
      </c>
      <c r="DJ414">
        <v>694.33622866230485</v>
      </c>
      <c r="DK414">
        <v>694.33622866230485</v>
      </c>
      <c r="DL414">
        <v>0</v>
      </c>
      <c r="DM414">
        <v>0</v>
      </c>
      <c r="DN414">
        <v>0</v>
      </c>
      <c r="DO414">
        <v>0</v>
      </c>
      <c r="DP414">
        <v>0</v>
      </c>
      <c r="DQ414">
        <v>0</v>
      </c>
      <c r="DR414">
        <v>0</v>
      </c>
      <c r="DS414">
        <v>0</v>
      </c>
      <c r="DT414">
        <v>0</v>
      </c>
      <c r="DU414">
        <v>0</v>
      </c>
      <c r="DV414">
        <v>0</v>
      </c>
      <c r="DW414">
        <v>0</v>
      </c>
      <c r="DX414">
        <v>0</v>
      </c>
    </row>
    <row r="415" spans="1:128" x14ac:dyDescent="0.25">
      <c r="A415" t="s">
        <v>511</v>
      </c>
      <c r="B415" t="s">
        <v>61</v>
      </c>
      <c r="C415" t="s">
        <v>339</v>
      </c>
      <c r="D415" t="s">
        <v>512</v>
      </c>
      <c r="E415" t="s">
        <v>27</v>
      </c>
      <c r="F415" t="b">
        <v>0</v>
      </c>
      <c r="G415">
        <v>2020</v>
      </c>
      <c r="H415">
        <v>9.8867371096478321E-2</v>
      </c>
      <c r="I415">
        <v>296.09298440333339</v>
      </c>
      <c r="J415">
        <v>10</v>
      </c>
      <c r="K415">
        <v>1.6653984799677144</v>
      </c>
      <c r="L415">
        <v>1.6653984799677144</v>
      </c>
      <c r="M415">
        <v>0</v>
      </c>
      <c r="N415">
        <v>0</v>
      </c>
      <c r="O415">
        <v>0</v>
      </c>
      <c r="P415">
        <v>45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7.9414904924025205</v>
      </c>
      <c r="W415">
        <v>7.9414904924025205</v>
      </c>
      <c r="X415">
        <v>7.9414904924025205</v>
      </c>
      <c r="Y415">
        <v>7.9414904924025205</v>
      </c>
      <c r="Z415">
        <v>7.9414904924025205</v>
      </c>
      <c r="AA415">
        <v>7.9414904924025205</v>
      </c>
      <c r="AB415">
        <v>7.9414904924025205</v>
      </c>
      <c r="AC415">
        <v>7.9414904924025205</v>
      </c>
      <c r="AD415">
        <v>7.9414904924025205</v>
      </c>
      <c r="AE415">
        <v>7.9414904924025205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23783.57585953773</v>
      </c>
      <c r="AY415">
        <v>23783.57585953773</v>
      </c>
      <c r="AZ415">
        <v>23783.57585953773</v>
      </c>
      <c r="BA415">
        <v>23783.57585953773</v>
      </c>
      <c r="BB415">
        <v>23783.57585953773</v>
      </c>
      <c r="BC415">
        <v>23783.57585953773</v>
      </c>
      <c r="BD415">
        <v>23783.57585953773</v>
      </c>
      <c r="BE415">
        <v>23783.57585953773</v>
      </c>
      <c r="BF415">
        <v>23783.57585953773</v>
      </c>
      <c r="BG415">
        <v>23783.57585953773</v>
      </c>
      <c r="BH415">
        <v>0</v>
      </c>
      <c r="BI415">
        <v>0</v>
      </c>
      <c r="BJ415">
        <v>0</v>
      </c>
      <c r="BK415">
        <v>0</v>
      </c>
      <c r="BL415">
        <v>0</v>
      </c>
      <c r="BM415">
        <v>0</v>
      </c>
      <c r="BN415">
        <v>0</v>
      </c>
      <c r="BO415">
        <v>0</v>
      </c>
      <c r="BP415">
        <v>0</v>
      </c>
      <c r="BQ415">
        <v>0</v>
      </c>
      <c r="BR415">
        <v>0</v>
      </c>
      <c r="BS415">
        <v>0</v>
      </c>
      <c r="BT415">
        <v>0</v>
      </c>
      <c r="BU415">
        <v>0</v>
      </c>
      <c r="BV415">
        <v>0</v>
      </c>
      <c r="BW415">
        <v>0</v>
      </c>
      <c r="BX415">
        <v>0</v>
      </c>
      <c r="BY415">
        <v>0</v>
      </c>
      <c r="BZ415">
        <v>4.7685227216950965</v>
      </c>
      <c r="CA415">
        <v>4.7685227216950965</v>
      </c>
      <c r="CB415">
        <v>4.7685227216950965</v>
      </c>
      <c r="CC415">
        <v>4.7685227216950965</v>
      </c>
      <c r="CD415">
        <v>4.7685227216950965</v>
      </c>
      <c r="CE415">
        <v>4.7685227216950965</v>
      </c>
      <c r="CF415">
        <v>4.7685227216950965</v>
      </c>
      <c r="CG415">
        <v>4.7685227216950965</v>
      </c>
      <c r="CH415">
        <v>4.7685227216950965</v>
      </c>
      <c r="CI415">
        <v>4.7685227216950965</v>
      </c>
      <c r="CJ415">
        <v>0</v>
      </c>
      <c r="CK415">
        <v>0</v>
      </c>
      <c r="CL415">
        <v>0</v>
      </c>
      <c r="CM415">
        <v>0</v>
      </c>
      <c r="CN415">
        <v>0</v>
      </c>
      <c r="CO415">
        <v>0</v>
      </c>
      <c r="CP415">
        <v>0</v>
      </c>
      <c r="CQ415">
        <v>0</v>
      </c>
      <c r="CR415">
        <v>0</v>
      </c>
      <c r="CS415">
        <v>0</v>
      </c>
      <c r="CT415">
        <v>0</v>
      </c>
      <c r="CU415">
        <v>0</v>
      </c>
      <c r="CV415">
        <v>0</v>
      </c>
      <c r="CW415">
        <v>0</v>
      </c>
      <c r="CX415">
        <v>0</v>
      </c>
      <c r="CY415">
        <v>0</v>
      </c>
      <c r="CZ415">
        <v>0</v>
      </c>
      <c r="DA415">
        <v>0</v>
      </c>
      <c r="DB415">
        <v>14281.012109485535</v>
      </c>
      <c r="DC415">
        <v>14281.012109485535</v>
      </c>
      <c r="DD415">
        <v>14281.012109485535</v>
      </c>
      <c r="DE415">
        <v>14281.012109485535</v>
      </c>
      <c r="DF415">
        <v>14281.012109485535</v>
      </c>
      <c r="DG415">
        <v>14281.012109485535</v>
      </c>
      <c r="DH415">
        <v>14281.012109485535</v>
      </c>
      <c r="DI415">
        <v>14281.012109485535</v>
      </c>
      <c r="DJ415">
        <v>14281.012109485535</v>
      </c>
      <c r="DK415">
        <v>14281.012109485535</v>
      </c>
      <c r="DL415">
        <v>0</v>
      </c>
      <c r="DM415">
        <v>0</v>
      </c>
      <c r="DN415">
        <v>0</v>
      </c>
      <c r="DO415">
        <v>0</v>
      </c>
      <c r="DP415">
        <v>0</v>
      </c>
      <c r="DQ415">
        <v>0</v>
      </c>
      <c r="DR415">
        <v>0</v>
      </c>
      <c r="DS415">
        <v>0</v>
      </c>
      <c r="DT415">
        <v>0</v>
      </c>
      <c r="DU415">
        <v>0</v>
      </c>
      <c r="DV415">
        <v>0</v>
      </c>
      <c r="DW415">
        <v>0</v>
      </c>
      <c r="DX415">
        <v>0</v>
      </c>
    </row>
    <row r="416" spans="1:128" x14ac:dyDescent="0.25">
      <c r="A416" t="s">
        <v>513</v>
      </c>
      <c r="B416" t="s">
        <v>61</v>
      </c>
      <c r="C416" t="s">
        <v>339</v>
      </c>
      <c r="D416" t="s">
        <v>514</v>
      </c>
      <c r="E416" t="s">
        <v>27</v>
      </c>
      <c r="F416" t="b">
        <v>0</v>
      </c>
      <c r="G416">
        <v>2020</v>
      </c>
      <c r="H416">
        <v>8.6231160922187241E-3</v>
      </c>
      <c r="I416">
        <v>75.677976510324712</v>
      </c>
      <c r="J416">
        <v>7</v>
      </c>
      <c r="K416">
        <v>1.6653984799677144</v>
      </c>
      <c r="L416">
        <v>1.6653984799677144</v>
      </c>
      <c r="M416">
        <v>0</v>
      </c>
      <c r="N416">
        <v>0</v>
      </c>
      <c r="O416">
        <v>0</v>
      </c>
      <c r="P416">
        <v>6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9.2353211784991646E-2</v>
      </c>
      <c r="W416">
        <v>9.2353211784991646E-2</v>
      </c>
      <c r="X416">
        <v>9.2353211784991646E-2</v>
      </c>
      <c r="Y416">
        <v>9.2353211784991646E-2</v>
      </c>
      <c r="Z416">
        <v>9.2353211784991646E-2</v>
      </c>
      <c r="AA416">
        <v>9.2353211784991646E-2</v>
      </c>
      <c r="AB416">
        <v>9.2353211784991646E-2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810.50795528827769</v>
      </c>
      <c r="AY416">
        <v>810.50795528827769</v>
      </c>
      <c r="AZ416">
        <v>810.50795528827769</v>
      </c>
      <c r="BA416">
        <v>810.50795528827769</v>
      </c>
      <c r="BB416">
        <v>810.50795528827769</v>
      </c>
      <c r="BC416">
        <v>810.50795528827769</v>
      </c>
      <c r="BD416">
        <v>810.50795528827769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0</v>
      </c>
      <c r="BM416">
        <v>0</v>
      </c>
      <c r="BN416">
        <v>0</v>
      </c>
      <c r="BO416">
        <v>0</v>
      </c>
      <c r="BP416">
        <v>0</v>
      </c>
      <c r="BQ416">
        <v>0</v>
      </c>
      <c r="BR416">
        <v>0</v>
      </c>
      <c r="BS416">
        <v>0</v>
      </c>
      <c r="BT416">
        <v>0</v>
      </c>
      <c r="BU416">
        <v>0</v>
      </c>
      <c r="BV416">
        <v>0</v>
      </c>
      <c r="BW416">
        <v>0</v>
      </c>
      <c r="BX416">
        <v>0</v>
      </c>
      <c r="BY416">
        <v>0</v>
      </c>
      <c r="BZ416">
        <v>5.5454122779541634E-2</v>
      </c>
      <c r="CA416">
        <v>5.5454122779541634E-2</v>
      </c>
      <c r="CB416">
        <v>5.5454122779541634E-2</v>
      </c>
      <c r="CC416">
        <v>5.5454122779541634E-2</v>
      </c>
      <c r="CD416">
        <v>5.5454122779541634E-2</v>
      </c>
      <c r="CE416">
        <v>5.5454122779541634E-2</v>
      </c>
      <c r="CF416">
        <v>5.5454122779541634E-2</v>
      </c>
      <c r="CG416">
        <v>0</v>
      </c>
      <c r="CH416">
        <v>0</v>
      </c>
      <c r="CI416">
        <v>0</v>
      </c>
      <c r="CJ416">
        <v>0</v>
      </c>
      <c r="CK416">
        <v>0</v>
      </c>
      <c r="CL416">
        <v>0</v>
      </c>
      <c r="CM416">
        <v>0</v>
      </c>
      <c r="CN416">
        <v>0</v>
      </c>
      <c r="CO416">
        <v>0</v>
      </c>
      <c r="CP416">
        <v>0</v>
      </c>
      <c r="CQ416">
        <v>0</v>
      </c>
      <c r="CR416">
        <v>0</v>
      </c>
      <c r="CS416">
        <v>0</v>
      </c>
      <c r="CT416">
        <v>0</v>
      </c>
      <c r="CU416">
        <v>0</v>
      </c>
      <c r="CV416">
        <v>0</v>
      </c>
      <c r="CW416">
        <v>0</v>
      </c>
      <c r="CX416">
        <v>0</v>
      </c>
      <c r="CY416">
        <v>0</v>
      </c>
      <c r="CZ416">
        <v>0</v>
      </c>
      <c r="DA416">
        <v>0</v>
      </c>
      <c r="DB416">
        <v>486.67509009855127</v>
      </c>
      <c r="DC416">
        <v>486.67509009855127</v>
      </c>
      <c r="DD416">
        <v>486.67509009855127</v>
      </c>
      <c r="DE416">
        <v>486.67509009855127</v>
      </c>
      <c r="DF416">
        <v>486.67509009855127</v>
      </c>
      <c r="DG416">
        <v>486.67509009855127</v>
      </c>
      <c r="DH416">
        <v>486.67509009855127</v>
      </c>
      <c r="DI416">
        <v>0</v>
      </c>
      <c r="DJ416">
        <v>0</v>
      </c>
      <c r="DK416">
        <v>0</v>
      </c>
      <c r="DL416">
        <v>0</v>
      </c>
      <c r="DM416">
        <v>0</v>
      </c>
      <c r="DN416">
        <v>0</v>
      </c>
      <c r="DO416">
        <v>0</v>
      </c>
      <c r="DP416">
        <v>0</v>
      </c>
      <c r="DQ416">
        <v>0</v>
      </c>
      <c r="DR416">
        <v>0</v>
      </c>
      <c r="DS416">
        <v>0</v>
      </c>
      <c r="DT416">
        <v>0</v>
      </c>
      <c r="DU416">
        <v>0</v>
      </c>
      <c r="DV416">
        <v>0</v>
      </c>
      <c r="DW416">
        <v>0</v>
      </c>
      <c r="DX416">
        <v>0</v>
      </c>
    </row>
    <row r="417" spans="1:128" x14ac:dyDescent="0.25">
      <c r="A417" t="s">
        <v>525</v>
      </c>
      <c r="B417" t="s">
        <v>61</v>
      </c>
      <c r="C417" t="s">
        <v>339</v>
      </c>
      <c r="D417" t="s">
        <v>526</v>
      </c>
      <c r="E417" t="s">
        <v>27</v>
      </c>
      <c r="F417" t="b">
        <v>0</v>
      </c>
      <c r="G417">
        <v>2020</v>
      </c>
      <c r="H417">
        <v>2.8085075310129441E-6</v>
      </c>
      <c r="I417">
        <v>63.150013621261522</v>
      </c>
      <c r="J417">
        <v>11</v>
      </c>
      <c r="K417">
        <v>1.6653984799677144</v>
      </c>
      <c r="L417">
        <v>1.6653984799677144</v>
      </c>
      <c r="M417">
        <v>0</v>
      </c>
      <c r="N417">
        <v>0</v>
      </c>
      <c r="O417">
        <v>0</v>
      </c>
      <c r="P417">
        <v>26.25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1.3159561580340775E-4</v>
      </c>
      <c r="W417">
        <v>1.3159561580340775E-4</v>
      </c>
      <c r="X417">
        <v>1.3159561580340775E-4</v>
      </c>
      <c r="Y417">
        <v>1.3159561580340775E-4</v>
      </c>
      <c r="Z417">
        <v>1.3159561580340775E-4</v>
      </c>
      <c r="AA417">
        <v>1.3159561580340775E-4</v>
      </c>
      <c r="AB417">
        <v>1.3159561580340775E-4</v>
      </c>
      <c r="AC417">
        <v>1.3159561580340775E-4</v>
      </c>
      <c r="AD417">
        <v>1.3159561580340775E-4</v>
      </c>
      <c r="AE417">
        <v>1.3159561580340775E-4</v>
      </c>
      <c r="AF417">
        <v>1.3159561580340775E-4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2958.9612414128851</v>
      </c>
      <c r="AY417">
        <v>2958.9612414128851</v>
      </c>
      <c r="AZ417">
        <v>2958.9612414128851</v>
      </c>
      <c r="BA417">
        <v>2958.9612414128851</v>
      </c>
      <c r="BB417">
        <v>2958.9612414128851</v>
      </c>
      <c r="BC417">
        <v>2958.9612414128851</v>
      </c>
      <c r="BD417">
        <v>2958.9612414128851</v>
      </c>
      <c r="BE417">
        <v>2958.9612414128851</v>
      </c>
      <c r="BF417">
        <v>2958.9612414128851</v>
      </c>
      <c r="BG417">
        <v>2958.9612414128851</v>
      </c>
      <c r="BH417">
        <v>2958.9612414128851</v>
      </c>
      <c r="BI417">
        <v>0</v>
      </c>
      <c r="BJ417">
        <v>0</v>
      </c>
      <c r="BK417">
        <v>0</v>
      </c>
      <c r="BL417">
        <v>0</v>
      </c>
      <c r="BM417">
        <v>0</v>
      </c>
      <c r="BN417">
        <v>0</v>
      </c>
      <c r="BO417">
        <v>0</v>
      </c>
      <c r="BP417">
        <v>0</v>
      </c>
      <c r="BQ417">
        <v>0</v>
      </c>
      <c r="BR417">
        <v>0</v>
      </c>
      <c r="BS417">
        <v>0</v>
      </c>
      <c r="BT417">
        <v>0</v>
      </c>
      <c r="BU417">
        <v>0</v>
      </c>
      <c r="BV417">
        <v>0</v>
      </c>
      <c r="BW417">
        <v>0</v>
      </c>
      <c r="BX417">
        <v>0</v>
      </c>
      <c r="BY417">
        <v>0</v>
      </c>
      <c r="BZ417">
        <v>7.9017494843611785E-5</v>
      </c>
      <c r="CA417">
        <v>7.9017494843611785E-5</v>
      </c>
      <c r="CB417">
        <v>7.9017494843611785E-5</v>
      </c>
      <c r="CC417">
        <v>7.9017494843611785E-5</v>
      </c>
      <c r="CD417">
        <v>7.9017494843611785E-5</v>
      </c>
      <c r="CE417">
        <v>7.9017494843611785E-5</v>
      </c>
      <c r="CF417">
        <v>7.9017494843611785E-5</v>
      </c>
      <c r="CG417">
        <v>7.9017494843611785E-5</v>
      </c>
      <c r="CH417">
        <v>7.9017494843611785E-5</v>
      </c>
      <c r="CI417">
        <v>7.9017494843611785E-5</v>
      </c>
      <c r="CJ417">
        <v>7.9017494843611785E-5</v>
      </c>
      <c r="CK417">
        <v>0</v>
      </c>
      <c r="CL417">
        <v>0</v>
      </c>
      <c r="CM417">
        <v>0</v>
      </c>
      <c r="CN417">
        <v>0</v>
      </c>
      <c r="CO417">
        <v>0</v>
      </c>
      <c r="CP417">
        <v>0</v>
      </c>
      <c r="CQ417">
        <v>0</v>
      </c>
      <c r="CR417">
        <v>0</v>
      </c>
      <c r="CS417">
        <v>0</v>
      </c>
      <c r="CT417">
        <v>0</v>
      </c>
      <c r="CU417">
        <v>0</v>
      </c>
      <c r="CV417">
        <v>0</v>
      </c>
      <c r="CW417">
        <v>0</v>
      </c>
      <c r="CX417">
        <v>0</v>
      </c>
      <c r="CY417">
        <v>0</v>
      </c>
      <c r="CZ417">
        <v>0</v>
      </c>
      <c r="DA417">
        <v>0</v>
      </c>
      <c r="DB417">
        <v>1776.7286790547855</v>
      </c>
      <c r="DC417">
        <v>1776.7286790547855</v>
      </c>
      <c r="DD417">
        <v>1776.7286790547855</v>
      </c>
      <c r="DE417">
        <v>1776.7286790547855</v>
      </c>
      <c r="DF417">
        <v>1776.7286790547855</v>
      </c>
      <c r="DG417">
        <v>1776.7286790547855</v>
      </c>
      <c r="DH417">
        <v>1776.7286790547855</v>
      </c>
      <c r="DI417">
        <v>1776.7286790547855</v>
      </c>
      <c r="DJ417">
        <v>1776.7286790547855</v>
      </c>
      <c r="DK417">
        <v>1776.7286790547855</v>
      </c>
      <c r="DL417">
        <v>1776.7286790547855</v>
      </c>
      <c r="DM417">
        <v>0</v>
      </c>
      <c r="DN417">
        <v>0</v>
      </c>
      <c r="DO417">
        <v>0</v>
      </c>
      <c r="DP417">
        <v>0</v>
      </c>
      <c r="DQ417">
        <v>0</v>
      </c>
      <c r="DR417">
        <v>0</v>
      </c>
      <c r="DS417">
        <v>0</v>
      </c>
      <c r="DT417">
        <v>0</v>
      </c>
      <c r="DU417">
        <v>0</v>
      </c>
      <c r="DV417">
        <v>0</v>
      </c>
      <c r="DW417">
        <v>0</v>
      </c>
      <c r="DX417">
        <v>0</v>
      </c>
    </row>
    <row r="418" spans="1:128" x14ac:dyDescent="0.25">
      <c r="A418" t="s">
        <v>527</v>
      </c>
      <c r="B418" t="s">
        <v>61</v>
      </c>
      <c r="C418" t="s">
        <v>339</v>
      </c>
      <c r="D418" t="s">
        <v>528</v>
      </c>
      <c r="E418" t="s">
        <v>27</v>
      </c>
      <c r="F418" t="b">
        <v>0</v>
      </c>
      <c r="G418">
        <v>2020</v>
      </c>
      <c r="H418">
        <v>6.5401999211915553E-4</v>
      </c>
      <c r="I418">
        <v>31.836672396044822</v>
      </c>
      <c r="J418">
        <v>13</v>
      </c>
      <c r="K418">
        <v>1.6653984799677144</v>
      </c>
      <c r="L418">
        <v>1.6653984799677144</v>
      </c>
      <c r="M418">
        <v>0</v>
      </c>
      <c r="N418">
        <v>0</v>
      </c>
      <c r="O418">
        <v>0</v>
      </c>
      <c r="P418">
        <v>349.5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0.40801367986059645</v>
      </c>
      <c r="W418">
        <v>0.40801367986059645</v>
      </c>
      <c r="X418">
        <v>0.40801367986059645</v>
      </c>
      <c r="Y418">
        <v>0.40801367986059645</v>
      </c>
      <c r="Z418">
        <v>0.40801367986059645</v>
      </c>
      <c r="AA418">
        <v>0.40801367986059645</v>
      </c>
      <c r="AB418">
        <v>0.40801367986059645</v>
      </c>
      <c r="AC418">
        <v>0.40801367986059645</v>
      </c>
      <c r="AD418">
        <v>0.40801367986059645</v>
      </c>
      <c r="AE418">
        <v>0.40801367986059645</v>
      </c>
      <c r="AF418">
        <v>0.40801367986059645</v>
      </c>
      <c r="AG418">
        <v>0.40801367986059645</v>
      </c>
      <c r="AH418">
        <v>0.40801367986059645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19861.469091696996</v>
      </c>
      <c r="AY418">
        <v>19861.469091696996</v>
      </c>
      <c r="AZ418">
        <v>19861.469091696996</v>
      </c>
      <c r="BA418">
        <v>19861.469091696996</v>
      </c>
      <c r="BB418">
        <v>19861.469091696996</v>
      </c>
      <c r="BC418">
        <v>19861.469091696996</v>
      </c>
      <c r="BD418">
        <v>19861.469091696996</v>
      </c>
      <c r="BE418">
        <v>19861.469091696996</v>
      </c>
      <c r="BF418">
        <v>19861.469091696996</v>
      </c>
      <c r="BG418">
        <v>19861.469091696996</v>
      </c>
      <c r="BH418">
        <v>19861.469091696996</v>
      </c>
      <c r="BI418">
        <v>19861.469091696996</v>
      </c>
      <c r="BJ418">
        <v>19861.469091696996</v>
      </c>
      <c r="BK418">
        <v>0</v>
      </c>
      <c r="BL418">
        <v>0</v>
      </c>
      <c r="BM418">
        <v>0</v>
      </c>
      <c r="BN418">
        <v>0</v>
      </c>
      <c r="BO418">
        <v>0</v>
      </c>
      <c r="BP418">
        <v>0</v>
      </c>
      <c r="BQ418">
        <v>0</v>
      </c>
      <c r="BR418">
        <v>0</v>
      </c>
      <c r="BS418">
        <v>0</v>
      </c>
      <c r="BT418">
        <v>0</v>
      </c>
      <c r="BU418">
        <v>0</v>
      </c>
      <c r="BV418">
        <v>0</v>
      </c>
      <c r="BW418">
        <v>0</v>
      </c>
      <c r="BX418">
        <v>0</v>
      </c>
      <c r="BY418">
        <v>0</v>
      </c>
      <c r="BZ418">
        <v>0.24499462727293125</v>
      </c>
      <c r="CA418">
        <v>0.24499462727293125</v>
      </c>
      <c r="CB418">
        <v>0.24499462727293125</v>
      </c>
      <c r="CC418">
        <v>0.24499462727293125</v>
      </c>
      <c r="CD418">
        <v>0.24499462727293125</v>
      </c>
      <c r="CE418">
        <v>0.24499462727293125</v>
      </c>
      <c r="CF418">
        <v>0.24499462727293125</v>
      </c>
      <c r="CG418">
        <v>0.24499462727293125</v>
      </c>
      <c r="CH418">
        <v>0.24499462727293125</v>
      </c>
      <c r="CI418">
        <v>0.24499462727293125</v>
      </c>
      <c r="CJ418">
        <v>0.24499462727293125</v>
      </c>
      <c r="CK418">
        <v>0.24499462727293125</v>
      </c>
      <c r="CL418">
        <v>0.24499462727293125</v>
      </c>
      <c r="CM418">
        <v>0</v>
      </c>
      <c r="CN418">
        <v>0</v>
      </c>
      <c r="CO418">
        <v>0</v>
      </c>
      <c r="CP418">
        <v>0</v>
      </c>
      <c r="CQ418">
        <v>0</v>
      </c>
      <c r="CR418">
        <v>0</v>
      </c>
      <c r="CS418">
        <v>0</v>
      </c>
      <c r="CT418">
        <v>0</v>
      </c>
      <c r="CU418">
        <v>0</v>
      </c>
      <c r="CV418">
        <v>0</v>
      </c>
      <c r="CW418">
        <v>0</v>
      </c>
      <c r="CX418">
        <v>0</v>
      </c>
      <c r="CY418">
        <v>0</v>
      </c>
      <c r="CZ418">
        <v>0</v>
      </c>
      <c r="DA418">
        <v>0</v>
      </c>
      <c r="DB418">
        <v>11925.956058325473</v>
      </c>
      <c r="DC418">
        <v>11925.956058325473</v>
      </c>
      <c r="DD418">
        <v>11925.956058325473</v>
      </c>
      <c r="DE418">
        <v>11925.956058325473</v>
      </c>
      <c r="DF418">
        <v>11925.956058325473</v>
      </c>
      <c r="DG418">
        <v>11925.956058325473</v>
      </c>
      <c r="DH418">
        <v>11925.956058325473</v>
      </c>
      <c r="DI418">
        <v>11925.956058325473</v>
      </c>
      <c r="DJ418">
        <v>11925.956058325473</v>
      </c>
      <c r="DK418">
        <v>11925.956058325473</v>
      </c>
      <c r="DL418">
        <v>11925.956058325473</v>
      </c>
      <c r="DM418">
        <v>11925.956058325473</v>
      </c>
      <c r="DN418">
        <v>11925.956058325473</v>
      </c>
      <c r="DO418">
        <v>0</v>
      </c>
      <c r="DP418">
        <v>0</v>
      </c>
      <c r="DQ418">
        <v>0</v>
      </c>
      <c r="DR418">
        <v>0</v>
      </c>
      <c r="DS418">
        <v>0</v>
      </c>
      <c r="DT418">
        <v>0</v>
      </c>
      <c r="DU418">
        <v>0</v>
      </c>
      <c r="DV418">
        <v>0</v>
      </c>
      <c r="DW418">
        <v>0</v>
      </c>
      <c r="DX418">
        <v>0</v>
      </c>
    </row>
    <row r="419" spans="1:128" x14ac:dyDescent="0.25">
      <c r="A419" t="s">
        <v>535</v>
      </c>
      <c r="B419" t="s">
        <v>24</v>
      </c>
      <c r="C419" t="s">
        <v>434</v>
      </c>
      <c r="D419" t="s">
        <v>536</v>
      </c>
      <c r="E419" t="s">
        <v>27</v>
      </c>
      <c r="F419" t="b">
        <v>0</v>
      </c>
      <c r="G419">
        <v>2018</v>
      </c>
      <c r="H419">
        <v>500</v>
      </c>
      <c r="I419">
        <v>3504000</v>
      </c>
      <c r="J419">
        <v>15</v>
      </c>
      <c r="K419">
        <v>0.9</v>
      </c>
      <c r="L419">
        <v>0.9</v>
      </c>
      <c r="M419">
        <v>0</v>
      </c>
      <c r="N419">
        <v>0</v>
      </c>
      <c r="O419">
        <v>0</v>
      </c>
      <c r="P419">
        <v>1</v>
      </c>
      <c r="Q419">
        <v>0</v>
      </c>
      <c r="R419">
        <v>0</v>
      </c>
      <c r="S419">
        <v>0</v>
      </c>
      <c r="T419">
        <v>482.31511254019296</v>
      </c>
      <c r="U419">
        <v>482.31511254019296</v>
      </c>
      <c r="V419">
        <v>482.31511254019296</v>
      </c>
      <c r="W419">
        <v>482.31511254019296</v>
      </c>
      <c r="X419">
        <v>482.31511254019296</v>
      </c>
      <c r="Y419">
        <v>482.31511254019296</v>
      </c>
      <c r="Z419">
        <v>482.31511254019296</v>
      </c>
      <c r="AA419">
        <v>482.31511254019296</v>
      </c>
      <c r="AB419">
        <v>482.31511254019296</v>
      </c>
      <c r="AC419">
        <v>482.31511254019296</v>
      </c>
      <c r="AD419">
        <v>482.31511254019296</v>
      </c>
      <c r="AE419">
        <v>482.31511254019296</v>
      </c>
      <c r="AF419">
        <v>482.31511254019296</v>
      </c>
      <c r="AG419">
        <v>482.31511254019296</v>
      </c>
      <c r="AH419">
        <v>482.31511254019296</v>
      </c>
      <c r="AI419">
        <v>0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0</v>
      </c>
      <c r="AV419">
        <v>3380064.308681672</v>
      </c>
      <c r="AW419">
        <v>3380064.308681672</v>
      </c>
      <c r="AX419">
        <v>3380064.308681672</v>
      </c>
      <c r="AY419">
        <v>3380064.308681672</v>
      </c>
      <c r="AZ419">
        <v>3380064.308681672</v>
      </c>
      <c r="BA419">
        <v>3380064.308681672</v>
      </c>
      <c r="BB419">
        <v>3380064.308681672</v>
      </c>
      <c r="BC419">
        <v>3380064.308681672</v>
      </c>
      <c r="BD419">
        <v>3380064.308681672</v>
      </c>
      <c r="BE419">
        <v>3380064.308681672</v>
      </c>
      <c r="BF419">
        <v>3380064.308681672</v>
      </c>
      <c r="BG419">
        <v>3380064.308681672</v>
      </c>
      <c r="BH419">
        <v>3380064.308681672</v>
      </c>
      <c r="BI419">
        <v>3380064.308681672</v>
      </c>
      <c r="BJ419">
        <v>3380064.308681672</v>
      </c>
      <c r="BK419">
        <v>0</v>
      </c>
      <c r="BL419">
        <v>0</v>
      </c>
      <c r="BM419">
        <v>0</v>
      </c>
      <c r="BN419">
        <v>0</v>
      </c>
      <c r="BO419">
        <v>0</v>
      </c>
      <c r="BP419">
        <v>0</v>
      </c>
      <c r="BQ419">
        <v>0</v>
      </c>
      <c r="BR419">
        <v>0</v>
      </c>
      <c r="BS419">
        <v>0</v>
      </c>
      <c r="BT419">
        <v>0</v>
      </c>
      <c r="BU419">
        <v>0</v>
      </c>
      <c r="BV419">
        <v>0</v>
      </c>
      <c r="BW419">
        <v>0</v>
      </c>
      <c r="BX419">
        <v>535.9056806002144</v>
      </c>
      <c r="BY419">
        <v>535.9056806002144</v>
      </c>
      <c r="BZ419">
        <v>535.9056806002144</v>
      </c>
      <c r="CA419">
        <v>535.9056806002144</v>
      </c>
      <c r="CB419">
        <v>535.9056806002144</v>
      </c>
      <c r="CC419">
        <v>535.9056806002144</v>
      </c>
      <c r="CD419">
        <v>535.9056806002144</v>
      </c>
      <c r="CE419">
        <v>535.9056806002144</v>
      </c>
      <c r="CF419">
        <v>535.9056806002144</v>
      </c>
      <c r="CG419">
        <v>535.9056806002144</v>
      </c>
      <c r="CH419">
        <v>535.9056806002144</v>
      </c>
      <c r="CI419">
        <v>535.9056806002144</v>
      </c>
      <c r="CJ419">
        <v>535.9056806002144</v>
      </c>
      <c r="CK419">
        <v>535.9056806002144</v>
      </c>
      <c r="CL419">
        <v>535.9056806002144</v>
      </c>
      <c r="CM419">
        <v>0</v>
      </c>
      <c r="CN419">
        <v>0</v>
      </c>
      <c r="CO419">
        <v>0</v>
      </c>
      <c r="CP419">
        <v>0</v>
      </c>
      <c r="CQ419">
        <v>0</v>
      </c>
      <c r="CR419">
        <v>0</v>
      </c>
      <c r="CS419">
        <v>0</v>
      </c>
      <c r="CT419">
        <v>0</v>
      </c>
      <c r="CU419">
        <v>0</v>
      </c>
      <c r="CV419">
        <v>0</v>
      </c>
      <c r="CW419">
        <v>0</v>
      </c>
      <c r="CX419">
        <v>0</v>
      </c>
      <c r="CY419">
        <v>0</v>
      </c>
      <c r="CZ419">
        <v>3755627.0096463026</v>
      </c>
      <c r="DA419">
        <v>3755627.0096463026</v>
      </c>
      <c r="DB419">
        <v>3755627.0096463026</v>
      </c>
      <c r="DC419">
        <v>3755627.0096463026</v>
      </c>
      <c r="DD419">
        <v>3755627.0096463026</v>
      </c>
      <c r="DE419">
        <v>3755627.0096463026</v>
      </c>
      <c r="DF419">
        <v>3755627.0096463026</v>
      </c>
      <c r="DG419">
        <v>3755627.0096463026</v>
      </c>
      <c r="DH419">
        <v>3755627.0096463026</v>
      </c>
      <c r="DI419">
        <v>3755627.0096463026</v>
      </c>
      <c r="DJ419">
        <v>3755627.0096463026</v>
      </c>
      <c r="DK419">
        <v>3755627.0096463026</v>
      </c>
      <c r="DL419">
        <v>3755627.0096463026</v>
      </c>
      <c r="DM419">
        <v>3755627.0096463026</v>
      </c>
      <c r="DN419">
        <v>3755627.0096463026</v>
      </c>
      <c r="DO419">
        <v>0</v>
      </c>
      <c r="DP419">
        <v>0</v>
      </c>
      <c r="DQ419">
        <v>0</v>
      </c>
      <c r="DR419">
        <v>0</v>
      </c>
      <c r="DS419">
        <v>0</v>
      </c>
      <c r="DT419">
        <v>0</v>
      </c>
      <c r="DU419">
        <v>0</v>
      </c>
      <c r="DV419">
        <v>0</v>
      </c>
      <c r="DW419">
        <v>0</v>
      </c>
      <c r="DX419">
        <v>0</v>
      </c>
    </row>
    <row r="420" spans="1:128" x14ac:dyDescent="0.25">
      <c r="A420" t="s">
        <v>535</v>
      </c>
      <c r="B420" t="s">
        <v>24</v>
      </c>
      <c r="C420" t="s">
        <v>434</v>
      </c>
      <c r="D420" t="s">
        <v>536</v>
      </c>
      <c r="E420" t="s">
        <v>27</v>
      </c>
      <c r="F420" t="b">
        <v>0</v>
      </c>
      <c r="G420">
        <v>2019</v>
      </c>
      <c r="H420">
        <v>500</v>
      </c>
      <c r="I420">
        <v>3504000</v>
      </c>
      <c r="J420">
        <v>15</v>
      </c>
      <c r="K420">
        <v>0.9</v>
      </c>
      <c r="L420">
        <v>0.9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0</v>
      </c>
      <c r="BM420">
        <v>0</v>
      </c>
      <c r="BN420">
        <v>0</v>
      </c>
      <c r="BO420">
        <v>0</v>
      </c>
      <c r="BP420">
        <v>0</v>
      </c>
      <c r="BQ420">
        <v>0</v>
      </c>
      <c r="BR420">
        <v>0</v>
      </c>
      <c r="BS420">
        <v>0</v>
      </c>
      <c r="BT420">
        <v>0</v>
      </c>
      <c r="BU420">
        <v>0</v>
      </c>
      <c r="BV420">
        <v>0</v>
      </c>
      <c r="BW420">
        <v>0</v>
      </c>
      <c r="BX420">
        <v>0</v>
      </c>
      <c r="BY420">
        <v>0</v>
      </c>
      <c r="BZ420">
        <v>0</v>
      </c>
      <c r="CA420">
        <v>0</v>
      </c>
      <c r="CB420">
        <v>0</v>
      </c>
      <c r="CC420">
        <v>0</v>
      </c>
      <c r="CD420">
        <v>0</v>
      </c>
      <c r="CE420">
        <v>0</v>
      </c>
      <c r="CF420">
        <v>0</v>
      </c>
      <c r="CG420">
        <v>0</v>
      </c>
      <c r="CH420">
        <v>0</v>
      </c>
      <c r="CI420">
        <v>0</v>
      </c>
      <c r="CJ420">
        <v>0</v>
      </c>
      <c r="CK420">
        <v>0</v>
      </c>
      <c r="CL420">
        <v>0</v>
      </c>
      <c r="CM420">
        <v>0</v>
      </c>
      <c r="CN420">
        <v>0</v>
      </c>
      <c r="CO420">
        <v>0</v>
      </c>
      <c r="CP420">
        <v>0</v>
      </c>
      <c r="CQ420">
        <v>0</v>
      </c>
      <c r="CR420">
        <v>0</v>
      </c>
      <c r="CS420">
        <v>0</v>
      </c>
      <c r="CT420">
        <v>0</v>
      </c>
      <c r="CU420">
        <v>0</v>
      </c>
      <c r="CV420">
        <v>0</v>
      </c>
      <c r="CW420">
        <v>0</v>
      </c>
      <c r="CX420">
        <v>0</v>
      </c>
      <c r="CY420">
        <v>0</v>
      </c>
      <c r="CZ420">
        <v>0</v>
      </c>
      <c r="DA420">
        <v>0</v>
      </c>
      <c r="DB420">
        <v>0</v>
      </c>
      <c r="DC420">
        <v>0</v>
      </c>
      <c r="DD420">
        <v>0</v>
      </c>
      <c r="DE420">
        <v>0</v>
      </c>
      <c r="DF420">
        <v>0</v>
      </c>
      <c r="DG420">
        <v>0</v>
      </c>
      <c r="DH420">
        <v>0</v>
      </c>
      <c r="DI420">
        <v>0</v>
      </c>
      <c r="DJ420">
        <v>0</v>
      </c>
      <c r="DK420">
        <v>0</v>
      </c>
      <c r="DL420">
        <v>0</v>
      </c>
      <c r="DM420">
        <v>0</v>
      </c>
      <c r="DN420">
        <v>0</v>
      </c>
      <c r="DO420">
        <v>0</v>
      </c>
      <c r="DP420">
        <v>0</v>
      </c>
      <c r="DQ420">
        <v>0</v>
      </c>
      <c r="DR420">
        <v>0</v>
      </c>
      <c r="DS420">
        <v>0</v>
      </c>
      <c r="DT420">
        <v>0</v>
      </c>
      <c r="DU420">
        <v>0</v>
      </c>
      <c r="DV420">
        <v>0</v>
      </c>
      <c r="DW420">
        <v>0</v>
      </c>
      <c r="DX420">
        <v>0</v>
      </c>
    </row>
    <row r="421" spans="1:128" x14ac:dyDescent="0.25">
      <c r="A421" t="s">
        <v>535</v>
      </c>
      <c r="B421" t="s">
        <v>24</v>
      </c>
      <c r="C421" t="s">
        <v>434</v>
      </c>
      <c r="D421" t="s">
        <v>536</v>
      </c>
      <c r="E421" t="s">
        <v>27</v>
      </c>
      <c r="F421" t="b">
        <v>0</v>
      </c>
      <c r="G421">
        <v>2020</v>
      </c>
      <c r="H421">
        <v>500</v>
      </c>
      <c r="I421">
        <v>3504000</v>
      </c>
      <c r="J421">
        <v>15</v>
      </c>
      <c r="K421">
        <v>0.9</v>
      </c>
      <c r="L421">
        <v>0.9</v>
      </c>
      <c r="M421">
        <v>0</v>
      </c>
      <c r="N421">
        <v>0</v>
      </c>
      <c r="O421">
        <v>0</v>
      </c>
      <c r="P421">
        <v>1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482.31511254019296</v>
      </c>
      <c r="W421">
        <v>482.31511254019296</v>
      </c>
      <c r="X421">
        <v>482.31511254019296</v>
      </c>
      <c r="Y421">
        <v>482.31511254019296</v>
      </c>
      <c r="Z421">
        <v>482.31511254019296</v>
      </c>
      <c r="AA421">
        <v>482.31511254019296</v>
      </c>
      <c r="AB421">
        <v>482.31511254019296</v>
      </c>
      <c r="AC421">
        <v>482.31511254019296</v>
      </c>
      <c r="AD421">
        <v>482.31511254019296</v>
      </c>
      <c r="AE421">
        <v>482.31511254019296</v>
      </c>
      <c r="AF421">
        <v>482.31511254019296</v>
      </c>
      <c r="AG421">
        <v>482.31511254019296</v>
      </c>
      <c r="AH421">
        <v>482.31511254019296</v>
      </c>
      <c r="AI421">
        <v>482.31511254019296</v>
      </c>
      <c r="AJ421">
        <v>482.31511254019296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3380064.308681672</v>
      </c>
      <c r="AY421">
        <v>3380064.308681672</v>
      </c>
      <c r="AZ421">
        <v>3380064.308681672</v>
      </c>
      <c r="BA421">
        <v>3380064.308681672</v>
      </c>
      <c r="BB421">
        <v>3380064.308681672</v>
      </c>
      <c r="BC421">
        <v>3380064.308681672</v>
      </c>
      <c r="BD421">
        <v>3380064.308681672</v>
      </c>
      <c r="BE421">
        <v>3380064.308681672</v>
      </c>
      <c r="BF421">
        <v>3380064.308681672</v>
      </c>
      <c r="BG421">
        <v>3380064.308681672</v>
      </c>
      <c r="BH421">
        <v>3380064.308681672</v>
      </c>
      <c r="BI421">
        <v>3380064.308681672</v>
      </c>
      <c r="BJ421">
        <v>3380064.308681672</v>
      </c>
      <c r="BK421">
        <v>3380064.308681672</v>
      </c>
      <c r="BL421">
        <v>3380064.308681672</v>
      </c>
      <c r="BM421">
        <v>0</v>
      </c>
      <c r="BN421">
        <v>0</v>
      </c>
      <c r="BO421">
        <v>0</v>
      </c>
      <c r="BP421">
        <v>0</v>
      </c>
      <c r="BQ421">
        <v>0</v>
      </c>
      <c r="BR421">
        <v>0</v>
      </c>
      <c r="BS421">
        <v>0</v>
      </c>
      <c r="BT421">
        <v>0</v>
      </c>
      <c r="BU421">
        <v>0</v>
      </c>
      <c r="BV421">
        <v>0</v>
      </c>
      <c r="BW421">
        <v>0</v>
      </c>
      <c r="BX421">
        <v>0</v>
      </c>
      <c r="BY421">
        <v>0</v>
      </c>
      <c r="BZ421">
        <v>535.9056806002144</v>
      </c>
      <c r="CA421">
        <v>535.9056806002144</v>
      </c>
      <c r="CB421">
        <v>535.9056806002144</v>
      </c>
      <c r="CC421">
        <v>535.9056806002144</v>
      </c>
      <c r="CD421">
        <v>535.9056806002144</v>
      </c>
      <c r="CE421">
        <v>535.9056806002144</v>
      </c>
      <c r="CF421">
        <v>535.9056806002144</v>
      </c>
      <c r="CG421">
        <v>535.9056806002144</v>
      </c>
      <c r="CH421">
        <v>535.9056806002144</v>
      </c>
      <c r="CI421">
        <v>535.9056806002144</v>
      </c>
      <c r="CJ421">
        <v>535.9056806002144</v>
      </c>
      <c r="CK421">
        <v>535.9056806002144</v>
      </c>
      <c r="CL421">
        <v>535.9056806002144</v>
      </c>
      <c r="CM421">
        <v>535.9056806002144</v>
      </c>
      <c r="CN421">
        <v>535.9056806002144</v>
      </c>
      <c r="CO421">
        <v>0</v>
      </c>
      <c r="CP421">
        <v>0</v>
      </c>
      <c r="CQ421">
        <v>0</v>
      </c>
      <c r="CR421">
        <v>0</v>
      </c>
      <c r="CS421">
        <v>0</v>
      </c>
      <c r="CT421">
        <v>0</v>
      </c>
      <c r="CU421">
        <v>0</v>
      </c>
      <c r="CV421">
        <v>0</v>
      </c>
      <c r="CW421">
        <v>0</v>
      </c>
      <c r="CX421">
        <v>0</v>
      </c>
      <c r="CY421">
        <v>0</v>
      </c>
      <c r="CZ421">
        <v>0</v>
      </c>
      <c r="DA421">
        <v>0</v>
      </c>
      <c r="DB421">
        <v>3755627.0096463026</v>
      </c>
      <c r="DC421">
        <v>3755627.0096463026</v>
      </c>
      <c r="DD421">
        <v>3755627.0096463026</v>
      </c>
      <c r="DE421">
        <v>3755627.0096463026</v>
      </c>
      <c r="DF421">
        <v>3755627.0096463026</v>
      </c>
      <c r="DG421">
        <v>3755627.0096463026</v>
      </c>
      <c r="DH421">
        <v>3755627.0096463026</v>
      </c>
      <c r="DI421">
        <v>3755627.0096463026</v>
      </c>
      <c r="DJ421">
        <v>3755627.0096463026</v>
      </c>
      <c r="DK421">
        <v>3755627.0096463026</v>
      </c>
      <c r="DL421">
        <v>3755627.0096463026</v>
      </c>
      <c r="DM421">
        <v>3755627.0096463026</v>
      </c>
      <c r="DN421">
        <v>3755627.0096463026</v>
      </c>
      <c r="DO421">
        <v>3755627.0096463026</v>
      </c>
      <c r="DP421">
        <v>3755627.0096463026</v>
      </c>
      <c r="DQ421">
        <v>0</v>
      </c>
      <c r="DR421">
        <v>0</v>
      </c>
      <c r="DS421">
        <v>0</v>
      </c>
      <c r="DT421">
        <v>0</v>
      </c>
      <c r="DU421">
        <v>0</v>
      </c>
      <c r="DV421">
        <v>0</v>
      </c>
      <c r="DW421">
        <v>0</v>
      </c>
      <c r="DX421">
        <v>0</v>
      </c>
    </row>
    <row r="422" spans="1:128" x14ac:dyDescent="0.25">
      <c r="A422" t="s">
        <v>537</v>
      </c>
      <c r="B422" t="s">
        <v>61</v>
      </c>
      <c r="C422" t="s">
        <v>410</v>
      </c>
      <c r="D422" t="s">
        <v>538</v>
      </c>
      <c r="E422" t="s">
        <v>27</v>
      </c>
      <c r="F422" t="b">
        <v>0</v>
      </c>
      <c r="G422">
        <v>2016</v>
      </c>
      <c r="H422">
        <v>8.9062500000000003E-2</v>
      </c>
      <c r="I422">
        <v>1885</v>
      </c>
      <c r="J422">
        <v>23</v>
      </c>
      <c r="K422">
        <v>0.49</v>
      </c>
      <c r="L422">
        <v>0.4900000000000001</v>
      </c>
      <c r="M422">
        <v>0</v>
      </c>
      <c r="N422">
        <v>0</v>
      </c>
      <c r="O422">
        <v>0</v>
      </c>
      <c r="P422">
        <v>64</v>
      </c>
      <c r="Q422">
        <v>0</v>
      </c>
      <c r="R422">
        <v>2.9935691318327979</v>
      </c>
      <c r="S422">
        <v>2.9935691318327979</v>
      </c>
      <c r="T422">
        <v>2.9935691318327979</v>
      </c>
      <c r="U422">
        <v>2.9935691318327979</v>
      </c>
      <c r="V422">
        <v>2.9935691318327979</v>
      </c>
      <c r="W422">
        <v>2.9935691318327979</v>
      </c>
      <c r="X422">
        <v>2.9935691318327979</v>
      </c>
      <c r="Y422">
        <v>2.9935691318327979</v>
      </c>
      <c r="Z422">
        <v>2.9935691318327979</v>
      </c>
      <c r="AA422">
        <v>2.9935691318327979</v>
      </c>
      <c r="AB422">
        <v>2.9935691318327979</v>
      </c>
      <c r="AC422">
        <v>2.9935691318327979</v>
      </c>
      <c r="AD422">
        <v>2.9935691318327979</v>
      </c>
      <c r="AE422">
        <v>2.9935691318327979</v>
      </c>
      <c r="AF422">
        <v>2.9935691318327979</v>
      </c>
      <c r="AG422">
        <v>2.9935691318327979</v>
      </c>
      <c r="AH422">
        <v>2.9935691318327979</v>
      </c>
      <c r="AI422">
        <v>2.9935691318327979</v>
      </c>
      <c r="AJ422">
        <v>2.9935691318327979</v>
      </c>
      <c r="AK422">
        <v>2.9935691318327979</v>
      </c>
      <c r="AL422">
        <v>2.9935691318327979</v>
      </c>
      <c r="AM422">
        <v>2.9935691318327979</v>
      </c>
      <c r="AN422">
        <v>2.9935691318327979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63358.62808145766</v>
      </c>
      <c r="AU422">
        <v>63358.62808145766</v>
      </c>
      <c r="AV422">
        <v>63358.62808145766</v>
      </c>
      <c r="AW422">
        <v>63358.62808145766</v>
      </c>
      <c r="AX422">
        <v>63358.62808145766</v>
      </c>
      <c r="AY422">
        <v>63358.62808145766</v>
      </c>
      <c r="AZ422">
        <v>63358.62808145766</v>
      </c>
      <c r="BA422">
        <v>63358.62808145766</v>
      </c>
      <c r="BB422">
        <v>63358.62808145766</v>
      </c>
      <c r="BC422">
        <v>63358.62808145766</v>
      </c>
      <c r="BD422">
        <v>63358.62808145766</v>
      </c>
      <c r="BE422">
        <v>63358.62808145766</v>
      </c>
      <c r="BF422">
        <v>63358.62808145766</v>
      </c>
      <c r="BG422">
        <v>63358.62808145766</v>
      </c>
      <c r="BH422">
        <v>63358.62808145766</v>
      </c>
      <c r="BI422">
        <v>63358.62808145766</v>
      </c>
      <c r="BJ422">
        <v>63358.62808145766</v>
      </c>
      <c r="BK422">
        <v>63358.62808145766</v>
      </c>
      <c r="BL422">
        <v>63358.62808145766</v>
      </c>
      <c r="BM422">
        <v>63358.62808145766</v>
      </c>
      <c r="BN422">
        <v>63358.62808145766</v>
      </c>
      <c r="BO422">
        <v>63358.62808145766</v>
      </c>
      <c r="BP422">
        <v>63358.62808145766</v>
      </c>
      <c r="BQ422">
        <v>0</v>
      </c>
      <c r="BR422">
        <v>0</v>
      </c>
      <c r="BS422">
        <v>0</v>
      </c>
      <c r="BT422">
        <v>0</v>
      </c>
      <c r="BU422">
        <v>0</v>
      </c>
      <c r="BV422">
        <v>6.109324758842444</v>
      </c>
      <c r="BW422">
        <v>6.109324758842444</v>
      </c>
      <c r="BX422">
        <v>6.109324758842444</v>
      </c>
      <c r="BY422">
        <v>6.109324758842444</v>
      </c>
      <c r="BZ422">
        <v>6.109324758842444</v>
      </c>
      <c r="CA422">
        <v>6.109324758842444</v>
      </c>
      <c r="CB422">
        <v>6.109324758842444</v>
      </c>
      <c r="CC422">
        <v>6.109324758842444</v>
      </c>
      <c r="CD422">
        <v>6.109324758842444</v>
      </c>
      <c r="CE422">
        <v>6.109324758842444</v>
      </c>
      <c r="CF422">
        <v>6.109324758842444</v>
      </c>
      <c r="CG422">
        <v>6.109324758842444</v>
      </c>
      <c r="CH422">
        <v>6.109324758842444</v>
      </c>
      <c r="CI422">
        <v>6.109324758842444</v>
      </c>
      <c r="CJ422">
        <v>6.109324758842444</v>
      </c>
      <c r="CK422">
        <v>6.109324758842444</v>
      </c>
      <c r="CL422">
        <v>6.109324758842444</v>
      </c>
      <c r="CM422">
        <v>6.109324758842444</v>
      </c>
      <c r="CN422">
        <v>6.109324758842444</v>
      </c>
      <c r="CO422">
        <v>6.109324758842444</v>
      </c>
      <c r="CP422">
        <v>6.109324758842444</v>
      </c>
      <c r="CQ422">
        <v>6.109324758842444</v>
      </c>
      <c r="CR422">
        <v>6.109324758842444</v>
      </c>
      <c r="CS422">
        <v>0</v>
      </c>
      <c r="CT422">
        <v>0</v>
      </c>
      <c r="CU422">
        <v>0</v>
      </c>
      <c r="CV422">
        <v>0</v>
      </c>
      <c r="CW422">
        <v>0</v>
      </c>
      <c r="CX422">
        <v>129303.32261521973</v>
      </c>
      <c r="CY422">
        <v>129303.32261521973</v>
      </c>
      <c r="CZ422">
        <v>129303.32261521973</v>
      </c>
      <c r="DA422">
        <v>129303.32261521973</v>
      </c>
      <c r="DB422">
        <v>129303.32261521973</v>
      </c>
      <c r="DC422">
        <v>129303.32261521973</v>
      </c>
      <c r="DD422">
        <v>129303.32261521973</v>
      </c>
      <c r="DE422">
        <v>129303.32261521973</v>
      </c>
      <c r="DF422">
        <v>129303.32261521973</v>
      </c>
      <c r="DG422">
        <v>129303.32261521973</v>
      </c>
      <c r="DH422">
        <v>129303.32261521973</v>
      </c>
      <c r="DI422">
        <v>129303.32261521973</v>
      </c>
      <c r="DJ422">
        <v>129303.32261521973</v>
      </c>
      <c r="DK422">
        <v>129303.32261521973</v>
      </c>
      <c r="DL422">
        <v>129303.32261521973</v>
      </c>
      <c r="DM422">
        <v>129303.32261521973</v>
      </c>
      <c r="DN422">
        <v>129303.32261521973</v>
      </c>
      <c r="DO422">
        <v>129303.32261521973</v>
      </c>
      <c r="DP422">
        <v>129303.32261521973</v>
      </c>
      <c r="DQ422">
        <v>129303.32261521973</v>
      </c>
      <c r="DR422">
        <v>129303.32261521973</v>
      </c>
      <c r="DS422">
        <v>129303.32261521973</v>
      </c>
      <c r="DT422">
        <v>129303.32261521973</v>
      </c>
      <c r="DU422">
        <v>0</v>
      </c>
      <c r="DV422">
        <v>0</v>
      </c>
      <c r="DW422">
        <v>0</v>
      </c>
      <c r="DX422">
        <v>0</v>
      </c>
    </row>
    <row r="423" spans="1:128" x14ac:dyDescent="0.25">
      <c r="A423" t="s">
        <v>537</v>
      </c>
      <c r="B423" t="s">
        <v>61</v>
      </c>
      <c r="C423" t="s">
        <v>410</v>
      </c>
      <c r="D423" t="s">
        <v>538</v>
      </c>
      <c r="E423" t="s">
        <v>27</v>
      </c>
      <c r="F423" t="b">
        <v>0</v>
      </c>
      <c r="G423">
        <v>2017</v>
      </c>
      <c r="H423">
        <v>8.9062500000000003E-2</v>
      </c>
      <c r="I423">
        <v>1885</v>
      </c>
      <c r="J423">
        <v>23</v>
      </c>
      <c r="K423">
        <v>0.49</v>
      </c>
      <c r="L423">
        <v>0.4900000000000001</v>
      </c>
      <c r="M423">
        <v>0</v>
      </c>
      <c r="N423">
        <v>0</v>
      </c>
      <c r="O423">
        <v>0</v>
      </c>
      <c r="P423">
        <v>64</v>
      </c>
      <c r="Q423">
        <v>0</v>
      </c>
      <c r="R423">
        <v>0</v>
      </c>
      <c r="S423">
        <v>2.9935691318327979</v>
      </c>
      <c r="T423">
        <v>2.9935691318327979</v>
      </c>
      <c r="U423">
        <v>2.9935691318327979</v>
      </c>
      <c r="V423">
        <v>2.9935691318327979</v>
      </c>
      <c r="W423">
        <v>2.9935691318327979</v>
      </c>
      <c r="X423">
        <v>2.9935691318327979</v>
      </c>
      <c r="Y423">
        <v>2.9935691318327979</v>
      </c>
      <c r="Z423">
        <v>2.9935691318327979</v>
      </c>
      <c r="AA423">
        <v>2.9935691318327979</v>
      </c>
      <c r="AB423">
        <v>2.9935691318327979</v>
      </c>
      <c r="AC423">
        <v>2.9935691318327979</v>
      </c>
      <c r="AD423">
        <v>2.9935691318327979</v>
      </c>
      <c r="AE423">
        <v>2.9935691318327979</v>
      </c>
      <c r="AF423">
        <v>2.9935691318327979</v>
      </c>
      <c r="AG423">
        <v>2.9935691318327979</v>
      </c>
      <c r="AH423">
        <v>2.9935691318327979</v>
      </c>
      <c r="AI423">
        <v>2.9935691318327979</v>
      </c>
      <c r="AJ423">
        <v>2.9935691318327979</v>
      </c>
      <c r="AK423">
        <v>2.9935691318327979</v>
      </c>
      <c r="AL423">
        <v>2.9935691318327979</v>
      </c>
      <c r="AM423">
        <v>2.9935691318327979</v>
      </c>
      <c r="AN423">
        <v>2.9935691318327979</v>
      </c>
      <c r="AO423">
        <v>2.9935691318327979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63358.62808145766</v>
      </c>
      <c r="AV423">
        <v>63358.62808145766</v>
      </c>
      <c r="AW423">
        <v>63358.62808145766</v>
      </c>
      <c r="AX423">
        <v>63358.62808145766</v>
      </c>
      <c r="AY423">
        <v>63358.62808145766</v>
      </c>
      <c r="AZ423">
        <v>63358.62808145766</v>
      </c>
      <c r="BA423">
        <v>63358.62808145766</v>
      </c>
      <c r="BB423">
        <v>63358.62808145766</v>
      </c>
      <c r="BC423">
        <v>63358.62808145766</v>
      </c>
      <c r="BD423">
        <v>63358.62808145766</v>
      </c>
      <c r="BE423">
        <v>63358.62808145766</v>
      </c>
      <c r="BF423">
        <v>63358.62808145766</v>
      </c>
      <c r="BG423">
        <v>63358.62808145766</v>
      </c>
      <c r="BH423">
        <v>63358.62808145766</v>
      </c>
      <c r="BI423">
        <v>63358.62808145766</v>
      </c>
      <c r="BJ423">
        <v>63358.62808145766</v>
      </c>
      <c r="BK423">
        <v>63358.62808145766</v>
      </c>
      <c r="BL423">
        <v>63358.62808145766</v>
      </c>
      <c r="BM423">
        <v>63358.62808145766</v>
      </c>
      <c r="BN423">
        <v>63358.62808145766</v>
      </c>
      <c r="BO423">
        <v>63358.62808145766</v>
      </c>
      <c r="BP423">
        <v>63358.62808145766</v>
      </c>
      <c r="BQ423">
        <v>63358.62808145766</v>
      </c>
      <c r="BR423">
        <v>0</v>
      </c>
      <c r="BS423">
        <v>0</v>
      </c>
      <c r="BT423">
        <v>0</v>
      </c>
      <c r="BU423">
        <v>0</v>
      </c>
      <c r="BV423">
        <v>0</v>
      </c>
      <c r="BW423">
        <v>6.109324758842444</v>
      </c>
      <c r="BX423">
        <v>6.109324758842444</v>
      </c>
      <c r="BY423">
        <v>6.109324758842444</v>
      </c>
      <c r="BZ423">
        <v>6.109324758842444</v>
      </c>
      <c r="CA423">
        <v>6.109324758842444</v>
      </c>
      <c r="CB423">
        <v>6.109324758842444</v>
      </c>
      <c r="CC423">
        <v>6.109324758842444</v>
      </c>
      <c r="CD423">
        <v>6.109324758842444</v>
      </c>
      <c r="CE423">
        <v>6.109324758842444</v>
      </c>
      <c r="CF423">
        <v>6.109324758842444</v>
      </c>
      <c r="CG423">
        <v>6.109324758842444</v>
      </c>
      <c r="CH423">
        <v>6.109324758842444</v>
      </c>
      <c r="CI423">
        <v>6.109324758842444</v>
      </c>
      <c r="CJ423">
        <v>6.109324758842444</v>
      </c>
      <c r="CK423">
        <v>6.109324758842444</v>
      </c>
      <c r="CL423">
        <v>6.109324758842444</v>
      </c>
      <c r="CM423">
        <v>6.109324758842444</v>
      </c>
      <c r="CN423">
        <v>6.109324758842444</v>
      </c>
      <c r="CO423">
        <v>6.109324758842444</v>
      </c>
      <c r="CP423">
        <v>6.109324758842444</v>
      </c>
      <c r="CQ423">
        <v>6.109324758842444</v>
      </c>
      <c r="CR423">
        <v>6.109324758842444</v>
      </c>
      <c r="CS423">
        <v>6.109324758842444</v>
      </c>
      <c r="CT423">
        <v>0</v>
      </c>
      <c r="CU423">
        <v>0</v>
      </c>
      <c r="CV423">
        <v>0</v>
      </c>
      <c r="CW423">
        <v>0</v>
      </c>
      <c r="CX423">
        <v>0</v>
      </c>
      <c r="CY423">
        <v>129303.32261521973</v>
      </c>
      <c r="CZ423">
        <v>129303.32261521973</v>
      </c>
      <c r="DA423">
        <v>129303.32261521973</v>
      </c>
      <c r="DB423">
        <v>129303.32261521973</v>
      </c>
      <c r="DC423">
        <v>129303.32261521973</v>
      </c>
      <c r="DD423">
        <v>129303.32261521973</v>
      </c>
      <c r="DE423">
        <v>129303.32261521973</v>
      </c>
      <c r="DF423">
        <v>129303.32261521973</v>
      </c>
      <c r="DG423">
        <v>129303.32261521973</v>
      </c>
      <c r="DH423">
        <v>129303.32261521973</v>
      </c>
      <c r="DI423">
        <v>129303.32261521973</v>
      </c>
      <c r="DJ423">
        <v>129303.32261521973</v>
      </c>
      <c r="DK423">
        <v>129303.32261521973</v>
      </c>
      <c r="DL423">
        <v>129303.32261521973</v>
      </c>
      <c r="DM423">
        <v>129303.32261521973</v>
      </c>
      <c r="DN423">
        <v>129303.32261521973</v>
      </c>
      <c r="DO423">
        <v>129303.32261521973</v>
      </c>
      <c r="DP423">
        <v>129303.32261521973</v>
      </c>
      <c r="DQ423">
        <v>129303.32261521973</v>
      </c>
      <c r="DR423">
        <v>129303.32261521973</v>
      </c>
      <c r="DS423">
        <v>129303.32261521973</v>
      </c>
      <c r="DT423">
        <v>129303.32261521973</v>
      </c>
      <c r="DU423">
        <v>129303.32261521973</v>
      </c>
      <c r="DV423">
        <v>0</v>
      </c>
      <c r="DW423">
        <v>0</v>
      </c>
      <c r="DX423">
        <v>0</v>
      </c>
    </row>
    <row r="424" spans="1:128" x14ac:dyDescent="0.25">
      <c r="A424" t="s">
        <v>537</v>
      </c>
      <c r="B424" t="s">
        <v>61</v>
      </c>
      <c r="C424" t="s">
        <v>410</v>
      </c>
      <c r="D424" t="s">
        <v>538</v>
      </c>
      <c r="E424" t="s">
        <v>27</v>
      </c>
      <c r="F424" t="b">
        <v>0</v>
      </c>
      <c r="G424">
        <v>2018</v>
      </c>
      <c r="H424">
        <v>8.9062500000000003E-2</v>
      </c>
      <c r="I424">
        <v>1885</v>
      </c>
      <c r="J424">
        <v>23</v>
      </c>
      <c r="K424">
        <v>0.49</v>
      </c>
      <c r="L424">
        <v>0.4900000000000001</v>
      </c>
      <c r="M424">
        <v>0</v>
      </c>
      <c r="N424">
        <v>0</v>
      </c>
      <c r="O424">
        <v>0</v>
      </c>
      <c r="P424">
        <v>64</v>
      </c>
      <c r="Q424">
        <v>0</v>
      </c>
      <c r="R424">
        <v>0</v>
      </c>
      <c r="S424">
        <v>0</v>
      </c>
      <c r="T424">
        <v>2.9935691318327979</v>
      </c>
      <c r="U424">
        <v>2.9935691318327979</v>
      </c>
      <c r="V424">
        <v>2.9935691318327979</v>
      </c>
      <c r="W424">
        <v>2.9935691318327979</v>
      </c>
      <c r="X424">
        <v>2.9935691318327979</v>
      </c>
      <c r="Y424">
        <v>2.9935691318327979</v>
      </c>
      <c r="Z424">
        <v>2.9935691318327979</v>
      </c>
      <c r="AA424">
        <v>2.9935691318327979</v>
      </c>
      <c r="AB424">
        <v>2.9935691318327979</v>
      </c>
      <c r="AC424">
        <v>2.9935691318327979</v>
      </c>
      <c r="AD424">
        <v>2.9935691318327979</v>
      </c>
      <c r="AE424">
        <v>2.9935691318327979</v>
      </c>
      <c r="AF424">
        <v>2.9935691318327979</v>
      </c>
      <c r="AG424">
        <v>2.9935691318327979</v>
      </c>
      <c r="AH424">
        <v>2.9935691318327979</v>
      </c>
      <c r="AI424">
        <v>2.9935691318327979</v>
      </c>
      <c r="AJ424">
        <v>2.9935691318327979</v>
      </c>
      <c r="AK424">
        <v>2.9935691318327979</v>
      </c>
      <c r="AL424">
        <v>2.9935691318327979</v>
      </c>
      <c r="AM424">
        <v>2.9935691318327979</v>
      </c>
      <c r="AN424">
        <v>2.9935691318327979</v>
      </c>
      <c r="AO424">
        <v>2.9935691318327979</v>
      </c>
      <c r="AP424">
        <v>2.9935691318327979</v>
      </c>
      <c r="AQ424">
        <v>0</v>
      </c>
      <c r="AR424">
        <v>0</v>
      </c>
      <c r="AS424">
        <v>0</v>
      </c>
      <c r="AT424">
        <v>0</v>
      </c>
      <c r="AU424">
        <v>0</v>
      </c>
      <c r="AV424">
        <v>63358.62808145766</v>
      </c>
      <c r="AW424">
        <v>63358.62808145766</v>
      </c>
      <c r="AX424">
        <v>63358.62808145766</v>
      </c>
      <c r="AY424">
        <v>63358.62808145766</v>
      </c>
      <c r="AZ424">
        <v>63358.62808145766</v>
      </c>
      <c r="BA424">
        <v>63358.62808145766</v>
      </c>
      <c r="BB424">
        <v>63358.62808145766</v>
      </c>
      <c r="BC424">
        <v>63358.62808145766</v>
      </c>
      <c r="BD424">
        <v>63358.62808145766</v>
      </c>
      <c r="BE424">
        <v>63358.62808145766</v>
      </c>
      <c r="BF424">
        <v>63358.62808145766</v>
      </c>
      <c r="BG424">
        <v>63358.62808145766</v>
      </c>
      <c r="BH424">
        <v>63358.62808145766</v>
      </c>
      <c r="BI424">
        <v>63358.62808145766</v>
      </c>
      <c r="BJ424">
        <v>63358.62808145766</v>
      </c>
      <c r="BK424">
        <v>63358.62808145766</v>
      </c>
      <c r="BL424">
        <v>63358.62808145766</v>
      </c>
      <c r="BM424">
        <v>63358.62808145766</v>
      </c>
      <c r="BN424">
        <v>63358.62808145766</v>
      </c>
      <c r="BO424">
        <v>63358.62808145766</v>
      </c>
      <c r="BP424">
        <v>63358.62808145766</v>
      </c>
      <c r="BQ424">
        <v>63358.62808145766</v>
      </c>
      <c r="BR424">
        <v>63358.62808145766</v>
      </c>
      <c r="BS424">
        <v>0</v>
      </c>
      <c r="BT424">
        <v>0</v>
      </c>
      <c r="BU424">
        <v>0</v>
      </c>
      <c r="BV424">
        <v>0</v>
      </c>
      <c r="BW424">
        <v>0</v>
      </c>
      <c r="BX424">
        <v>6.109324758842444</v>
      </c>
      <c r="BY424">
        <v>6.109324758842444</v>
      </c>
      <c r="BZ424">
        <v>6.109324758842444</v>
      </c>
      <c r="CA424">
        <v>6.109324758842444</v>
      </c>
      <c r="CB424">
        <v>6.109324758842444</v>
      </c>
      <c r="CC424">
        <v>6.109324758842444</v>
      </c>
      <c r="CD424">
        <v>6.109324758842444</v>
      </c>
      <c r="CE424">
        <v>6.109324758842444</v>
      </c>
      <c r="CF424">
        <v>6.109324758842444</v>
      </c>
      <c r="CG424">
        <v>6.109324758842444</v>
      </c>
      <c r="CH424">
        <v>6.109324758842444</v>
      </c>
      <c r="CI424">
        <v>6.109324758842444</v>
      </c>
      <c r="CJ424">
        <v>6.109324758842444</v>
      </c>
      <c r="CK424">
        <v>6.109324758842444</v>
      </c>
      <c r="CL424">
        <v>6.109324758842444</v>
      </c>
      <c r="CM424">
        <v>6.109324758842444</v>
      </c>
      <c r="CN424">
        <v>6.109324758842444</v>
      </c>
      <c r="CO424">
        <v>6.109324758842444</v>
      </c>
      <c r="CP424">
        <v>6.109324758842444</v>
      </c>
      <c r="CQ424">
        <v>6.109324758842444</v>
      </c>
      <c r="CR424">
        <v>6.109324758842444</v>
      </c>
      <c r="CS424">
        <v>6.109324758842444</v>
      </c>
      <c r="CT424">
        <v>6.109324758842444</v>
      </c>
      <c r="CU424">
        <v>0</v>
      </c>
      <c r="CV424">
        <v>0</v>
      </c>
      <c r="CW424">
        <v>0</v>
      </c>
      <c r="CX424">
        <v>0</v>
      </c>
      <c r="CY424">
        <v>0</v>
      </c>
      <c r="CZ424">
        <v>129303.32261521973</v>
      </c>
      <c r="DA424">
        <v>129303.32261521973</v>
      </c>
      <c r="DB424">
        <v>129303.32261521973</v>
      </c>
      <c r="DC424">
        <v>129303.32261521973</v>
      </c>
      <c r="DD424">
        <v>129303.32261521973</v>
      </c>
      <c r="DE424">
        <v>129303.32261521973</v>
      </c>
      <c r="DF424">
        <v>129303.32261521973</v>
      </c>
      <c r="DG424">
        <v>129303.32261521973</v>
      </c>
      <c r="DH424">
        <v>129303.32261521973</v>
      </c>
      <c r="DI424">
        <v>129303.32261521973</v>
      </c>
      <c r="DJ424">
        <v>129303.32261521973</v>
      </c>
      <c r="DK424">
        <v>129303.32261521973</v>
      </c>
      <c r="DL424">
        <v>129303.32261521973</v>
      </c>
      <c r="DM424">
        <v>129303.32261521973</v>
      </c>
      <c r="DN424">
        <v>129303.32261521973</v>
      </c>
      <c r="DO424">
        <v>129303.32261521973</v>
      </c>
      <c r="DP424">
        <v>129303.32261521973</v>
      </c>
      <c r="DQ424">
        <v>129303.32261521973</v>
      </c>
      <c r="DR424">
        <v>129303.32261521973</v>
      </c>
      <c r="DS424">
        <v>129303.32261521973</v>
      </c>
      <c r="DT424">
        <v>129303.32261521973</v>
      </c>
      <c r="DU424">
        <v>129303.32261521973</v>
      </c>
      <c r="DV424">
        <v>129303.32261521973</v>
      </c>
      <c r="DW424">
        <v>0</v>
      </c>
      <c r="DX424">
        <v>0</v>
      </c>
    </row>
    <row r="425" spans="1:128" x14ac:dyDescent="0.25">
      <c r="A425" t="s">
        <v>537</v>
      </c>
      <c r="B425" t="s">
        <v>61</v>
      </c>
      <c r="C425" t="s">
        <v>410</v>
      </c>
      <c r="D425" t="s">
        <v>538</v>
      </c>
      <c r="E425" t="s">
        <v>27</v>
      </c>
      <c r="F425" t="b">
        <v>0</v>
      </c>
      <c r="G425">
        <v>2019</v>
      </c>
      <c r="H425">
        <v>8.9062500000000003E-2</v>
      </c>
      <c r="I425">
        <v>1885</v>
      </c>
      <c r="J425">
        <v>23</v>
      </c>
      <c r="K425">
        <v>0.49</v>
      </c>
      <c r="L425">
        <v>0.4900000000000001</v>
      </c>
      <c r="M425">
        <v>0</v>
      </c>
      <c r="N425">
        <v>0</v>
      </c>
      <c r="O425">
        <v>0</v>
      </c>
      <c r="P425">
        <v>64</v>
      </c>
      <c r="Q425">
        <v>0</v>
      </c>
      <c r="R425">
        <v>0</v>
      </c>
      <c r="S425">
        <v>0</v>
      </c>
      <c r="T425">
        <v>0</v>
      </c>
      <c r="U425">
        <v>2.9935691318327979</v>
      </c>
      <c r="V425">
        <v>2.9935691318327979</v>
      </c>
      <c r="W425">
        <v>2.9935691318327979</v>
      </c>
      <c r="X425">
        <v>2.9935691318327979</v>
      </c>
      <c r="Y425">
        <v>2.9935691318327979</v>
      </c>
      <c r="Z425">
        <v>2.9935691318327979</v>
      </c>
      <c r="AA425">
        <v>2.9935691318327979</v>
      </c>
      <c r="AB425">
        <v>2.9935691318327979</v>
      </c>
      <c r="AC425">
        <v>2.9935691318327979</v>
      </c>
      <c r="AD425">
        <v>2.9935691318327979</v>
      </c>
      <c r="AE425">
        <v>2.9935691318327979</v>
      </c>
      <c r="AF425">
        <v>2.9935691318327979</v>
      </c>
      <c r="AG425">
        <v>2.9935691318327979</v>
      </c>
      <c r="AH425">
        <v>2.9935691318327979</v>
      </c>
      <c r="AI425">
        <v>2.9935691318327979</v>
      </c>
      <c r="AJ425">
        <v>2.9935691318327979</v>
      </c>
      <c r="AK425">
        <v>2.9935691318327979</v>
      </c>
      <c r="AL425">
        <v>2.9935691318327979</v>
      </c>
      <c r="AM425">
        <v>2.9935691318327979</v>
      </c>
      <c r="AN425">
        <v>2.9935691318327979</v>
      </c>
      <c r="AO425">
        <v>2.9935691318327979</v>
      </c>
      <c r="AP425">
        <v>2.9935691318327979</v>
      </c>
      <c r="AQ425">
        <v>2.9935691318327979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63358.62808145766</v>
      </c>
      <c r="AX425">
        <v>63358.62808145766</v>
      </c>
      <c r="AY425">
        <v>63358.62808145766</v>
      </c>
      <c r="AZ425">
        <v>63358.62808145766</v>
      </c>
      <c r="BA425">
        <v>63358.62808145766</v>
      </c>
      <c r="BB425">
        <v>63358.62808145766</v>
      </c>
      <c r="BC425">
        <v>63358.62808145766</v>
      </c>
      <c r="BD425">
        <v>63358.62808145766</v>
      </c>
      <c r="BE425">
        <v>63358.62808145766</v>
      </c>
      <c r="BF425">
        <v>63358.62808145766</v>
      </c>
      <c r="BG425">
        <v>63358.62808145766</v>
      </c>
      <c r="BH425">
        <v>63358.62808145766</v>
      </c>
      <c r="BI425">
        <v>63358.62808145766</v>
      </c>
      <c r="BJ425">
        <v>63358.62808145766</v>
      </c>
      <c r="BK425">
        <v>63358.62808145766</v>
      </c>
      <c r="BL425">
        <v>63358.62808145766</v>
      </c>
      <c r="BM425">
        <v>63358.62808145766</v>
      </c>
      <c r="BN425">
        <v>63358.62808145766</v>
      </c>
      <c r="BO425">
        <v>63358.62808145766</v>
      </c>
      <c r="BP425">
        <v>63358.62808145766</v>
      </c>
      <c r="BQ425">
        <v>63358.62808145766</v>
      </c>
      <c r="BR425">
        <v>63358.62808145766</v>
      </c>
      <c r="BS425">
        <v>63358.62808145766</v>
      </c>
      <c r="BT425">
        <v>0</v>
      </c>
      <c r="BU425">
        <v>0</v>
      </c>
      <c r="BV425">
        <v>0</v>
      </c>
      <c r="BW425">
        <v>0</v>
      </c>
      <c r="BX425">
        <v>0</v>
      </c>
      <c r="BY425">
        <v>6.109324758842444</v>
      </c>
      <c r="BZ425">
        <v>6.109324758842444</v>
      </c>
      <c r="CA425">
        <v>6.109324758842444</v>
      </c>
      <c r="CB425">
        <v>6.109324758842444</v>
      </c>
      <c r="CC425">
        <v>6.109324758842444</v>
      </c>
      <c r="CD425">
        <v>6.109324758842444</v>
      </c>
      <c r="CE425">
        <v>6.109324758842444</v>
      </c>
      <c r="CF425">
        <v>6.109324758842444</v>
      </c>
      <c r="CG425">
        <v>6.109324758842444</v>
      </c>
      <c r="CH425">
        <v>6.109324758842444</v>
      </c>
      <c r="CI425">
        <v>6.109324758842444</v>
      </c>
      <c r="CJ425">
        <v>6.109324758842444</v>
      </c>
      <c r="CK425">
        <v>6.109324758842444</v>
      </c>
      <c r="CL425">
        <v>6.109324758842444</v>
      </c>
      <c r="CM425">
        <v>6.109324758842444</v>
      </c>
      <c r="CN425">
        <v>6.109324758842444</v>
      </c>
      <c r="CO425">
        <v>6.109324758842444</v>
      </c>
      <c r="CP425">
        <v>6.109324758842444</v>
      </c>
      <c r="CQ425">
        <v>6.109324758842444</v>
      </c>
      <c r="CR425">
        <v>6.109324758842444</v>
      </c>
      <c r="CS425">
        <v>6.109324758842444</v>
      </c>
      <c r="CT425">
        <v>6.109324758842444</v>
      </c>
      <c r="CU425">
        <v>6.109324758842444</v>
      </c>
      <c r="CV425">
        <v>0</v>
      </c>
      <c r="CW425">
        <v>0</v>
      </c>
      <c r="CX425">
        <v>0</v>
      </c>
      <c r="CY425">
        <v>0</v>
      </c>
      <c r="CZ425">
        <v>0</v>
      </c>
      <c r="DA425">
        <v>129303.32261521973</v>
      </c>
      <c r="DB425">
        <v>129303.32261521973</v>
      </c>
      <c r="DC425">
        <v>129303.32261521973</v>
      </c>
      <c r="DD425">
        <v>129303.32261521973</v>
      </c>
      <c r="DE425">
        <v>129303.32261521973</v>
      </c>
      <c r="DF425">
        <v>129303.32261521973</v>
      </c>
      <c r="DG425">
        <v>129303.32261521973</v>
      </c>
      <c r="DH425">
        <v>129303.32261521973</v>
      </c>
      <c r="DI425">
        <v>129303.32261521973</v>
      </c>
      <c r="DJ425">
        <v>129303.32261521973</v>
      </c>
      <c r="DK425">
        <v>129303.32261521973</v>
      </c>
      <c r="DL425">
        <v>129303.32261521973</v>
      </c>
      <c r="DM425">
        <v>129303.32261521973</v>
      </c>
      <c r="DN425">
        <v>129303.32261521973</v>
      </c>
      <c r="DO425">
        <v>129303.32261521973</v>
      </c>
      <c r="DP425">
        <v>129303.32261521973</v>
      </c>
      <c r="DQ425">
        <v>129303.32261521973</v>
      </c>
      <c r="DR425">
        <v>129303.32261521973</v>
      </c>
      <c r="DS425">
        <v>129303.32261521973</v>
      </c>
      <c r="DT425">
        <v>129303.32261521973</v>
      </c>
      <c r="DU425">
        <v>129303.32261521973</v>
      </c>
      <c r="DV425">
        <v>129303.32261521973</v>
      </c>
      <c r="DW425">
        <v>129303.32261521973</v>
      </c>
      <c r="DX425">
        <v>0</v>
      </c>
    </row>
    <row r="426" spans="1:128" x14ac:dyDescent="0.25">
      <c r="A426" t="s">
        <v>537</v>
      </c>
      <c r="B426" t="s">
        <v>61</v>
      </c>
      <c r="C426" t="s">
        <v>410</v>
      </c>
      <c r="D426" t="s">
        <v>538</v>
      </c>
      <c r="E426" t="s">
        <v>27</v>
      </c>
      <c r="F426" t="b">
        <v>0</v>
      </c>
      <c r="G426">
        <v>2020</v>
      </c>
      <c r="H426">
        <v>8.9062500000000003E-2</v>
      </c>
      <c r="I426">
        <v>1885</v>
      </c>
      <c r="J426">
        <v>23</v>
      </c>
      <c r="K426">
        <v>0.49</v>
      </c>
      <c r="L426">
        <v>0.4900000000000001</v>
      </c>
      <c r="M426">
        <v>0</v>
      </c>
      <c r="N426">
        <v>0</v>
      </c>
      <c r="O426">
        <v>0</v>
      </c>
      <c r="P426">
        <v>64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2.9935691318327979</v>
      </c>
      <c r="W426">
        <v>2.9935691318327979</v>
      </c>
      <c r="X426">
        <v>2.9935691318327979</v>
      </c>
      <c r="Y426">
        <v>2.9935691318327979</v>
      </c>
      <c r="Z426">
        <v>2.9935691318327979</v>
      </c>
      <c r="AA426">
        <v>2.9935691318327979</v>
      </c>
      <c r="AB426">
        <v>2.9935691318327979</v>
      </c>
      <c r="AC426">
        <v>2.9935691318327979</v>
      </c>
      <c r="AD426">
        <v>2.9935691318327979</v>
      </c>
      <c r="AE426">
        <v>2.9935691318327979</v>
      </c>
      <c r="AF426">
        <v>2.9935691318327979</v>
      </c>
      <c r="AG426">
        <v>2.9935691318327979</v>
      </c>
      <c r="AH426">
        <v>2.9935691318327979</v>
      </c>
      <c r="AI426">
        <v>2.9935691318327979</v>
      </c>
      <c r="AJ426">
        <v>2.9935691318327979</v>
      </c>
      <c r="AK426">
        <v>2.9935691318327979</v>
      </c>
      <c r="AL426">
        <v>2.9935691318327979</v>
      </c>
      <c r="AM426">
        <v>2.9935691318327979</v>
      </c>
      <c r="AN426">
        <v>2.9935691318327979</v>
      </c>
      <c r="AO426">
        <v>2.9935691318327979</v>
      </c>
      <c r="AP426">
        <v>2.9935691318327979</v>
      </c>
      <c r="AQ426">
        <v>2.9935691318327979</v>
      </c>
      <c r="AR426">
        <v>2.9935691318327979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63358.62808145766</v>
      </c>
      <c r="AY426">
        <v>63358.62808145766</v>
      </c>
      <c r="AZ426">
        <v>63358.62808145766</v>
      </c>
      <c r="BA426">
        <v>63358.62808145766</v>
      </c>
      <c r="BB426">
        <v>63358.62808145766</v>
      </c>
      <c r="BC426">
        <v>63358.62808145766</v>
      </c>
      <c r="BD426">
        <v>63358.62808145766</v>
      </c>
      <c r="BE426">
        <v>63358.62808145766</v>
      </c>
      <c r="BF426">
        <v>63358.62808145766</v>
      </c>
      <c r="BG426">
        <v>63358.62808145766</v>
      </c>
      <c r="BH426">
        <v>63358.62808145766</v>
      </c>
      <c r="BI426">
        <v>63358.62808145766</v>
      </c>
      <c r="BJ426">
        <v>63358.62808145766</v>
      </c>
      <c r="BK426">
        <v>63358.62808145766</v>
      </c>
      <c r="BL426">
        <v>63358.62808145766</v>
      </c>
      <c r="BM426">
        <v>63358.62808145766</v>
      </c>
      <c r="BN426">
        <v>63358.62808145766</v>
      </c>
      <c r="BO426">
        <v>63358.62808145766</v>
      </c>
      <c r="BP426">
        <v>63358.62808145766</v>
      </c>
      <c r="BQ426">
        <v>63358.62808145766</v>
      </c>
      <c r="BR426">
        <v>63358.62808145766</v>
      </c>
      <c r="BS426">
        <v>63358.62808145766</v>
      </c>
      <c r="BT426">
        <v>63358.62808145766</v>
      </c>
      <c r="BU426">
        <v>0</v>
      </c>
      <c r="BV426">
        <v>0</v>
      </c>
      <c r="BW426">
        <v>0</v>
      </c>
      <c r="BX426">
        <v>0</v>
      </c>
      <c r="BY426">
        <v>0</v>
      </c>
      <c r="BZ426">
        <v>6.109324758842444</v>
      </c>
      <c r="CA426">
        <v>6.109324758842444</v>
      </c>
      <c r="CB426">
        <v>6.109324758842444</v>
      </c>
      <c r="CC426">
        <v>6.109324758842444</v>
      </c>
      <c r="CD426">
        <v>6.109324758842444</v>
      </c>
      <c r="CE426">
        <v>6.109324758842444</v>
      </c>
      <c r="CF426">
        <v>6.109324758842444</v>
      </c>
      <c r="CG426">
        <v>6.109324758842444</v>
      </c>
      <c r="CH426">
        <v>6.109324758842444</v>
      </c>
      <c r="CI426">
        <v>6.109324758842444</v>
      </c>
      <c r="CJ426">
        <v>6.109324758842444</v>
      </c>
      <c r="CK426">
        <v>6.109324758842444</v>
      </c>
      <c r="CL426">
        <v>6.109324758842444</v>
      </c>
      <c r="CM426">
        <v>6.109324758842444</v>
      </c>
      <c r="CN426">
        <v>6.109324758842444</v>
      </c>
      <c r="CO426">
        <v>6.109324758842444</v>
      </c>
      <c r="CP426">
        <v>6.109324758842444</v>
      </c>
      <c r="CQ426">
        <v>6.109324758842444</v>
      </c>
      <c r="CR426">
        <v>6.109324758842444</v>
      </c>
      <c r="CS426">
        <v>6.109324758842444</v>
      </c>
      <c r="CT426">
        <v>6.109324758842444</v>
      </c>
      <c r="CU426">
        <v>6.109324758842444</v>
      </c>
      <c r="CV426">
        <v>6.109324758842444</v>
      </c>
      <c r="CW426">
        <v>0</v>
      </c>
      <c r="CX426">
        <v>0</v>
      </c>
      <c r="CY426">
        <v>0</v>
      </c>
      <c r="CZ426">
        <v>0</v>
      </c>
      <c r="DA426">
        <v>0</v>
      </c>
      <c r="DB426">
        <v>129303.32261521973</v>
      </c>
      <c r="DC426">
        <v>129303.32261521973</v>
      </c>
      <c r="DD426">
        <v>129303.32261521973</v>
      </c>
      <c r="DE426">
        <v>129303.32261521973</v>
      </c>
      <c r="DF426">
        <v>129303.32261521973</v>
      </c>
      <c r="DG426">
        <v>129303.32261521973</v>
      </c>
      <c r="DH426">
        <v>129303.32261521973</v>
      </c>
      <c r="DI426">
        <v>129303.32261521973</v>
      </c>
      <c r="DJ426">
        <v>129303.32261521973</v>
      </c>
      <c r="DK426">
        <v>129303.32261521973</v>
      </c>
      <c r="DL426">
        <v>129303.32261521973</v>
      </c>
      <c r="DM426">
        <v>129303.32261521973</v>
      </c>
      <c r="DN426">
        <v>129303.32261521973</v>
      </c>
      <c r="DO426">
        <v>129303.32261521973</v>
      </c>
      <c r="DP426">
        <v>129303.32261521973</v>
      </c>
      <c r="DQ426">
        <v>129303.32261521973</v>
      </c>
      <c r="DR426">
        <v>129303.32261521973</v>
      </c>
      <c r="DS426">
        <v>129303.32261521973</v>
      </c>
      <c r="DT426">
        <v>129303.32261521973</v>
      </c>
      <c r="DU426">
        <v>129303.32261521973</v>
      </c>
      <c r="DV426">
        <v>129303.32261521973</v>
      </c>
      <c r="DW426">
        <v>129303.32261521973</v>
      </c>
      <c r="DX426">
        <v>129303.32261521973</v>
      </c>
    </row>
    <row r="427" spans="1:128" x14ac:dyDescent="0.25">
      <c r="A427" t="s">
        <v>539</v>
      </c>
      <c r="B427" t="s">
        <v>24</v>
      </c>
      <c r="C427" t="s">
        <v>387</v>
      </c>
      <c r="D427" t="s">
        <v>540</v>
      </c>
      <c r="E427" t="s">
        <v>27</v>
      </c>
      <c r="F427" t="b">
        <v>0</v>
      </c>
      <c r="G427">
        <v>2016</v>
      </c>
      <c r="H427">
        <v>168.80294117647057</v>
      </c>
      <c r="I427">
        <v>731753.23889999953</v>
      </c>
      <c r="J427">
        <v>15</v>
      </c>
      <c r="K427">
        <v>0.56000000000000016</v>
      </c>
      <c r="L427">
        <v>0.56000000000000039</v>
      </c>
      <c r="M427">
        <v>0</v>
      </c>
      <c r="N427">
        <v>0</v>
      </c>
      <c r="O427">
        <v>0</v>
      </c>
      <c r="P427">
        <v>0.21</v>
      </c>
      <c r="Q427">
        <v>0</v>
      </c>
      <c r="R427">
        <v>21.276769434461901</v>
      </c>
      <c r="S427">
        <v>21.276769434461901</v>
      </c>
      <c r="T427">
        <v>21.276769434461901</v>
      </c>
      <c r="U427">
        <v>21.276769434461901</v>
      </c>
      <c r="V427">
        <v>21.276769434461901</v>
      </c>
      <c r="W427">
        <v>21.276769434461901</v>
      </c>
      <c r="X427">
        <v>21.276769434461901</v>
      </c>
      <c r="Y427">
        <v>21.276769434461901</v>
      </c>
      <c r="Z427">
        <v>21.276769434461901</v>
      </c>
      <c r="AA427">
        <v>21.276769434461901</v>
      </c>
      <c r="AB427">
        <v>21.276769434461901</v>
      </c>
      <c r="AC427">
        <v>21.276769434461901</v>
      </c>
      <c r="AD427">
        <v>21.276769434461901</v>
      </c>
      <c r="AE427">
        <v>21.276769434461901</v>
      </c>
      <c r="AF427">
        <v>21.276769434461901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  <c r="AS427">
        <v>0</v>
      </c>
      <c r="AT427">
        <v>92233.848761671994</v>
      </c>
      <c r="AU427">
        <v>92233.848761671994</v>
      </c>
      <c r="AV427">
        <v>92233.848761671994</v>
      </c>
      <c r="AW427">
        <v>92233.848761671994</v>
      </c>
      <c r="AX427">
        <v>92233.848761671994</v>
      </c>
      <c r="AY427">
        <v>92233.848761671994</v>
      </c>
      <c r="AZ427">
        <v>92233.848761671994</v>
      </c>
      <c r="BA427">
        <v>92233.848761671994</v>
      </c>
      <c r="BB427">
        <v>92233.848761671994</v>
      </c>
      <c r="BC427">
        <v>92233.848761671994</v>
      </c>
      <c r="BD427">
        <v>92233.848761671994</v>
      </c>
      <c r="BE427">
        <v>92233.848761671994</v>
      </c>
      <c r="BF427">
        <v>92233.848761671994</v>
      </c>
      <c r="BG427">
        <v>92233.848761671994</v>
      </c>
      <c r="BH427">
        <v>92233.848761671994</v>
      </c>
      <c r="BI427">
        <v>0</v>
      </c>
      <c r="BJ427">
        <v>0</v>
      </c>
      <c r="BK427">
        <v>0</v>
      </c>
      <c r="BL427">
        <v>0</v>
      </c>
      <c r="BM427">
        <v>0</v>
      </c>
      <c r="BN427">
        <v>0</v>
      </c>
      <c r="BO427">
        <v>0</v>
      </c>
      <c r="BP427">
        <v>0</v>
      </c>
      <c r="BQ427">
        <v>0</v>
      </c>
      <c r="BR427">
        <v>0</v>
      </c>
      <c r="BS427">
        <v>0</v>
      </c>
      <c r="BT427">
        <v>0</v>
      </c>
      <c r="BU427">
        <v>0</v>
      </c>
      <c r="BV427">
        <v>37.994231132967649</v>
      </c>
      <c r="BW427">
        <v>37.994231132967649</v>
      </c>
      <c r="BX427">
        <v>37.994231132967649</v>
      </c>
      <c r="BY427">
        <v>37.994231132967649</v>
      </c>
      <c r="BZ427">
        <v>37.994231132967649</v>
      </c>
      <c r="CA427">
        <v>37.994231132967649</v>
      </c>
      <c r="CB427">
        <v>37.994231132967649</v>
      </c>
      <c r="CC427">
        <v>37.994231132967649</v>
      </c>
      <c r="CD427">
        <v>37.994231132967649</v>
      </c>
      <c r="CE427">
        <v>37.994231132967649</v>
      </c>
      <c r="CF427">
        <v>37.994231132967649</v>
      </c>
      <c r="CG427">
        <v>37.994231132967649</v>
      </c>
      <c r="CH427">
        <v>37.994231132967649</v>
      </c>
      <c r="CI427">
        <v>37.994231132967649</v>
      </c>
      <c r="CJ427">
        <v>37.994231132967649</v>
      </c>
      <c r="CK427">
        <v>0</v>
      </c>
      <c r="CL427">
        <v>0</v>
      </c>
      <c r="CM427">
        <v>0</v>
      </c>
      <c r="CN427">
        <v>0</v>
      </c>
      <c r="CO427">
        <v>0</v>
      </c>
      <c r="CP427">
        <v>0</v>
      </c>
      <c r="CQ427">
        <v>0</v>
      </c>
      <c r="CR427">
        <v>0</v>
      </c>
      <c r="CS427">
        <v>0</v>
      </c>
      <c r="CT427">
        <v>0</v>
      </c>
      <c r="CU427">
        <v>0</v>
      </c>
      <c r="CV427">
        <v>0</v>
      </c>
      <c r="CW427">
        <v>0</v>
      </c>
      <c r="CX427">
        <v>164703.30136012851</v>
      </c>
      <c r="CY427">
        <v>164703.30136012851</v>
      </c>
      <c r="CZ427">
        <v>164703.30136012851</v>
      </c>
      <c r="DA427">
        <v>164703.30136012851</v>
      </c>
      <c r="DB427">
        <v>164703.30136012851</v>
      </c>
      <c r="DC427">
        <v>164703.30136012851</v>
      </c>
      <c r="DD427">
        <v>164703.30136012851</v>
      </c>
      <c r="DE427">
        <v>164703.30136012851</v>
      </c>
      <c r="DF427">
        <v>164703.30136012851</v>
      </c>
      <c r="DG427">
        <v>164703.30136012851</v>
      </c>
      <c r="DH427">
        <v>164703.30136012851</v>
      </c>
      <c r="DI427">
        <v>164703.30136012851</v>
      </c>
      <c r="DJ427">
        <v>164703.30136012851</v>
      </c>
      <c r="DK427">
        <v>164703.30136012851</v>
      </c>
      <c r="DL427">
        <v>164703.30136012851</v>
      </c>
      <c r="DM427">
        <v>0</v>
      </c>
      <c r="DN427">
        <v>0</v>
      </c>
      <c r="DO427">
        <v>0</v>
      </c>
      <c r="DP427">
        <v>0</v>
      </c>
      <c r="DQ427">
        <v>0</v>
      </c>
      <c r="DR427">
        <v>0</v>
      </c>
      <c r="DS427">
        <v>0</v>
      </c>
      <c r="DT427">
        <v>0</v>
      </c>
      <c r="DU427">
        <v>0</v>
      </c>
      <c r="DV427">
        <v>0</v>
      </c>
      <c r="DW427">
        <v>0</v>
      </c>
      <c r="DX427">
        <v>0</v>
      </c>
    </row>
    <row r="428" spans="1:128" x14ac:dyDescent="0.25">
      <c r="A428" t="s">
        <v>539</v>
      </c>
      <c r="B428" t="s">
        <v>24</v>
      </c>
      <c r="C428" t="s">
        <v>387</v>
      </c>
      <c r="D428" t="s">
        <v>540</v>
      </c>
      <c r="E428" t="s">
        <v>27</v>
      </c>
      <c r="F428" t="b">
        <v>0</v>
      </c>
      <c r="G428">
        <v>2017</v>
      </c>
      <c r="H428">
        <v>168.80294117647057</v>
      </c>
      <c r="I428">
        <v>731753.23889999953</v>
      </c>
      <c r="J428">
        <v>15</v>
      </c>
      <c r="K428">
        <v>0.56000000000000016</v>
      </c>
      <c r="L428">
        <v>0.56000000000000039</v>
      </c>
      <c r="M428">
        <v>0</v>
      </c>
      <c r="N428">
        <v>0</v>
      </c>
      <c r="O428">
        <v>0</v>
      </c>
      <c r="P428">
        <v>0.21</v>
      </c>
      <c r="Q428">
        <v>0</v>
      </c>
      <c r="R428">
        <v>0</v>
      </c>
      <c r="S428">
        <v>21.276769434461901</v>
      </c>
      <c r="T428">
        <v>21.276769434461901</v>
      </c>
      <c r="U428">
        <v>21.276769434461901</v>
      </c>
      <c r="V428">
        <v>21.276769434461901</v>
      </c>
      <c r="W428">
        <v>21.276769434461901</v>
      </c>
      <c r="X428">
        <v>21.276769434461901</v>
      </c>
      <c r="Y428">
        <v>21.276769434461901</v>
      </c>
      <c r="Z428">
        <v>21.276769434461901</v>
      </c>
      <c r="AA428">
        <v>21.276769434461901</v>
      </c>
      <c r="AB428">
        <v>21.276769434461901</v>
      </c>
      <c r="AC428">
        <v>21.276769434461901</v>
      </c>
      <c r="AD428">
        <v>21.276769434461901</v>
      </c>
      <c r="AE428">
        <v>21.276769434461901</v>
      </c>
      <c r="AF428">
        <v>21.276769434461901</v>
      </c>
      <c r="AG428">
        <v>21.276769434461901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92233.848761671994</v>
      </c>
      <c r="AV428">
        <v>92233.848761671994</v>
      </c>
      <c r="AW428">
        <v>92233.848761671994</v>
      </c>
      <c r="AX428">
        <v>92233.848761671994</v>
      </c>
      <c r="AY428">
        <v>92233.848761671994</v>
      </c>
      <c r="AZ428">
        <v>92233.848761671994</v>
      </c>
      <c r="BA428">
        <v>92233.848761671994</v>
      </c>
      <c r="BB428">
        <v>92233.848761671994</v>
      </c>
      <c r="BC428">
        <v>92233.848761671994</v>
      </c>
      <c r="BD428">
        <v>92233.848761671994</v>
      </c>
      <c r="BE428">
        <v>92233.848761671994</v>
      </c>
      <c r="BF428">
        <v>92233.848761671994</v>
      </c>
      <c r="BG428">
        <v>92233.848761671994</v>
      </c>
      <c r="BH428">
        <v>92233.848761671994</v>
      </c>
      <c r="BI428">
        <v>92233.848761671994</v>
      </c>
      <c r="BJ428">
        <v>0</v>
      </c>
      <c r="BK428">
        <v>0</v>
      </c>
      <c r="BL428">
        <v>0</v>
      </c>
      <c r="BM428">
        <v>0</v>
      </c>
      <c r="BN428">
        <v>0</v>
      </c>
      <c r="BO428">
        <v>0</v>
      </c>
      <c r="BP428">
        <v>0</v>
      </c>
      <c r="BQ428">
        <v>0</v>
      </c>
      <c r="BR428">
        <v>0</v>
      </c>
      <c r="BS428">
        <v>0</v>
      </c>
      <c r="BT428">
        <v>0</v>
      </c>
      <c r="BU428">
        <v>0</v>
      </c>
      <c r="BV428">
        <v>0</v>
      </c>
      <c r="BW428">
        <v>37.994231132967649</v>
      </c>
      <c r="BX428">
        <v>37.994231132967649</v>
      </c>
      <c r="BY428">
        <v>37.994231132967649</v>
      </c>
      <c r="BZ428">
        <v>37.994231132967649</v>
      </c>
      <c r="CA428">
        <v>37.994231132967649</v>
      </c>
      <c r="CB428">
        <v>37.994231132967649</v>
      </c>
      <c r="CC428">
        <v>37.994231132967649</v>
      </c>
      <c r="CD428">
        <v>37.994231132967649</v>
      </c>
      <c r="CE428">
        <v>37.994231132967649</v>
      </c>
      <c r="CF428">
        <v>37.994231132967649</v>
      </c>
      <c r="CG428">
        <v>37.994231132967649</v>
      </c>
      <c r="CH428">
        <v>37.994231132967649</v>
      </c>
      <c r="CI428">
        <v>37.994231132967649</v>
      </c>
      <c r="CJ428">
        <v>37.994231132967649</v>
      </c>
      <c r="CK428">
        <v>37.994231132967649</v>
      </c>
      <c r="CL428">
        <v>0</v>
      </c>
      <c r="CM428">
        <v>0</v>
      </c>
      <c r="CN428">
        <v>0</v>
      </c>
      <c r="CO428">
        <v>0</v>
      </c>
      <c r="CP428">
        <v>0</v>
      </c>
      <c r="CQ428">
        <v>0</v>
      </c>
      <c r="CR428">
        <v>0</v>
      </c>
      <c r="CS428">
        <v>0</v>
      </c>
      <c r="CT428">
        <v>0</v>
      </c>
      <c r="CU428">
        <v>0</v>
      </c>
      <c r="CV428">
        <v>0</v>
      </c>
      <c r="CW428">
        <v>0</v>
      </c>
      <c r="CX428">
        <v>0</v>
      </c>
      <c r="CY428">
        <v>164703.30136012851</v>
      </c>
      <c r="CZ428">
        <v>164703.30136012851</v>
      </c>
      <c r="DA428">
        <v>164703.30136012851</v>
      </c>
      <c r="DB428">
        <v>164703.30136012851</v>
      </c>
      <c r="DC428">
        <v>164703.30136012851</v>
      </c>
      <c r="DD428">
        <v>164703.30136012851</v>
      </c>
      <c r="DE428">
        <v>164703.30136012851</v>
      </c>
      <c r="DF428">
        <v>164703.30136012851</v>
      </c>
      <c r="DG428">
        <v>164703.30136012851</v>
      </c>
      <c r="DH428">
        <v>164703.30136012851</v>
      </c>
      <c r="DI428">
        <v>164703.30136012851</v>
      </c>
      <c r="DJ428">
        <v>164703.30136012851</v>
      </c>
      <c r="DK428">
        <v>164703.30136012851</v>
      </c>
      <c r="DL428">
        <v>164703.30136012851</v>
      </c>
      <c r="DM428">
        <v>164703.30136012851</v>
      </c>
      <c r="DN428">
        <v>0</v>
      </c>
      <c r="DO428">
        <v>0</v>
      </c>
      <c r="DP428">
        <v>0</v>
      </c>
      <c r="DQ428">
        <v>0</v>
      </c>
      <c r="DR428">
        <v>0</v>
      </c>
      <c r="DS428">
        <v>0</v>
      </c>
      <c r="DT428">
        <v>0</v>
      </c>
      <c r="DU428">
        <v>0</v>
      </c>
      <c r="DV428">
        <v>0</v>
      </c>
      <c r="DW428">
        <v>0</v>
      </c>
      <c r="DX428">
        <v>0</v>
      </c>
    </row>
    <row r="429" spans="1:128" x14ac:dyDescent="0.25">
      <c r="A429" t="s">
        <v>539</v>
      </c>
      <c r="B429" t="s">
        <v>24</v>
      </c>
      <c r="C429" t="s">
        <v>387</v>
      </c>
      <c r="D429" t="s">
        <v>540</v>
      </c>
      <c r="E429" t="s">
        <v>27</v>
      </c>
      <c r="F429" t="b">
        <v>0</v>
      </c>
      <c r="G429">
        <v>2018</v>
      </c>
      <c r="H429">
        <v>168.80294117647057</v>
      </c>
      <c r="I429">
        <v>731753.23889999953</v>
      </c>
      <c r="J429">
        <v>15</v>
      </c>
      <c r="K429">
        <v>0.56000000000000016</v>
      </c>
      <c r="L429">
        <v>0.56000000000000039</v>
      </c>
      <c r="M429">
        <v>0</v>
      </c>
      <c r="N429">
        <v>0</v>
      </c>
      <c r="O429">
        <v>0</v>
      </c>
      <c r="P429">
        <v>0.21</v>
      </c>
      <c r="Q429">
        <v>0</v>
      </c>
      <c r="R429">
        <v>0</v>
      </c>
      <c r="S429">
        <v>0</v>
      </c>
      <c r="T429">
        <v>21.276769434461901</v>
      </c>
      <c r="U429">
        <v>21.276769434461901</v>
      </c>
      <c r="V429">
        <v>21.276769434461901</v>
      </c>
      <c r="W429">
        <v>21.276769434461901</v>
      </c>
      <c r="X429">
        <v>21.276769434461901</v>
      </c>
      <c r="Y429">
        <v>21.276769434461901</v>
      </c>
      <c r="Z429">
        <v>21.276769434461901</v>
      </c>
      <c r="AA429">
        <v>21.276769434461901</v>
      </c>
      <c r="AB429">
        <v>21.276769434461901</v>
      </c>
      <c r="AC429">
        <v>21.276769434461901</v>
      </c>
      <c r="AD429">
        <v>21.276769434461901</v>
      </c>
      <c r="AE429">
        <v>21.276769434461901</v>
      </c>
      <c r="AF429">
        <v>21.276769434461901</v>
      </c>
      <c r="AG429">
        <v>21.276769434461901</v>
      </c>
      <c r="AH429">
        <v>21.276769434461901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0</v>
      </c>
      <c r="AV429">
        <v>92233.848761671994</v>
      </c>
      <c r="AW429">
        <v>92233.848761671994</v>
      </c>
      <c r="AX429">
        <v>92233.848761671994</v>
      </c>
      <c r="AY429">
        <v>92233.848761671994</v>
      </c>
      <c r="AZ429">
        <v>92233.848761671994</v>
      </c>
      <c r="BA429">
        <v>92233.848761671994</v>
      </c>
      <c r="BB429">
        <v>92233.848761671994</v>
      </c>
      <c r="BC429">
        <v>92233.848761671994</v>
      </c>
      <c r="BD429">
        <v>92233.848761671994</v>
      </c>
      <c r="BE429">
        <v>92233.848761671994</v>
      </c>
      <c r="BF429">
        <v>92233.848761671994</v>
      </c>
      <c r="BG429">
        <v>92233.848761671994</v>
      </c>
      <c r="BH429">
        <v>92233.848761671994</v>
      </c>
      <c r="BI429">
        <v>92233.848761671994</v>
      </c>
      <c r="BJ429">
        <v>92233.848761671994</v>
      </c>
      <c r="BK429">
        <v>0</v>
      </c>
      <c r="BL429">
        <v>0</v>
      </c>
      <c r="BM429">
        <v>0</v>
      </c>
      <c r="BN429">
        <v>0</v>
      </c>
      <c r="BO429">
        <v>0</v>
      </c>
      <c r="BP429">
        <v>0</v>
      </c>
      <c r="BQ429">
        <v>0</v>
      </c>
      <c r="BR429">
        <v>0</v>
      </c>
      <c r="BS429">
        <v>0</v>
      </c>
      <c r="BT429">
        <v>0</v>
      </c>
      <c r="BU429">
        <v>0</v>
      </c>
      <c r="BV429">
        <v>0</v>
      </c>
      <c r="BW429">
        <v>0</v>
      </c>
      <c r="BX429">
        <v>37.994231132967649</v>
      </c>
      <c r="BY429">
        <v>37.994231132967649</v>
      </c>
      <c r="BZ429">
        <v>37.994231132967649</v>
      </c>
      <c r="CA429">
        <v>37.994231132967649</v>
      </c>
      <c r="CB429">
        <v>37.994231132967649</v>
      </c>
      <c r="CC429">
        <v>37.994231132967649</v>
      </c>
      <c r="CD429">
        <v>37.994231132967649</v>
      </c>
      <c r="CE429">
        <v>37.994231132967649</v>
      </c>
      <c r="CF429">
        <v>37.994231132967649</v>
      </c>
      <c r="CG429">
        <v>37.994231132967649</v>
      </c>
      <c r="CH429">
        <v>37.994231132967649</v>
      </c>
      <c r="CI429">
        <v>37.994231132967649</v>
      </c>
      <c r="CJ429">
        <v>37.994231132967649</v>
      </c>
      <c r="CK429">
        <v>37.994231132967649</v>
      </c>
      <c r="CL429">
        <v>37.994231132967649</v>
      </c>
      <c r="CM429">
        <v>0</v>
      </c>
      <c r="CN429">
        <v>0</v>
      </c>
      <c r="CO429">
        <v>0</v>
      </c>
      <c r="CP429">
        <v>0</v>
      </c>
      <c r="CQ429">
        <v>0</v>
      </c>
      <c r="CR429">
        <v>0</v>
      </c>
      <c r="CS429">
        <v>0</v>
      </c>
      <c r="CT429">
        <v>0</v>
      </c>
      <c r="CU429">
        <v>0</v>
      </c>
      <c r="CV429">
        <v>0</v>
      </c>
      <c r="CW429">
        <v>0</v>
      </c>
      <c r="CX429">
        <v>0</v>
      </c>
      <c r="CY429">
        <v>0</v>
      </c>
      <c r="CZ429">
        <v>164703.30136012851</v>
      </c>
      <c r="DA429">
        <v>164703.30136012851</v>
      </c>
      <c r="DB429">
        <v>164703.30136012851</v>
      </c>
      <c r="DC429">
        <v>164703.30136012851</v>
      </c>
      <c r="DD429">
        <v>164703.30136012851</v>
      </c>
      <c r="DE429">
        <v>164703.30136012851</v>
      </c>
      <c r="DF429">
        <v>164703.30136012851</v>
      </c>
      <c r="DG429">
        <v>164703.30136012851</v>
      </c>
      <c r="DH429">
        <v>164703.30136012851</v>
      </c>
      <c r="DI429">
        <v>164703.30136012851</v>
      </c>
      <c r="DJ429">
        <v>164703.30136012851</v>
      </c>
      <c r="DK429">
        <v>164703.30136012851</v>
      </c>
      <c r="DL429">
        <v>164703.30136012851</v>
      </c>
      <c r="DM429">
        <v>164703.30136012851</v>
      </c>
      <c r="DN429">
        <v>164703.30136012851</v>
      </c>
      <c r="DO429">
        <v>0</v>
      </c>
      <c r="DP429">
        <v>0</v>
      </c>
      <c r="DQ429">
        <v>0</v>
      </c>
      <c r="DR429">
        <v>0</v>
      </c>
      <c r="DS429">
        <v>0</v>
      </c>
      <c r="DT429">
        <v>0</v>
      </c>
      <c r="DU429">
        <v>0</v>
      </c>
      <c r="DV429">
        <v>0</v>
      </c>
      <c r="DW429">
        <v>0</v>
      </c>
      <c r="DX429">
        <v>0</v>
      </c>
    </row>
    <row r="430" spans="1:128" x14ac:dyDescent="0.25">
      <c r="A430" t="s">
        <v>539</v>
      </c>
      <c r="B430" t="s">
        <v>24</v>
      </c>
      <c r="C430" t="s">
        <v>387</v>
      </c>
      <c r="D430" t="s">
        <v>540</v>
      </c>
      <c r="E430" t="s">
        <v>27</v>
      </c>
      <c r="F430" t="b">
        <v>0</v>
      </c>
      <c r="G430">
        <v>2019</v>
      </c>
      <c r="H430">
        <v>168.80294117647057</v>
      </c>
      <c r="I430">
        <v>731753.23889999953</v>
      </c>
      <c r="J430">
        <v>15</v>
      </c>
      <c r="K430">
        <v>0.56000000000000016</v>
      </c>
      <c r="L430">
        <v>0.56000000000000039</v>
      </c>
      <c r="M430">
        <v>0</v>
      </c>
      <c r="N430">
        <v>0</v>
      </c>
      <c r="O430">
        <v>0</v>
      </c>
      <c r="P430">
        <v>0.21</v>
      </c>
      <c r="Q430">
        <v>0</v>
      </c>
      <c r="R430">
        <v>0</v>
      </c>
      <c r="S430">
        <v>0</v>
      </c>
      <c r="T430">
        <v>0</v>
      </c>
      <c r="U430">
        <v>21.276769434461901</v>
      </c>
      <c r="V430">
        <v>21.276769434461901</v>
      </c>
      <c r="W430">
        <v>21.276769434461901</v>
      </c>
      <c r="X430">
        <v>21.276769434461901</v>
      </c>
      <c r="Y430">
        <v>21.276769434461901</v>
      </c>
      <c r="Z430">
        <v>21.276769434461901</v>
      </c>
      <c r="AA430">
        <v>21.276769434461901</v>
      </c>
      <c r="AB430">
        <v>21.276769434461901</v>
      </c>
      <c r="AC430">
        <v>21.276769434461901</v>
      </c>
      <c r="AD430">
        <v>21.276769434461901</v>
      </c>
      <c r="AE430">
        <v>21.276769434461901</v>
      </c>
      <c r="AF430">
        <v>21.276769434461901</v>
      </c>
      <c r="AG430">
        <v>21.276769434461901</v>
      </c>
      <c r="AH430">
        <v>21.276769434461901</v>
      </c>
      <c r="AI430">
        <v>21.276769434461901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92233.848761671994</v>
      </c>
      <c r="AX430">
        <v>92233.848761671994</v>
      </c>
      <c r="AY430">
        <v>92233.848761671994</v>
      </c>
      <c r="AZ430">
        <v>92233.848761671994</v>
      </c>
      <c r="BA430">
        <v>92233.848761671994</v>
      </c>
      <c r="BB430">
        <v>92233.848761671994</v>
      </c>
      <c r="BC430">
        <v>92233.848761671994</v>
      </c>
      <c r="BD430">
        <v>92233.848761671994</v>
      </c>
      <c r="BE430">
        <v>92233.848761671994</v>
      </c>
      <c r="BF430">
        <v>92233.848761671994</v>
      </c>
      <c r="BG430">
        <v>92233.848761671994</v>
      </c>
      <c r="BH430">
        <v>92233.848761671994</v>
      </c>
      <c r="BI430">
        <v>92233.848761671994</v>
      </c>
      <c r="BJ430">
        <v>92233.848761671994</v>
      </c>
      <c r="BK430">
        <v>92233.848761671994</v>
      </c>
      <c r="BL430">
        <v>0</v>
      </c>
      <c r="BM430">
        <v>0</v>
      </c>
      <c r="BN430">
        <v>0</v>
      </c>
      <c r="BO430">
        <v>0</v>
      </c>
      <c r="BP430">
        <v>0</v>
      </c>
      <c r="BQ430">
        <v>0</v>
      </c>
      <c r="BR430">
        <v>0</v>
      </c>
      <c r="BS430">
        <v>0</v>
      </c>
      <c r="BT430">
        <v>0</v>
      </c>
      <c r="BU430">
        <v>0</v>
      </c>
      <c r="BV430">
        <v>0</v>
      </c>
      <c r="BW430">
        <v>0</v>
      </c>
      <c r="BX430">
        <v>0</v>
      </c>
      <c r="BY430">
        <v>37.994231132967649</v>
      </c>
      <c r="BZ430">
        <v>37.994231132967649</v>
      </c>
      <c r="CA430">
        <v>37.994231132967649</v>
      </c>
      <c r="CB430">
        <v>37.994231132967649</v>
      </c>
      <c r="CC430">
        <v>37.994231132967649</v>
      </c>
      <c r="CD430">
        <v>37.994231132967649</v>
      </c>
      <c r="CE430">
        <v>37.994231132967649</v>
      </c>
      <c r="CF430">
        <v>37.994231132967649</v>
      </c>
      <c r="CG430">
        <v>37.994231132967649</v>
      </c>
      <c r="CH430">
        <v>37.994231132967649</v>
      </c>
      <c r="CI430">
        <v>37.994231132967649</v>
      </c>
      <c r="CJ430">
        <v>37.994231132967649</v>
      </c>
      <c r="CK430">
        <v>37.994231132967649</v>
      </c>
      <c r="CL430">
        <v>37.994231132967649</v>
      </c>
      <c r="CM430">
        <v>37.994231132967649</v>
      </c>
      <c r="CN430">
        <v>0</v>
      </c>
      <c r="CO430">
        <v>0</v>
      </c>
      <c r="CP430">
        <v>0</v>
      </c>
      <c r="CQ430">
        <v>0</v>
      </c>
      <c r="CR430">
        <v>0</v>
      </c>
      <c r="CS430">
        <v>0</v>
      </c>
      <c r="CT430">
        <v>0</v>
      </c>
      <c r="CU430">
        <v>0</v>
      </c>
      <c r="CV430">
        <v>0</v>
      </c>
      <c r="CW430">
        <v>0</v>
      </c>
      <c r="CX430">
        <v>0</v>
      </c>
      <c r="CY430">
        <v>0</v>
      </c>
      <c r="CZ430">
        <v>0</v>
      </c>
      <c r="DA430">
        <v>164703.30136012851</v>
      </c>
      <c r="DB430">
        <v>164703.30136012851</v>
      </c>
      <c r="DC430">
        <v>164703.30136012851</v>
      </c>
      <c r="DD430">
        <v>164703.30136012851</v>
      </c>
      <c r="DE430">
        <v>164703.30136012851</v>
      </c>
      <c r="DF430">
        <v>164703.30136012851</v>
      </c>
      <c r="DG430">
        <v>164703.30136012851</v>
      </c>
      <c r="DH430">
        <v>164703.30136012851</v>
      </c>
      <c r="DI430">
        <v>164703.30136012851</v>
      </c>
      <c r="DJ430">
        <v>164703.30136012851</v>
      </c>
      <c r="DK430">
        <v>164703.30136012851</v>
      </c>
      <c r="DL430">
        <v>164703.30136012851</v>
      </c>
      <c r="DM430">
        <v>164703.30136012851</v>
      </c>
      <c r="DN430">
        <v>164703.30136012851</v>
      </c>
      <c r="DO430">
        <v>164703.30136012851</v>
      </c>
      <c r="DP430">
        <v>0</v>
      </c>
      <c r="DQ430">
        <v>0</v>
      </c>
      <c r="DR430">
        <v>0</v>
      </c>
      <c r="DS430">
        <v>0</v>
      </c>
      <c r="DT430">
        <v>0</v>
      </c>
      <c r="DU430">
        <v>0</v>
      </c>
      <c r="DV430">
        <v>0</v>
      </c>
      <c r="DW430">
        <v>0</v>
      </c>
      <c r="DX430">
        <v>0</v>
      </c>
    </row>
    <row r="431" spans="1:128" x14ac:dyDescent="0.25">
      <c r="A431" t="s">
        <v>539</v>
      </c>
      <c r="B431" t="s">
        <v>24</v>
      </c>
      <c r="C431" t="s">
        <v>387</v>
      </c>
      <c r="D431" t="s">
        <v>540</v>
      </c>
      <c r="E431" t="s">
        <v>27</v>
      </c>
      <c r="F431" t="b">
        <v>0</v>
      </c>
      <c r="G431">
        <v>2020</v>
      </c>
      <c r="H431">
        <v>168.80294117647057</v>
      </c>
      <c r="I431">
        <v>731753.23889999953</v>
      </c>
      <c r="J431">
        <v>15</v>
      </c>
      <c r="K431">
        <v>0.56000000000000016</v>
      </c>
      <c r="L431">
        <v>0.56000000000000039</v>
      </c>
      <c r="M431">
        <v>0</v>
      </c>
      <c r="N431">
        <v>0</v>
      </c>
      <c r="O431">
        <v>0</v>
      </c>
      <c r="P431">
        <v>0.21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21.276769434461901</v>
      </c>
      <c r="W431">
        <v>21.276769434461901</v>
      </c>
      <c r="X431">
        <v>21.276769434461901</v>
      </c>
      <c r="Y431">
        <v>21.276769434461901</v>
      </c>
      <c r="Z431">
        <v>21.276769434461901</v>
      </c>
      <c r="AA431">
        <v>21.276769434461901</v>
      </c>
      <c r="AB431">
        <v>21.276769434461901</v>
      </c>
      <c r="AC431">
        <v>21.276769434461901</v>
      </c>
      <c r="AD431">
        <v>21.276769434461901</v>
      </c>
      <c r="AE431">
        <v>21.276769434461901</v>
      </c>
      <c r="AF431">
        <v>21.276769434461901</v>
      </c>
      <c r="AG431">
        <v>21.276769434461901</v>
      </c>
      <c r="AH431">
        <v>21.276769434461901</v>
      </c>
      <c r="AI431">
        <v>21.276769434461901</v>
      </c>
      <c r="AJ431">
        <v>21.276769434461901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92233.848761671994</v>
      </c>
      <c r="AY431">
        <v>92233.848761671994</v>
      </c>
      <c r="AZ431">
        <v>92233.848761671994</v>
      </c>
      <c r="BA431">
        <v>92233.848761671994</v>
      </c>
      <c r="BB431">
        <v>92233.848761671994</v>
      </c>
      <c r="BC431">
        <v>92233.848761671994</v>
      </c>
      <c r="BD431">
        <v>92233.848761671994</v>
      </c>
      <c r="BE431">
        <v>92233.848761671994</v>
      </c>
      <c r="BF431">
        <v>92233.848761671994</v>
      </c>
      <c r="BG431">
        <v>92233.848761671994</v>
      </c>
      <c r="BH431">
        <v>92233.848761671994</v>
      </c>
      <c r="BI431">
        <v>92233.848761671994</v>
      </c>
      <c r="BJ431">
        <v>92233.848761671994</v>
      </c>
      <c r="BK431">
        <v>92233.848761671994</v>
      </c>
      <c r="BL431">
        <v>92233.848761671994</v>
      </c>
      <c r="BM431">
        <v>0</v>
      </c>
      <c r="BN431">
        <v>0</v>
      </c>
      <c r="BO431">
        <v>0</v>
      </c>
      <c r="BP431">
        <v>0</v>
      </c>
      <c r="BQ431">
        <v>0</v>
      </c>
      <c r="BR431">
        <v>0</v>
      </c>
      <c r="BS431">
        <v>0</v>
      </c>
      <c r="BT431">
        <v>0</v>
      </c>
      <c r="BU431">
        <v>0</v>
      </c>
      <c r="BV431">
        <v>0</v>
      </c>
      <c r="BW431">
        <v>0</v>
      </c>
      <c r="BX431">
        <v>0</v>
      </c>
      <c r="BY431">
        <v>0</v>
      </c>
      <c r="BZ431">
        <v>37.994231132967649</v>
      </c>
      <c r="CA431">
        <v>37.994231132967649</v>
      </c>
      <c r="CB431">
        <v>37.994231132967649</v>
      </c>
      <c r="CC431">
        <v>37.994231132967649</v>
      </c>
      <c r="CD431">
        <v>37.994231132967649</v>
      </c>
      <c r="CE431">
        <v>37.994231132967649</v>
      </c>
      <c r="CF431">
        <v>37.994231132967649</v>
      </c>
      <c r="CG431">
        <v>37.994231132967649</v>
      </c>
      <c r="CH431">
        <v>37.994231132967649</v>
      </c>
      <c r="CI431">
        <v>37.994231132967649</v>
      </c>
      <c r="CJ431">
        <v>37.994231132967649</v>
      </c>
      <c r="CK431">
        <v>37.994231132967649</v>
      </c>
      <c r="CL431">
        <v>37.994231132967649</v>
      </c>
      <c r="CM431">
        <v>37.994231132967649</v>
      </c>
      <c r="CN431">
        <v>37.994231132967649</v>
      </c>
      <c r="CO431">
        <v>0</v>
      </c>
      <c r="CP431">
        <v>0</v>
      </c>
      <c r="CQ431">
        <v>0</v>
      </c>
      <c r="CR431">
        <v>0</v>
      </c>
      <c r="CS431">
        <v>0</v>
      </c>
      <c r="CT431">
        <v>0</v>
      </c>
      <c r="CU431">
        <v>0</v>
      </c>
      <c r="CV431">
        <v>0</v>
      </c>
      <c r="CW431">
        <v>0</v>
      </c>
      <c r="CX431">
        <v>0</v>
      </c>
      <c r="CY431">
        <v>0</v>
      </c>
      <c r="CZ431">
        <v>0</v>
      </c>
      <c r="DA431">
        <v>0</v>
      </c>
      <c r="DB431">
        <v>164703.30136012851</v>
      </c>
      <c r="DC431">
        <v>164703.30136012851</v>
      </c>
      <c r="DD431">
        <v>164703.30136012851</v>
      </c>
      <c r="DE431">
        <v>164703.30136012851</v>
      </c>
      <c r="DF431">
        <v>164703.30136012851</v>
      </c>
      <c r="DG431">
        <v>164703.30136012851</v>
      </c>
      <c r="DH431">
        <v>164703.30136012851</v>
      </c>
      <c r="DI431">
        <v>164703.30136012851</v>
      </c>
      <c r="DJ431">
        <v>164703.30136012851</v>
      </c>
      <c r="DK431">
        <v>164703.30136012851</v>
      </c>
      <c r="DL431">
        <v>164703.30136012851</v>
      </c>
      <c r="DM431">
        <v>164703.30136012851</v>
      </c>
      <c r="DN431">
        <v>164703.30136012851</v>
      </c>
      <c r="DO431">
        <v>164703.30136012851</v>
      </c>
      <c r="DP431">
        <v>164703.30136012851</v>
      </c>
      <c r="DQ431">
        <v>0</v>
      </c>
      <c r="DR431">
        <v>0</v>
      </c>
      <c r="DS431">
        <v>0</v>
      </c>
      <c r="DT431">
        <v>0</v>
      </c>
      <c r="DU431">
        <v>0</v>
      </c>
      <c r="DV431">
        <v>0</v>
      </c>
      <c r="DW431">
        <v>0</v>
      </c>
      <c r="DX431">
        <v>0</v>
      </c>
    </row>
    <row r="432" spans="1:128" x14ac:dyDescent="0.25">
      <c r="A432" t="s">
        <v>541</v>
      </c>
      <c r="B432" t="s">
        <v>61</v>
      </c>
      <c r="C432" t="s">
        <v>371</v>
      </c>
      <c r="D432" t="s">
        <v>542</v>
      </c>
      <c r="E432" t="s">
        <v>27</v>
      </c>
      <c r="F432" t="b">
        <v>0</v>
      </c>
      <c r="G432">
        <v>2016</v>
      </c>
      <c r="H432">
        <v>1.0714285714285714</v>
      </c>
      <c r="I432">
        <v>2082.2008571428573</v>
      </c>
      <c r="J432">
        <v>15</v>
      </c>
      <c r="K432">
        <v>1</v>
      </c>
      <c r="L432">
        <v>1</v>
      </c>
      <c r="M432">
        <v>0</v>
      </c>
      <c r="N432">
        <v>0</v>
      </c>
      <c r="O432">
        <v>0</v>
      </c>
      <c r="P432">
        <v>70</v>
      </c>
      <c r="Q432">
        <v>0</v>
      </c>
      <c r="R432">
        <v>80.385852090032159</v>
      </c>
      <c r="S432">
        <v>80.385852090032159</v>
      </c>
      <c r="T432">
        <v>80.385852090032159</v>
      </c>
      <c r="U432">
        <v>80.385852090032159</v>
      </c>
      <c r="V432">
        <v>80.385852090032159</v>
      </c>
      <c r="W432">
        <v>80.385852090032159</v>
      </c>
      <c r="X432">
        <v>80.385852090032159</v>
      </c>
      <c r="Y432">
        <v>80.385852090032159</v>
      </c>
      <c r="Z432">
        <v>80.385852090032159</v>
      </c>
      <c r="AA432">
        <v>80.385852090032159</v>
      </c>
      <c r="AB432">
        <v>80.385852090032159</v>
      </c>
      <c r="AC432">
        <v>80.385852090032159</v>
      </c>
      <c r="AD432">
        <v>80.385852090032159</v>
      </c>
      <c r="AE432">
        <v>80.385852090032159</v>
      </c>
      <c r="AF432">
        <v>80.385852090032159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156220.857449089</v>
      </c>
      <c r="AU432">
        <v>156220.857449089</v>
      </c>
      <c r="AV432">
        <v>156220.857449089</v>
      </c>
      <c r="AW432">
        <v>156220.857449089</v>
      </c>
      <c r="AX432">
        <v>156220.857449089</v>
      </c>
      <c r="AY432">
        <v>156220.857449089</v>
      </c>
      <c r="AZ432">
        <v>156220.857449089</v>
      </c>
      <c r="BA432">
        <v>156220.857449089</v>
      </c>
      <c r="BB432">
        <v>156220.857449089</v>
      </c>
      <c r="BC432">
        <v>156220.857449089</v>
      </c>
      <c r="BD432">
        <v>156220.857449089</v>
      </c>
      <c r="BE432">
        <v>156220.857449089</v>
      </c>
      <c r="BF432">
        <v>156220.857449089</v>
      </c>
      <c r="BG432">
        <v>156220.857449089</v>
      </c>
      <c r="BH432">
        <v>156220.857449089</v>
      </c>
      <c r="BI432">
        <v>0</v>
      </c>
      <c r="BJ432">
        <v>0</v>
      </c>
      <c r="BK432">
        <v>0</v>
      </c>
      <c r="BL432">
        <v>0</v>
      </c>
      <c r="BM432">
        <v>0</v>
      </c>
      <c r="BN432">
        <v>0</v>
      </c>
      <c r="BO432">
        <v>0</v>
      </c>
      <c r="BP432">
        <v>0</v>
      </c>
      <c r="BQ432">
        <v>0</v>
      </c>
      <c r="BR432">
        <v>0</v>
      </c>
      <c r="BS432">
        <v>0</v>
      </c>
      <c r="BT432">
        <v>0</v>
      </c>
      <c r="BU432">
        <v>0</v>
      </c>
      <c r="BV432">
        <v>80.385852090032159</v>
      </c>
      <c r="BW432">
        <v>80.385852090032159</v>
      </c>
      <c r="BX432">
        <v>80.385852090032159</v>
      </c>
      <c r="BY432">
        <v>80.385852090032159</v>
      </c>
      <c r="BZ432">
        <v>80.385852090032159</v>
      </c>
      <c r="CA432">
        <v>80.385852090032159</v>
      </c>
      <c r="CB432">
        <v>80.385852090032159</v>
      </c>
      <c r="CC432">
        <v>80.385852090032159</v>
      </c>
      <c r="CD432">
        <v>80.385852090032159</v>
      </c>
      <c r="CE432">
        <v>80.385852090032159</v>
      </c>
      <c r="CF432">
        <v>80.385852090032159</v>
      </c>
      <c r="CG432">
        <v>80.385852090032159</v>
      </c>
      <c r="CH432">
        <v>80.385852090032159</v>
      </c>
      <c r="CI432">
        <v>80.385852090032159</v>
      </c>
      <c r="CJ432">
        <v>80.385852090032159</v>
      </c>
      <c r="CK432">
        <v>0</v>
      </c>
      <c r="CL432">
        <v>0</v>
      </c>
      <c r="CM432">
        <v>0</v>
      </c>
      <c r="CN432">
        <v>0</v>
      </c>
      <c r="CO432">
        <v>0</v>
      </c>
      <c r="CP432">
        <v>0</v>
      </c>
      <c r="CQ432">
        <v>0</v>
      </c>
      <c r="CR432">
        <v>0</v>
      </c>
      <c r="CS432">
        <v>0</v>
      </c>
      <c r="CT432">
        <v>0</v>
      </c>
      <c r="CU432">
        <v>0</v>
      </c>
      <c r="CV432">
        <v>0</v>
      </c>
      <c r="CW432">
        <v>0</v>
      </c>
      <c r="CX432">
        <v>156220.857449089</v>
      </c>
      <c r="CY432">
        <v>156220.857449089</v>
      </c>
      <c r="CZ432">
        <v>156220.857449089</v>
      </c>
      <c r="DA432">
        <v>156220.857449089</v>
      </c>
      <c r="DB432">
        <v>156220.857449089</v>
      </c>
      <c r="DC432">
        <v>156220.857449089</v>
      </c>
      <c r="DD432">
        <v>156220.857449089</v>
      </c>
      <c r="DE432">
        <v>156220.857449089</v>
      </c>
      <c r="DF432">
        <v>156220.857449089</v>
      </c>
      <c r="DG432">
        <v>156220.857449089</v>
      </c>
      <c r="DH432">
        <v>156220.857449089</v>
      </c>
      <c r="DI432">
        <v>156220.857449089</v>
      </c>
      <c r="DJ432">
        <v>156220.857449089</v>
      </c>
      <c r="DK432">
        <v>156220.857449089</v>
      </c>
      <c r="DL432">
        <v>156220.857449089</v>
      </c>
      <c r="DM432">
        <v>0</v>
      </c>
      <c r="DN432">
        <v>0</v>
      </c>
      <c r="DO432">
        <v>0</v>
      </c>
      <c r="DP432">
        <v>0</v>
      </c>
      <c r="DQ432">
        <v>0</v>
      </c>
      <c r="DR432">
        <v>0</v>
      </c>
      <c r="DS432">
        <v>0</v>
      </c>
      <c r="DT432">
        <v>0</v>
      </c>
      <c r="DU432">
        <v>0</v>
      </c>
      <c r="DV432">
        <v>0</v>
      </c>
      <c r="DW432">
        <v>0</v>
      </c>
      <c r="DX432">
        <v>0</v>
      </c>
    </row>
    <row r="433" spans="1:128" x14ac:dyDescent="0.25">
      <c r="A433" t="s">
        <v>541</v>
      </c>
      <c r="B433" t="s">
        <v>61</v>
      </c>
      <c r="C433" t="s">
        <v>371</v>
      </c>
      <c r="D433" t="s">
        <v>542</v>
      </c>
      <c r="E433" t="s">
        <v>27</v>
      </c>
      <c r="F433" t="b">
        <v>0</v>
      </c>
      <c r="G433">
        <v>2017</v>
      </c>
      <c r="H433">
        <v>1.0714285714285714</v>
      </c>
      <c r="I433">
        <v>2082.2008571428573</v>
      </c>
      <c r="J433">
        <v>15</v>
      </c>
      <c r="K433">
        <v>1</v>
      </c>
      <c r="L433">
        <v>1</v>
      </c>
      <c r="M433">
        <v>0</v>
      </c>
      <c r="N433">
        <v>0</v>
      </c>
      <c r="O433">
        <v>0</v>
      </c>
      <c r="P433">
        <v>100</v>
      </c>
      <c r="Q433">
        <v>0</v>
      </c>
      <c r="R433">
        <v>0</v>
      </c>
      <c r="S433">
        <v>114.83693155718879</v>
      </c>
      <c r="T433">
        <v>114.83693155718879</v>
      </c>
      <c r="U433">
        <v>114.83693155718879</v>
      </c>
      <c r="V433">
        <v>114.83693155718879</v>
      </c>
      <c r="W433">
        <v>114.83693155718879</v>
      </c>
      <c r="X433">
        <v>114.83693155718879</v>
      </c>
      <c r="Y433">
        <v>114.83693155718879</v>
      </c>
      <c r="Z433">
        <v>114.83693155718879</v>
      </c>
      <c r="AA433">
        <v>114.83693155718879</v>
      </c>
      <c r="AB433">
        <v>114.83693155718879</v>
      </c>
      <c r="AC433">
        <v>114.83693155718879</v>
      </c>
      <c r="AD433">
        <v>114.83693155718879</v>
      </c>
      <c r="AE433">
        <v>114.83693155718879</v>
      </c>
      <c r="AF433">
        <v>114.83693155718879</v>
      </c>
      <c r="AG433">
        <v>114.83693155718879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223172.65349869852</v>
      </c>
      <c r="AV433">
        <v>223172.65349869852</v>
      </c>
      <c r="AW433">
        <v>223172.65349869852</v>
      </c>
      <c r="AX433">
        <v>223172.65349869852</v>
      </c>
      <c r="AY433">
        <v>223172.65349869852</v>
      </c>
      <c r="AZ433">
        <v>223172.65349869852</v>
      </c>
      <c r="BA433">
        <v>223172.65349869852</v>
      </c>
      <c r="BB433">
        <v>223172.65349869852</v>
      </c>
      <c r="BC433">
        <v>223172.65349869852</v>
      </c>
      <c r="BD433">
        <v>223172.65349869852</v>
      </c>
      <c r="BE433">
        <v>223172.65349869852</v>
      </c>
      <c r="BF433">
        <v>223172.65349869852</v>
      </c>
      <c r="BG433">
        <v>223172.65349869852</v>
      </c>
      <c r="BH433">
        <v>223172.65349869852</v>
      </c>
      <c r="BI433">
        <v>223172.65349869852</v>
      </c>
      <c r="BJ433">
        <v>0</v>
      </c>
      <c r="BK433">
        <v>0</v>
      </c>
      <c r="BL433">
        <v>0</v>
      </c>
      <c r="BM433">
        <v>0</v>
      </c>
      <c r="BN433">
        <v>0</v>
      </c>
      <c r="BO433">
        <v>0</v>
      </c>
      <c r="BP433">
        <v>0</v>
      </c>
      <c r="BQ433">
        <v>0</v>
      </c>
      <c r="BR433">
        <v>0</v>
      </c>
      <c r="BS433">
        <v>0</v>
      </c>
      <c r="BT433">
        <v>0</v>
      </c>
      <c r="BU433">
        <v>0</v>
      </c>
      <c r="BV433">
        <v>0</v>
      </c>
      <c r="BW433">
        <v>114.83693155718879</v>
      </c>
      <c r="BX433">
        <v>114.83693155718879</v>
      </c>
      <c r="BY433">
        <v>114.83693155718879</v>
      </c>
      <c r="BZ433">
        <v>114.83693155718879</v>
      </c>
      <c r="CA433">
        <v>114.83693155718879</v>
      </c>
      <c r="CB433">
        <v>114.83693155718879</v>
      </c>
      <c r="CC433">
        <v>114.83693155718879</v>
      </c>
      <c r="CD433">
        <v>114.83693155718879</v>
      </c>
      <c r="CE433">
        <v>114.83693155718879</v>
      </c>
      <c r="CF433">
        <v>114.83693155718879</v>
      </c>
      <c r="CG433">
        <v>114.83693155718879</v>
      </c>
      <c r="CH433">
        <v>114.83693155718879</v>
      </c>
      <c r="CI433">
        <v>114.83693155718879</v>
      </c>
      <c r="CJ433">
        <v>114.83693155718879</v>
      </c>
      <c r="CK433">
        <v>114.83693155718879</v>
      </c>
      <c r="CL433">
        <v>0</v>
      </c>
      <c r="CM433">
        <v>0</v>
      </c>
      <c r="CN433">
        <v>0</v>
      </c>
      <c r="CO433">
        <v>0</v>
      </c>
      <c r="CP433">
        <v>0</v>
      </c>
      <c r="CQ433">
        <v>0</v>
      </c>
      <c r="CR433">
        <v>0</v>
      </c>
      <c r="CS433">
        <v>0</v>
      </c>
      <c r="CT433">
        <v>0</v>
      </c>
      <c r="CU433">
        <v>0</v>
      </c>
      <c r="CV433">
        <v>0</v>
      </c>
      <c r="CW433">
        <v>0</v>
      </c>
      <c r="CX433">
        <v>0</v>
      </c>
      <c r="CY433">
        <v>223172.65349869852</v>
      </c>
      <c r="CZ433">
        <v>223172.65349869852</v>
      </c>
      <c r="DA433">
        <v>223172.65349869852</v>
      </c>
      <c r="DB433">
        <v>223172.65349869852</v>
      </c>
      <c r="DC433">
        <v>223172.65349869852</v>
      </c>
      <c r="DD433">
        <v>223172.65349869852</v>
      </c>
      <c r="DE433">
        <v>223172.65349869852</v>
      </c>
      <c r="DF433">
        <v>223172.65349869852</v>
      </c>
      <c r="DG433">
        <v>223172.65349869852</v>
      </c>
      <c r="DH433">
        <v>223172.65349869852</v>
      </c>
      <c r="DI433">
        <v>223172.65349869852</v>
      </c>
      <c r="DJ433">
        <v>223172.65349869852</v>
      </c>
      <c r="DK433">
        <v>223172.65349869852</v>
      </c>
      <c r="DL433">
        <v>223172.65349869852</v>
      </c>
      <c r="DM433">
        <v>223172.65349869852</v>
      </c>
      <c r="DN433">
        <v>0</v>
      </c>
      <c r="DO433">
        <v>0</v>
      </c>
      <c r="DP433">
        <v>0</v>
      </c>
      <c r="DQ433">
        <v>0</v>
      </c>
      <c r="DR433">
        <v>0</v>
      </c>
      <c r="DS433">
        <v>0</v>
      </c>
      <c r="DT433">
        <v>0</v>
      </c>
      <c r="DU433">
        <v>0</v>
      </c>
      <c r="DV433">
        <v>0</v>
      </c>
      <c r="DW433">
        <v>0</v>
      </c>
      <c r="DX433">
        <v>0</v>
      </c>
    </row>
    <row r="434" spans="1:128" x14ac:dyDescent="0.25">
      <c r="A434" t="s">
        <v>541</v>
      </c>
      <c r="B434" t="s">
        <v>61</v>
      </c>
      <c r="C434" t="s">
        <v>371</v>
      </c>
      <c r="D434" t="s">
        <v>542</v>
      </c>
      <c r="E434" t="s">
        <v>27</v>
      </c>
      <c r="F434" t="b">
        <v>0</v>
      </c>
      <c r="G434">
        <v>2018</v>
      </c>
      <c r="H434">
        <v>1.0714285714285714</v>
      </c>
      <c r="I434">
        <v>2082.2008571428573</v>
      </c>
      <c r="J434">
        <v>15</v>
      </c>
      <c r="K434">
        <v>1</v>
      </c>
      <c r="L434">
        <v>1</v>
      </c>
      <c r="M434">
        <v>0</v>
      </c>
      <c r="N434">
        <v>0</v>
      </c>
      <c r="O434">
        <v>0</v>
      </c>
      <c r="P434">
        <v>120</v>
      </c>
      <c r="Q434">
        <v>0</v>
      </c>
      <c r="R434">
        <v>0</v>
      </c>
      <c r="S434">
        <v>0</v>
      </c>
      <c r="T434">
        <v>137.80431786862653</v>
      </c>
      <c r="U434">
        <v>137.80431786862653</v>
      </c>
      <c r="V434">
        <v>137.80431786862653</v>
      </c>
      <c r="W434">
        <v>137.80431786862653</v>
      </c>
      <c r="X434">
        <v>137.80431786862653</v>
      </c>
      <c r="Y434">
        <v>137.80431786862653</v>
      </c>
      <c r="Z434">
        <v>137.80431786862653</v>
      </c>
      <c r="AA434">
        <v>137.80431786862653</v>
      </c>
      <c r="AB434">
        <v>137.80431786862653</v>
      </c>
      <c r="AC434">
        <v>137.80431786862653</v>
      </c>
      <c r="AD434">
        <v>137.80431786862653</v>
      </c>
      <c r="AE434">
        <v>137.80431786862653</v>
      </c>
      <c r="AF434">
        <v>137.80431786862653</v>
      </c>
      <c r="AG434">
        <v>137.80431786862653</v>
      </c>
      <c r="AH434">
        <v>137.80431786862653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0</v>
      </c>
      <c r="AV434">
        <v>267807.18419843825</v>
      </c>
      <c r="AW434">
        <v>267807.18419843825</v>
      </c>
      <c r="AX434">
        <v>267807.18419843825</v>
      </c>
      <c r="AY434">
        <v>267807.18419843825</v>
      </c>
      <c r="AZ434">
        <v>267807.18419843825</v>
      </c>
      <c r="BA434">
        <v>267807.18419843825</v>
      </c>
      <c r="BB434">
        <v>267807.18419843825</v>
      </c>
      <c r="BC434">
        <v>267807.18419843825</v>
      </c>
      <c r="BD434">
        <v>267807.18419843825</v>
      </c>
      <c r="BE434">
        <v>267807.18419843825</v>
      </c>
      <c r="BF434">
        <v>267807.18419843825</v>
      </c>
      <c r="BG434">
        <v>267807.18419843825</v>
      </c>
      <c r="BH434">
        <v>267807.18419843825</v>
      </c>
      <c r="BI434">
        <v>267807.18419843825</v>
      </c>
      <c r="BJ434">
        <v>267807.18419843825</v>
      </c>
      <c r="BK434">
        <v>0</v>
      </c>
      <c r="BL434">
        <v>0</v>
      </c>
      <c r="BM434">
        <v>0</v>
      </c>
      <c r="BN434">
        <v>0</v>
      </c>
      <c r="BO434">
        <v>0</v>
      </c>
      <c r="BP434">
        <v>0</v>
      </c>
      <c r="BQ434">
        <v>0</v>
      </c>
      <c r="BR434">
        <v>0</v>
      </c>
      <c r="BS434">
        <v>0</v>
      </c>
      <c r="BT434">
        <v>0</v>
      </c>
      <c r="BU434">
        <v>0</v>
      </c>
      <c r="BV434">
        <v>0</v>
      </c>
      <c r="BW434">
        <v>0</v>
      </c>
      <c r="BX434">
        <v>137.80431786862653</v>
      </c>
      <c r="BY434">
        <v>137.80431786862653</v>
      </c>
      <c r="BZ434">
        <v>137.80431786862653</v>
      </c>
      <c r="CA434">
        <v>137.80431786862653</v>
      </c>
      <c r="CB434">
        <v>137.80431786862653</v>
      </c>
      <c r="CC434">
        <v>137.80431786862653</v>
      </c>
      <c r="CD434">
        <v>137.80431786862653</v>
      </c>
      <c r="CE434">
        <v>137.80431786862653</v>
      </c>
      <c r="CF434">
        <v>137.80431786862653</v>
      </c>
      <c r="CG434">
        <v>137.80431786862653</v>
      </c>
      <c r="CH434">
        <v>137.80431786862653</v>
      </c>
      <c r="CI434">
        <v>137.80431786862653</v>
      </c>
      <c r="CJ434">
        <v>137.80431786862653</v>
      </c>
      <c r="CK434">
        <v>137.80431786862653</v>
      </c>
      <c r="CL434">
        <v>137.80431786862653</v>
      </c>
      <c r="CM434">
        <v>0</v>
      </c>
      <c r="CN434">
        <v>0</v>
      </c>
      <c r="CO434">
        <v>0</v>
      </c>
      <c r="CP434">
        <v>0</v>
      </c>
      <c r="CQ434">
        <v>0</v>
      </c>
      <c r="CR434">
        <v>0</v>
      </c>
      <c r="CS434">
        <v>0</v>
      </c>
      <c r="CT434">
        <v>0</v>
      </c>
      <c r="CU434">
        <v>0</v>
      </c>
      <c r="CV434">
        <v>0</v>
      </c>
      <c r="CW434">
        <v>0</v>
      </c>
      <c r="CX434">
        <v>0</v>
      </c>
      <c r="CY434">
        <v>0</v>
      </c>
      <c r="CZ434">
        <v>267807.18419843825</v>
      </c>
      <c r="DA434">
        <v>267807.18419843825</v>
      </c>
      <c r="DB434">
        <v>267807.18419843825</v>
      </c>
      <c r="DC434">
        <v>267807.18419843825</v>
      </c>
      <c r="DD434">
        <v>267807.18419843825</v>
      </c>
      <c r="DE434">
        <v>267807.18419843825</v>
      </c>
      <c r="DF434">
        <v>267807.18419843825</v>
      </c>
      <c r="DG434">
        <v>267807.18419843825</v>
      </c>
      <c r="DH434">
        <v>267807.18419843825</v>
      </c>
      <c r="DI434">
        <v>267807.18419843825</v>
      </c>
      <c r="DJ434">
        <v>267807.18419843825</v>
      </c>
      <c r="DK434">
        <v>267807.18419843825</v>
      </c>
      <c r="DL434">
        <v>267807.18419843825</v>
      </c>
      <c r="DM434">
        <v>267807.18419843825</v>
      </c>
      <c r="DN434">
        <v>267807.18419843825</v>
      </c>
      <c r="DO434">
        <v>0</v>
      </c>
      <c r="DP434">
        <v>0</v>
      </c>
      <c r="DQ434">
        <v>0</v>
      </c>
      <c r="DR434">
        <v>0</v>
      </c>
      <c r="DS434">
        <v>0</v>
      </c>
      <c r="DT434">
        <v>0</v>
      </c>
      <c r="DU434">
        <v>0</v>
      </c>
      <c r="DV434">
        <v>0</v>
      </c>
      <c r="DW434">
        <v>0</v>
      </c>
      <c r="DX434">
        <v>0</v>
      </c>
    </row>
    <row r="435" spans="1:128" x14ac:dyDescent="0.25">
      <c r="A435" t="s">
        <v>541</v>
      </c>
      <c r="B435" t="s">
        <v>61</v>
      </c>
      <c r="C435" t="s">
        <v>371</v>
      </c>
      <c r="D435" t="s">
        <v>542</v>
      </c>
      <c r="E435" t="s">
        <v>27</v>
      </c>
      <c r="F435" t="b">
        <v>0</v>
      </c>
      <c r="G435">
        <v>2019</v>
      </c>
      <c r="H435">
        <v>1.0714285714285714</v>
      </c>
      <c r="I435">
        <v>2082.2008571428573</v>
      </c>
      <c r="J435">
        <v>15</v>
      </c>
      <c r="K435">
        <v>1</v>
      </c>
      <c r="L435">
        <v>1</v>
      </c>
      <c r="M435">
        <v>0</v>
      </c>
      <c r="N435">
        <v>0</v>
      </c>
      <c r="O435">
        <v>0</v>
      </c>
      <c r="P435">
        <v>100</v>
      </c>
      <c r="Q435">
        <v>0</v>
      </c>
      <c r="R435">
        <v>0</v>
      </c>
      <c r="S435">
        <v>0</v>
      </c>
      <c r="T435">
        <v>0</v>
      </c>
      <c r="U435">
        <v>114.83693155718879</v>
      </c>
      <c r="V435">
        <v>114.83693155718879</v>
      </c>
      <c r="W435">
        <v>114.83693155718879</v>
      </c>
      <c r="X435">
        <v>114.83693155718879</v>
      </c>
      <c r="Y435">
        <v>114.83693155718879</v>
      </c>
      <c r="Z435">
        <v>114.83693155718879</v>
      </c>
      <c r="AA435">
        <v>114.83693155718879</v>
      </c>
      <c r="AB435">
        <v>114.83693155718879</v>
      </c>
      <c r="AC435">
        <v>114.83693155718879</v>
      </c>
      <c r="AD435">
        <v>114.83693155718879</v>
      </c>
      <c r="AE435">
        <v>114.83693155718879</v>
      </c>
      <c r="AF435">
        <v>114.83693155718879</v>
      </c>
      <c r="AG435">
        <v>114.83693155718879</v>
      </c>
      <c r="AH435">
        <v>114.83693155718879</v>
      </c>
      <c r="AI435">
        <v>114.83693155718879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223172.65349869852</v>
      </c>
      <c r="AX435">
        <v>223172.65349869852</v>
      </c>
      <c r="AY435">
        <v>223172.65349869852</v>
      </c>
      <c r="AZ435">
        <v>223172.65349869852</v>
      </c>
      <c r="BA435">
        <v>223172.65349869852</v>
      </c>
      <c r="BB435">
        <v>223172.65349869852</v>
      </c>
      <c r="BC435">
        <v>223172.65349869852</v>
      </c>
      <c r="BD435">
        <v>223172.65349869852</v>
      </c>
      <c r="BE435">
        <v>223172.65349869852</v>
      </c>
      <c r="BF435">
        <v>223172.65349869852</v>
      </c>
      <c r="BG435">
        <v>223172.65349869852</v>
      </c>
      <c r="BH435">
        <v>223172.65349869852</v>
      </c>
      <c r="BI435">
        <v>223172.65349869852</v>
      </c>
      <c r="BJ435">
        <v>223172.65349869852</v>
      </c>
      <c r="BK435">
        <v>223172.65349869852</v>
      </c>
      <c r="BL435">
        <v>0</v>
      </c>
      <c r="BM435">
        <v>0</v>
      </c>
      <c r="BN435">
        <v>0</v>
      </c>
      <c r="BO435">
        <v>0</v>
      </c>
      <c r="BP435">
        <v>0</v>
      </c>
      <c r="BQ435">
        <v>0</v>
      </c>
      <c r="BR435">
        <v>0</v>
      </c>
      <c r="BS435">
        <v>0</v>
      </c>
      <c r="BT435">
        <v>0</v>
      </c>
      <c r="BU435">
        <v>0</v>
      </c>
      <c r="BV435">
        <v>0</v>
      </c>
      <c r="BW435">
        <v>0</v>
      </c>
      <c r="BX435">
        <v>0</v>
      </c>
      <c r="BY435">
        <v>114.83693155718879</v>
      </c>
      <c r="BZ435">
        <v>114.83693155718879</v>
      </c>
      <c r="CA435">
        <v>114.83693155718879</v>
      </c>
      <c r="CB435">
        <v>114.83693155718879</v>
      </c>
      <c r="CC435">
        <v>114.83693155718879</v>
      </c>
      <c r="CD435">
        <v>114.83693155718879</v>
      </c>
      <c r="CE435">
        <v>114.83693155718879</v>
      </c>
      <c r="CF435">
        <v>114.83693155718879</v>
      </c>
      <c r="CG435">
        <v>114.83693155718879</v>
      </c>
      <c r="CH435">
        <v>114.83693155718879</v>
      </c>
      <c r="CI435">
        <v>114.83693155718879</v>
      </c>
      <c r="CJ435">
        <v>114.83693155718879</v>
      </c>
      <c r="CK435">
        <v>114.83693155718879</v>
      </c>
      <c r="CL435">
        <v>114.83693155718879</v>
      </c>
      <c r="CM435">
        <v>114.83693155718879</v>
      </c>
      <c r="CN435">
        <v>0</v>
      </c>
      <c r="CO435">
        <v>0</v>
      </c>
      <c r="CP435">
        <v>0</v>
      </c>
      <c r="CQ435">
        <v>0</v>
      </c>
      <c r="CR435">
        <v>0</v>
      </c>
      <c r="CS435">
        <v>0</v>
      </c>
      <c r="CT435">
        <v>0</v>
      </c>
      <c r="CU435">
        <v>0</v>
      </c>
      <c r="CV435">
        <v>0</v>
      </c>
      <c r="CW435">
        <v>0</v>
      </c>
      <c r="CX435">
        <v>0</v>
      </c>
      <c r="CY435">
        <v>0</v>
      </c>
      <c r="CZ435">
        <v>0</v>
      </c>
      <c r="DA435">
        <v>223172.65349869852</v>
      </c>
      <c r="DB435">
        <v>223172.65349869852</v>
      </c>
      <c r="DC435">
        <v>223172.65349869852</v>
      </c>
      <c r="DD435">
        <v>223172.65349869852</v>
      </c>
      <c r="DE435">
        <v>223172.65349869852</v>
      </c>
      <c r="DF435">
        <v>223172.65349869852</v>
      </c>
      <c r="DG435">
        <v>223172.65349869852</v>
      </c>
      <c r="DH435">
        <v>223172.65349869852</v>
      </c>
      <c r="DI435">
        <v>223172.65349869852</v>
      </c>
      <c r="DJ435">
        <v>223172.65349869852</v>
      </c>
      <c r="DK435">
        <v>223172.65349869852</v>
      </c>
      <c r="DL435">
        <v>223172.65349869852</v>
      </c>
      <c r="DM435">
        <v>223172.65349869852</v>
      </c>
      <c r="DN435">
        <v>223172.65349869852</v>
      </c>
      <c r="DO435">
        <v>223172.65349869852</v>
      </c>
      <c r="DP435">
        <v>0</v>
      </c>
      <c r="DQ435">
        <v>0</v>
      </c>
      <c r="DR435">
        <v>0</v>
      </c>
      <c r="DS435">
        <v>0</v>
      </c>
      <c r="DT435">
        <v>0</v>
      </c>
      <c r="DU435">
        <v>0</v>
      </c>
      <c r="DV435">
        <v>0</v>
      </c>
      <c r="DW435">
        <v>0</v>
      </c>
      <c r="DX435">
        <v>0</v>
      </c>
    </row>
    <row r="436" spans="1:128" x14ac:dyDescent="0.25">
      <c r="A436" t="s">
        <v>541</v>
      </c>
      <c r="B436" t="s">
        <v>61</v>
      </c>
      <c r="C436" t="s">
        <v>371</v>
      </c>
      <c r="D436" t="s">
        <v>542</v>
      </c>
      <c r="E436" t="s">
        <v>27</v>
      </c>
      <c r="F436" t="b">
        <v>0</v>
      </c>
      <c r="G436">
        <v>2020</v>
      </c>
      <c r="H436">
        <v>1.0714285714285714</v>
      </c>
      <c r="I436">
        <v>2082.2008571428573</v>
      </c>
      <c r="J436">
        <v>15</v>
      </c>
      <c r="K436">
        <v>1</v>
      </c>
      <c r="L436">
        <v>1</v>
      </c>
      <c r="M436">
        <v>0</v>
      </c>
      <c r="N436">
        <v>0</v>
      </c>
      <c r="O436">
        <v>0</v>
      </c>
      <c r="P436">
        <v>100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114.83693155718879</v>
      </c>
      <c r="W436">
        <v>114.83693155718879</v>
      </c>
      <c r="X436">
        <v>114.83693155718879</v>
      </c>
      <c r="Y436">
        <v>114.83693155718879</v>
      </c>
      <c r="Z436">
        <v>114.83693155718879</v>
      </c>
      <c r="AA436">
        <v>114.83693155718879</v>
      </c>
      <c r="AB436">
        <v>114.83693155718879</v>
      </c>
      <c r="AC436">
        <v>114.83693155718879</v>
      </c>
      <c r="AD436">
        <v>114.83693155718879</v>
      </c>
      <c r="AE436">
        <v>114.83693155718879</v>
      </c>
      <c r="AF436">
        <v>114.83693155718879</v>
      </c>
      <c r="AG436">
        <v>114.83693155718879</v>
      </c>
      <c r="AH436">
        <v>114.83693155718879</v>
      </c>
      <c r="AI436">
        <v>114.83693155718879</v>
      </c>
      <c r="AJ436">
        <v>114.83693155718879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223172.65349869852</v>
      </c>
      <c r="AY436">
        <v>223172.65349869852</v>
      </c>
      <c r="AZ436">
        <v>223172.65349869852</v>
      </c>
      <c r="BA436">
        <v>223172.65349869852</v>
      </c>
      <c r="BB436">
        <v>223172.65349869852</v>
      </c>
      <c r="BC436">
        <v>223172.65349869852</v>
      </c>
      <c r="BD436">
        <v>223172.65349869852</v>
      </c>
      <c r="BE436">
        <v>223172.65349869852</v>
      </c>
      <c r="BF436">
        <v>223172.65349869852</v>
      </c>
      <c r="BG436">
        <v>223172.65349869852</v>
      </c>
      <c r="BH436">
        <v>223172.65349869852</v>
      </c>
      <c r="BI436">
        <v>223172.65349869852</v>
      </c>
      <c r="BJ436">
        <v>223172.65349869852</v>
      </c>
      <c r="BK436">
        <v>223172.65349869852</v>
      </c>
      <c r="BL436">
        <v>223172.65349869852</v>
      </c>
      <c r="BM436">
        <v>0</v>
      </c>
      <c r="BN436">
        <v>0</v>
      </c>
      <c r="BO436">
        <v>0</v>
      </c>
      <c r="BP436">
        <v>0</v>
      </c>
      <c r="BQ436">
        <v>0</v>
      </c>
      <c r="BR436">
        <v>0</v>
      </c>
      <c r="BS436">
        <v>0</v>
      </c>
      <c r="BT436">
        <v>0</v>
      </c>
      <c r="BU436">
        <v>0</v>
      </c>
      <c r="BV436">
        <v>0</v>
      </c>
      <c r="BW436">
        <v>0</v>
      </c>
      <c r="BX436">
        <v>0</v>
      </c>
      <c r="BY436">
        <v>0</v>
      </c>
      <c r="BZ436">
        <v>114.83693155718879</v>
      </c>
      <c r="CA436">
        <v>114.83693155718879</v>
      </c>
      <c r="CB436">
        <v>114.83693155718879</v>
      </c>
      <c r="CC436">
        <v>114.83693155718879</v>
      </c>
      <c r="CD436">
        <v>114.83693155718879</v>
      </c>
      <c r="CE436">
        <v>114.83693155718879</v>
      </c>
      <c r="CF436">
        <v>114.83693155718879</v>
      </c>
      <c r="CG436">
        <v>114.83693155718879</v>
      </c>
      <c r="CH436">
        <v>114.83693155718879</v>
      </c>
      <c r="CI436">
        <v>114.83693155718879</v>
      </c>
      <c r="CJ436">
        <v>114.83693155718879</v>
      </c>
      <c r="CK436">
        <v>114.83693155718879</v>
      </c>
      <c r="CL436">
        <v>114.83693155718879</v>
      </c>
      <c r="CM436">
        <v>114.83693155718879</v>
      </c>
      <c r="CN436">
        <v>114.83693155718879</v>
      </c>
      <c r="CO436">
        <v>0</v>
      </c>
      <c r="CP436">
        <v>0</v>
      </c>
      <c r="CQ436">
        <v>0</v>
      </c>
      <c r="CR436">
        <v>0</v>
      </c>
      <c r="CS436">
        <v>0</v>
      </c>
      <c r="CT436">
        <v>0</v>
      </c>
      <c r="CU436">
        <v>0</v>
      </c>
      <c r="CV436">
        <v>0</v>
      </c>
      <c r="CW436">
        <v>0</v>
      </c>
      <c r="CX436">
        <v>0</v>
      </c>
      <c r="CY436">
        <v>0</v>
      </c>
      <c r="CZ436">
        <v>0</v>
      </c>
      <c r="DA436">
        <v>0</v>
      </c>
      <c r="DB436">
        <v>223172.65349869852</v>
      </c>
      <c r="DC436">
        <v>223172.65349869852</v>
      </c>
      <c r="DD436">
        <v>223172.65349869852</v>
      </c>
      <c r="DE436">
        <v>223172.65349869852</v>
      </c>
      <c r="DF436">
        <v>223172.65349869852</v>
      </c>
      <c r="DG436">
        <v>223172.65349869852</v>
      </c>
      <c r="DH436">
        <v>223172.65349869852</v>
      </c>
      <c r="DI436">
        <v>223172.65349869852</v>
      </c>
      <c r="DJ436">
        <v>223172.65349869852</v>
      </c>
      <c r="DK436">
        <v>223172.65349869852</v>
      </c>
      <c r="DL436">
        <v>223172.65349869852</v>
      </c>
      <c r="DM436">
        <v>223172.65349869852</v>
      </c>
      <c r="DN436">
        <v>223172.65349869852</v>
      </c>
      <c r="DO436">
        <v>223172.65349869852</v>
      </c>
      <c r="DP436">
        <v>223172.65349869852</v>
      </c>
      <c r="DQ436">
        <v>0</v>
      </c>
      <c r="DR436">
        <v>0</v>
      </c>
      <c r="DS436">
        <v>0</v>
      </c>
      <c r="DT436">
        <v>0</v>
      </c>
      <c r="DU436">
        <v>0</v>
      </c>
      <c r="DV436">
        <v>0</v>
      </c>
      <c r="DW436">
        <v>0</v>
      </c>
      <c r="DX436">
        <v>0</v>
      </c>
    </row>
    <row r="437" spans="1:128" x14ac:dyDescent="0.25">
      <c r="A437" t="s">
        <v>431</v>
      </c>
      <c r="B437" t="s">
        <v>24</v>
      </c>
      <c r="C437" t="s">
        <v>432</v>
      </c>
      <c r="D437" t="s">
        <v>233</v>
      </c>
      <c r="E437" t="s">
        <v>27</v>
      </c>
      <c r="F437" t="b">
        <v>0</v>
      </c>
      <c r="G437">
        <v>2017</v>
      </c>
      <c r="H437">
        <v>0</v>
      </c>
      <c r="I437">
        <v>0</v>
      </c>
      <c r="J437">
        <v>3</v>
      </c>
      <c r="K437">
        <v>0.94849094379354182</v>
      </c>
      <c r="L437">
        <v>0.9214034530003391</v>
      </c>
      <c r="M437">
        <v>0</v>
      </c>
      <c r="N437">
        <v>0</v>
      </c>
      <c r="O437">
        <v>0</v>
      </c>
      <c r="P437">
        <v>1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0</v>
      </c>
      <c r="BA437">
        <v>0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0</v>
      </c>
      <c r="BM437">
        <v>0</v>
      </c>
      <c r="BN437">
        <v>0</v>
      </c>
      <c r="BO437">
        <v>0</v>
      </c>
      <c r="BP437">
        <v>0</v>
      </c>
      <c r="BQ437">
        <v>0</v>
      </c>
      <c r="BR437">
        <v>0</v>
      </c>
      <c r="BS437">
        <v>0</v>
      </c>
      <c r="BT437">
        <v>0</v>
      </c>
      <c r="BU437">
        <v>0</v>
      </c>
      <c r="BV437">
        <v>0</v>
      </c>
      <c r="BW437">
        <v>0</v>
      </c>
      <c r="BX437">
        <v>0</v>
      </c>
      <c r="BY437">
        <v>0</v>
      </c>
      <c r="BZ437">
        <v>0</v>
      </c>
      <c r="CA437">
        <v>0</v>
      </c>
      <c r="CB437">
        <v>0</v>
      </c>
      <c r="CC437">
        <v>0</v>
      </c>
      <c r="CD437">
        <v>0</v>
      </c>
      <c r="CE437">
        <v>0</v>
      </c>
      <c r="CF437">
        <v>0</v>
      </c>
      <c r="CG437">
        <v>0</v>
      </c>
      <c r="CH437">
        <v>0</v>
      </c>
      <c r="CI437">
        <v>0</v>
      </c>
      <c r="CJ437">
        <v>0</v>
      </c>
      <c r="CK437">
        <v>0</v>
      </c>
      <c r="CL437">
        <v>0</v>
      </c>
      <c r="CM437">
        <v>0</v>
      </c>
      <c r="CN437">
        <v>0</v>
      </c>
      <c r="CO437">
        <v>0</v>
      </c>
      <c r="CP437">
        <v>0</v>
      </c>
      <c r="CQ437">
        <v>0</v>
      </c>
      <c r="CR437">
        <v>0</v>
      </c>
      <c r="CS437">
        <v>0</v>
      </c>
      <c r="CT437">
        <v>0</v>
      </c>
      <c r="CU437">
        <v>0</v>
      </c>
      <c r="CV437">
        <v>0</v>
      </c>
      <c r="CW437">
        <v>0</v>
      </c>
      <c r="CX437">
        <v>0</v>
      </c>
      <c r="CY437">
        <v>0</v>
      </c>
      <c r="CZ437">
        <v>0</v>
      </c>
      <c r="DA437">
        <v>0</v>
      </c>
      <c r="DB437">
        <v>0</v>
      </c>
      <c r="DC437">
        <v>0</v>
      </c>
      <c r="DD437">
        <v>0</v>
      </c>
      <c r="DE437">
        <v>0</v>
      </c>
      <c r="DF437">
        <v>0</v>
      </c>
      <c r="DG437">
        <v>0</v>
      </c>
      <c r="DH437">
        <v>0</v>
      </c>
      <c r="DI437">
        <v>0</v>
      </c>
      <c r="DJ437">
        <v>0</v>
      </c>
      <c r="DK437">
        <v>0</v>
      </c>
      <c r="DL437">
        <v>0</v>
      </c>
      <c r="DM437">
        <v>0</v>
      </c>
      <c r="DN437">
        <v>0</v>
      </c>
      <c r="DO437">
        <v>0</v>
      </c>
      <c r="DP437">
        <v>0</v>
      </c>
      <c r="DQ437">
        <v>0</v>
      </c>
      <c r="DR437">
        <v>0</v>
      </c>
      <c r="DS437">
        <v>0</v>
      </c>
      <c r="DT437">
        <v>0</v>
      </c>
      <c r="DU437">
        <v>0</v>
      </c>
      <c r="DV437">
        <v>0</v>
      </c>
      <c r="DW437">
        <v>0</v>
      </c>
      <c r="DX437">
        <v>0</v>
      </c>
    </row>
    <row r="438" spans="1:128" x14ac:dyDescent="0.25">
      <c r="A438" t="s">
        <v>431</v>
      </c>
      <c r="B438" t="s">
        <v>24</v>
      </c>
      <c r="C438" t="s">
        <v>432</v>
      </c>
      <c r="D438" t="s">
        <v>233</v>
      </c>
      <c r="E438" t="s">
        <v>27</v>
      </c>
      <c r="F438" t="b">
        <v>0</v>
      </c>
      <c r="G438">
        <v>2018</v>
      </c>
      <c r="H438">
        <v>0</v>
      </c>
      <c r="I438">
        <v>0</v>
      </c>
      <c r="J438">
        <v>3</v>
      </c>
      <c r="K438">
        <v>0.94849094379354182</v>
      </c>
      <c r="L438">
        <v>0.9214034530003391</v>
      </c>
      <c r="M438">
        <v>0</v>
      </c>
      <c r="N438">
        <v>0</v>
      </c>
      <c r="O438">
        <v>0</v>
      </c>
      <c r="P438">
        <v>1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</v>
      </c>
      <c r="BP438">
        <v>0</v>
      </c>
      <c r="BQ438">
        <v>0</v>
      </c>
      <c r="BR438">
        <v>0</v>
      </c>
      <c r="BS438">
        <v>0</v>
      </c>
      <c r="BT438">
        <v>0</v>
      </c>
      <c r="BU438">
        <v>0</v>
      </c>
      <c r="BV438">
        <v>0</v>
      </c>
      <c r="BW438">
        <v>0</v>
      </c>
      <c r="BX438">
        <v>0</v>
      </c>
      <c r="BY438">
        <v>0</v>
      </c>
      <c r="BZ438">
        <v>0</v>
      </c>
      <c r="CA438">
        <v>0</v>
      </c>
      <c r="CB438">
        <v>0</v>
      </c>
      <c r="CC438">
        <v>0</v>
      </c>
      <c r="CD438">
        <v>0</v>
      </c>
      <c r="CE438">
        <v>0</v>
      </c>
      <c r="CF438">
        <v>0</v>
      </c>
      <c r="CG438">
        <v>0</v>
      </c>
      <c r="CH438">
        <v>0</v>
      </c>
      <c r="CI438">
        <v>0</v>
      </c>
      <c r="CJ438">
        <v>0</v>
      </c>
      <c r="CK438">
        <v>0</v>
      </c>
      <c r="CL438">
        <v>0</v>
      </c>
      <c r="CM438">
        <v>0</v>
      </c>
      <c r="CN438">
        <v>0</v>
      </c>
      <c r="CO438">
        <v>0</v>
      </c>
      <c r="CP438">
        <v>0</v>
      </c>
      <c r="CQ438">
        <v>0</v>
      </c>
      <c r="CR438">
        <v>0</v>
      </c>
      <c r="CS438">
        <v>0</v>
      </c>
      <c r="CT438">
        <v>0</v>
      </c>
      <c r="CU438">
        <v>0</v>
      </c>
      <c r="CV438">
        <v>0</v>
      </c>
      <c r="CW438">
        <v>0</v>
      </c>
      <c r="CX438">
        <v>0</v>
      </c>
      <c r="CY438">
        <v>0</v>
      </c>
      <c r="CZ438">
        <v>0</v>
      </c>
      <c r="DA438">
        <v>0</v>
      </c>
      <c r="DB438">
        <v>0</v>
      </c>
      <c r="DC438">
        <v>0</v>
      </c>
      <c r="DD438">
        <v>0</v>
      </c>
      <c r="DE438">
        <v>0</v>
      </c>
      <c r="DF438">
        <v>0</v>
      </c>
      <c r="DG438">
        <v>0</v>
      </c>
      <c r="DH438">
        <v>0</v>
      </c>
      <c r="DI438">
        <v>0</v>
      </c>
      <c r="DJ438">
        <v>0</v>
      </c>
      <c r="DK438">
        <v>0</v>
      </c>
      <c r="DL438">
        <v>0</v>
      </c>
      <c r="DM438">
        <v>0</v>
      </c>
      <c r="DN438">
        <v>0</v>
      </c>
      <c r="DO438">
        <v>0</v>
      </c>
      <c r="DP438">
        <v>0</v>
      </c>
      <c r="DQ438">
        <v>0</v>
      </c>
      <c r="DR438">
        <v>0</v>
      </c>
      <c r="DS438">
        <v>0</v>
      </c>
      <c r="DT438">
        <v>0</v>
      </c>
      <c r="DU438">
        <v>0</v>
      </c>
      <c r="DV438">
        <v>0</v>
      </c>
      <c r="DW438">
        <v>0</v>
      </c>
      <c r="DX438">
        <v>0</v>
      </c>
    </row>
    <row r="439" spans="1:128" x14ac:dyDescent="0.25">
      <c r="A439" t="s">
        <v>431</v>
      </c>
      <c r="B439" t="s">
        <v>24</v>
      </c>
      <c r="C439" t="s">
        <v>432</v>
      </c>
      <c r="D439" t="s">
        <v>233</v>
      </c>
      <c r="E439" t="s">
        <v>27</v>
      </c>
      <c r="F439" t="b">
        <v>0</v>
      </c>
      <c r="G439">
        <v>2019</v>
      </c>
      <c r="H439">
        <v>0</v>
      </c>
      <c r="I439">
        <v>0</v>
      </c>
      <c r="J439">
        <v>3</v>
      </c>
      <c r="K439">
        <v>0.94849094379354182</v>
      </c>
      <c r="L439">
        <v>0.9214034530003391</v>
      </c>
      <c r="M439">
        <v>0</v>
      </c>
      <c r="N439">
        <v>0</v>
      </c>
      <c r="O439">
        <v>0</v>
      </c>
      <c r="P439">
        <v>1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0</v>
      </c>
      <c r="BM439">
        <v>0</v>
      </c>
      <c r="BN439">
        <v>0</v>
      </c>
      <c r="BO439">
        <v>0</v>
      </c>
      <c r="BP439">
        <v>0</v>
      </c>
      <c r="BQ439">
        <v>0</v>
      </c>
      <c r="BR439">
        <v>0</v>
      </c>
      <c r="BS439">
        <v>0</v>
      </c>
      <c r="BT439">
        <v>0</v>
      </c>
      <c r="BU439">
        <v>0</v>
      </c>
      <c r="BV439">
        <v>0</v>
      </c>
      <c r="BW439">
        <v>0</v>
      </c>
      <c r="BX439">
        <v>0</v>
      </c>
      <c r="BY439">
        <v>0</v>
      </c>
      <c r="BZ439">
        <v>0</v>
      </c>
      <c r="CA439">
        <v>0</v>
      </c>
      <c r="CB439">
        <v>0</v>
      </c>
      <c r="CC439">
        <v>0</v>
      </c>
      <c r="CD439">
        <v>0</v>
      </c>
      <c r="CE439">
        <v>0</v>
      </c>
      <c r="CF439">
        <v>0</v>
      </c>
      <c r="CG439">
        <v>0</v>
      </c>
      <c r="CH439">
        <v>0</v>
      </c>
      <c r="CI439">
        <v>0</v>
      </c>
      <c r="CJ439">
        <v>0</v>
      </c>
      <c r="CK439">
        <v>0</v>
      </c>
      <c r="CL439">
        <v>0</v>
      </c>
      <c r="CM439">
        <v>0</v>
      </c>
      <c r="CN439">
        <v>0</v>
      </c>
      <c r="CO439">
        <v>0</v>
      </c>
      <c r="CP439">
        <v>0</v>
      </c>
      <c r="CQ439">
        <v>0</v>
      </c>
      <c r="CR439">
        <v>0</v>
      </c>
      <c r="CS439">
        <v>0</v>
      </c>
      <c r="CT439">
        <v>0</v>
      </c>
      <c r="CU439">
        <v>0</v>
      </c>
      <c r="CV439">
        <v>0</v>
      </c>
      <c r="CW439">
        <v>0</v>
      </c>
      <c r="CX439">
        <v>0</v>
      </c>
      <c r="CY439">
        <v>0</v>
      </c>
      <c r="CZ439">
        <v>0</v>
      </c>
      <c r="DA439">
        <v>0</v>
      </c>
      <c r="DB439">
        <v>0</v>
      </c>
      <c r="DC439">
        <v>0</v>
      </c>
      <c r="DD439">
        <v>0</v>
      </c>
      <c r="DE439">
        <v>0</v>
      </c>
      <c r="DF439">
        <v>0</v>
      </c>
      <c r="DG439">
        <v>0</v>
      </c>
      <c r="DH439">
        <v>0</v>
      </c>
      <c r="DI439">
        <v>0</v>
      </c>
      <c r="DJ439">
        <v>0</v>
      </c>
      <c r="DK439">
        <v>0</v>
      </c>
      <c r="DL439">
        <v>0</v>
      </c>
      <c r="DM439">
        <v>0</v>
      </c>
      <c r="DN439">
        <v>0</v>
      </c>
      <c r="DO439">
        <v>0</v>
      </c>
      <c r="DP439">
        <v>0</v>
      </c>
      <c r="DQ439">
        <v>0</v>
      </c>
      <c r="DR439">
        <v>0</v>
      </c>
      <c r="DS439">
        <v>0</v>
      </c>
      <c r="DT439">
        <v>0</v>
      </c>
      <c r="DU439">
        <v>0</v>
      </c>
      <c r="DV439">
        <v>0</v>
      </c>
      <c r="DW439">
        <v>0</v>
      </c>
      <c r="DX439">
        <v>0</v>
      </c>
    </row>
    <row r="440" spans="1:128" x14ac:dyDescent="0.25">
      <c r="A440" t="s">
        <v>431</v>
      </c>
      <c r="B440" t="s">
        <v>24</v>
      </c>
      <c r="C440" t="s">
        <v>432</v>
      </c>
      <c r="D440" t="s">
        <v>233</v>
      </c>
      <c r="E440" t="s">
        <v>27</v>
      </c>
      <c r="F440" t="b">
        <v>0</v>
      </c>
      <c r="G440">
        <v>2020</v>
      </c>
      <c r="H440">
        <v>0</v>
      </c>
      <c r="I440">
        <v>0</v>
      </c>
      <c r="J440">
        <v>3</v>
      </c>
      <c r="K440">
        <v>0.94849094379354182</v>
      </c>
      <c r="L440">
        <v>0.9214034530003391</v>
      </c>
      <c r="M440">
        <v>0</v>
      </c>
      <c r="N440">
        <v>0</v>
      </c>
      <c r="O440">
        <v>0</v>
      </c>
      <c r="P440">
        <v>1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  <c r="AZ440">
        <v>0</v>
      </c>
      <c r="BA440">
        <v>0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</v>
      </c>
      <c r="BP440">
        <v>0</v>
      </c>
      <c r="BQ440">
        <v>0</v>
      </c>
      <c r="BR440">
        <v>0</v>
      </c>
      <c r="BS440">
        <v>0</v>
      </c>
      <c r="BT440">
        <v>0</v>
      </c>
      <c r="BU440">
        <v>0</v>
      </c>
      <c r="BV440">
        <v>0</v>
      </c>
      <c r="BW440">
        <v>0</v>
      </c>
      <c r="BX440">
        <v>0</v>
      </c>
      <c r="BY440">
        <v>0</v>
      </c>
      <c r="BZ440">
        <v>0</v>
      </c>
      <c r="CA440">
        <v>0</v>
      </c>
      <c r="CB440">
        <v>0</v>
      </c>
      <c r="CC440">
        <v>0</v>
      </c>
      <c r="CD440">
        <v>0</v>
      </c>
      <c r="CE440">
        <v>0</v>
      </c>
      <c r="CF440">
        <v>0</v>
      </c>
      <c r="CG440">
        <v>0</v>
      </c>
      <c r="CH440">
        <v>0</v>
      </c>
      <c r="CI440">
        <v>0</v>
      </c>
      <c r="CJ440">
        <v>0</v>
      </c>
      <c r="CK440">
        <v>0</v>
      </c>
      <c r="CL440">
        <v>0</v>
      </c>
      <c r="CM440">
        <v>0</v>
      </c>
      <c r="CN440">
        <v>0</v>
      </c>
      <c r="CO440">
        <v>0</v>
      </c>
      <c r="CP440">
        <v>0</v>
      </c>
      <c r="CQ440">
        <v>0</v>
      </c>
      <c r="CR440">
        <v>0</v>
      </c>
      <c r="CS440">
        <v>0</v>
      </c>
      <c r="CT440">
        <v>0</v>
      </c>
      <c r="CU440">
        <v>0</v>
      </c>
      <c r="CV440">
        <v>0</v>
      </c>
      <c r="CW440">
        <v>0</v>
      </c>
      <c r="CX440">
        <v>0</v>
      </c>
      <c r="CY440">
        <v>0</v>
      </c>
      <c r="CZ440">
        <v>0</v>
      </c>
      <c r="DA440">
        <v>0</v>
      </c>
      <c r="DB440">
        <v>0</v>
      </c>
      <c r="DC440">
        <v>0</v>
      </c>
      <c r="DD440">
        <v>0</v>
      </c>
      <c r="DE440">
        <v>0</v>
      </c>
      <c r="DF440">
        <v>0</v>
      </c>
      <c r="DG440">
        <v>0</v>
      </c>
      <c r="DH440">
        <v>0</v>
      </c>
      <c r="DI440">
        <v>0</v>
      </c>
      <c r="DJ440">
        <v>0</v>
      </c>
      <c r="DK440">
        <v>0</v>
      </c>
      <c r="DL440">
        <v>0</v>
      </c>
      <c r="DM440">
        <v>0</v>
      </c>
      <c r="DN440">
        <v>0</v>
      </c>
      <c r="DO440">
        <v>0</v>
      </c>
      <c r="DP440">
        <v>0</v>
      </c>
      <c r="DQ440">
        <v>0</v>
      </c>
      <c r="DR440">
        <v>0</v>
      </c>
      <c r="DS440">
        <v>0</v>
      </c>
      <c r="DT440">
        <v>0</v>
      </c>
      <c r="DU440">
        <v>0</v>
      </c>
      <c r="DV440">
        <v>0</v>
      </c>
      <c r="DW440">
        <v>0</v>
      </c>
      <c r="DX440">
        <v>0</v>
      </c>
    </row>
    <row r="441" spans="1:128" x14ac:dyDescent="0.25">
      <c r="A441" t="s">
        <v>461</v>
      </c>
      <c r="B441" t="s">
        <v>24</v>
      </c>
      <c r="C441" t="s">
        <v>459</v>
      </c>
      <c r="D441" t="s">
        <v>287</v>
      </c>
      <c r="E441" t="s">
        <v>27</v>
      </c>
      <c r="F441" t="b">
        <v>0</v>
      </c>
      <c r="G441">
        <v>2017</v>
      </c>
      <c r="H441">
        <v>0</v>
      </c>
      <c r="I441">
        <v>0</v>
      </c>
      <c r="J441">
        <v>8</v>
      </c>
      <c r="K441">
        <v>0.75322230311034577</v>
      </c>
      <c r="L441">
        <v>0.75530169000027247</v>
      </c>
      <c r="M441">
        <v>0</v>
      </c>
      <c r="N441">
        <v>0</v>
      </c>
      <c r="O441">
        <v>0</v>
      </c>
      <c r="P441">
        <v>1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  <c r="BM441">
        <v>0</v>
      </c>
      <c r="BN441">
        <v>0</v>
      </c>
      <c r="BO441">
        <v>0</v>
      </c>
      <c r="BP441">
        <v>0</v>
      </c>
      <c r="BQ441">
        <v>0</v>
      </c>
      <c r="BR441">
        <v>0</v>
      </c>
      <c r="BS441">
        <v>0</v>
      </c>
      <c r="BT441">
        <v>0</v>
      </c>
      <c r="BU441">
        <v>0</v>
      </c>
      <c r="BV441">
        <v>0</v>
      </c>
      <c r="BW441">
        <v>0</v>
      </c>
      <c r="BX441">
        <v>0</v>
      </c>
      <c r="BY441">
        <v>0</v>
      </c>
      <c r="BZ441">
        <v>0</v>
      </c>
      <c r="CA441">
        <v>0</v>
      </c>
      <c r="CB441">
        <v>0</v>
      </c>
      <c r="CC441">
        <v>0</v>
      </c>
      <c r="CD441">
        <v>0</v>
      </c>
      <c r="CE441">
        <v>0</v>
      </c>
      <c r="CF441">
        <v>0</v>
      </c>
      <c r="CG441">
        <v>0</v>
      </c>
      <c r="CH441">
        <v>0</v>
      </c>
      <c r="CI441">
        <v>0</v>
      </c>
      <c r="CJ441">
        <v>0</v>
      </c>
      <c r="CK441">
        <v>0</v>
      </c>
      <c r="CL441">
        <v>0</v>
      </c>
      <c r="CM441">
        <v>0</v>
      </c>
      <c r="CN441">
        <v>0</v>
      </c>
      <c r="CO441">
        <v>0</v>
      </c>
      <c r="CP441">
        <v>0</v>
      </c>
      <c r="CQ441">
        <v>0</v>
      </c>
      <c r="CR441">
        <v>0</v>
      </c>
      <c r="CS441">
        <v>0</v>
      </c>
      <c r="CT441">
        <v>0</v>
      </c>
      <c r="CU441">
        <v>0</v>
      </c>
      <c r="CV441">
        <v>0</v>
      </c>
      <c r="CW441">
        <v>0</v>
      </c>
      <c r="CX441">
        <v>0</v>
      </c>
      <c r="CY441">
        <v>0</v>
      </c>
      <c r="CZ441">
        <v>0</v>
      </c>
      <c r="DA441">
        <v>0</v>
      </c>
      <c r="DB441">
        <v>0</v>
      </c>
      <c r="DC441">
        <v>0</v>
      </c>
      <c r="DD441">
        <v>0</v>
      </c>
      <c r="DE441">
        <v>0</v>
      </c>
      <c r="DF441">
        <v>0</v>
      </c>
      <c r="DG441">
        <v>0</v>
      </c>
      <c r="DH441">
        <v>0</v>
      </c>
      <c r="DI441">
        <v>0</v>
      </c>
      <c r="DJ441">
        <v>0</v>
      </c>
      <c r="DK441">
        <v>0</v>
      </c>
      <c r="DL441">
        <v>0</v>
      </c>
      <c r="DM441">
        <v>0</v>
      </c>
      <c r="DN441">
        <v>0</v>
      </c>
      <c r="DO441">
        <v>0</v>
      </c>
      <c r="DP441">
        <v>0</v>
      </c>
      <c r="DQ441">
        <v>0</v>
      </c>
      <c r="DR441">
        <v>0</v>
      </c>
      <c r="DS441">
        <v>0</v>
      </c>
      <c r="DT441">
        <v>0</v>
      </c>
      <c r="DU441">
        <v>0</v>
      </c>
      <c r="DV441">
        <v>0</v>
      </c>
      <c r="DW441">
        <v>0</v>
      </c>
      <c r="DX441">
        <v>0</v>
      </c>
    </row>
    <row r="442" spans="1:128" x14ac:dyDescent="0.25">
      <c r="A442" t="s">
        <v>461</v>
      </c>
      <c r="B442" t="s">
        <v>24</v>
      </c>
      <c r="C442" t="s">
        <v>459</v>
      </c>
      <c r="D442" t="s">
        <v>287</v>
      </c>
      <c r="E442" t="s">
        <v>27</v>
      </c>
      <c r="F442" t="b">
        <v>0</v>
      </c>
      <c r="G442">
        <v>2018</v>
      </c>
      <c r="H442">
        <v>0</v>
      </c>
      <c r="I442">
        <v>0</v>
      </c>
      <c r="J442">
        <v>8</v>
      </c>
      <c r="K442">
        <v>0.75322230311034577</v>
      </c>
      <c r="L442">
        <v>0.75530169000027247</v>
      </c>
      <c r="M442">
        <v>0</v>
      </c>
      <c r="N442">
        <v>0</v>
      </c>
      <c r="O442">
        <v>0</v>
      </c>
      <c r="P442">
        <v>1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>
        <v>0</v>
      </c>
      <c r="AZ442">
        <v>0</v>
      </c>
      <c r="BA442">
        <v>0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0</v>
      </c>
      <c r="BM442">
        <v>0</v>
      </c>
      <c r="BN442">
        <v>0</v>
      </c>
      <c r="BO442">
        <v>0</v>
      </c>
      <c r="BP442">
        <v>0</v>
      </c>
      <c r="BQ442">
        <v>0</v>
      </c>
      <c r="BR442">
        <v>0</v>
      </c>
      <c r="BS442">
        <v>0</v>
      </c>
      <c r="BT442">
        <v>0</v>
      </c>
      <c r="BU442">
        <v>0</v>
      </c>
      <c r="BV442">
        <v>0</v>
      </c>
      <c r="BW442">
        <v>0</v>
      </c>
      <c r="BX442">
        <v>0</v>
      </c>
      <c r="BY442">
        <v>0</v>
      </c>
      <c r="BZ442">
        <v>0</v>
      </c>
      <c r="CA442">
        <v>0</v>
      </c>
      <c r="CB442">
        <v>0</v>
      </c>
      <c r="CC442">
        <v>0</v>
      </c>
      <c r="CD442">
        <v>0</v>
      </c>
      <c r="CE442">
        <v>0</v>
      </c>
      <c r="CF442">
        <v>0</v>
      </c>
      <c r="CG442">
        <v>0</v>
      </c>
      <c r="CH442">
        <v>0</v>
      </c>
      <c r="CI442">
        <v>0</v>
      </c>
      <c r="CJ442">
        <v>0</v>
      </c>
      <c r="CK442">
        <v>0</v>
      </c>
      <c r="CL442">
        <v>0</v>
      </c>
      <c r="CM442">
        <v>0</v>
      </c>
      <c r="CN442">
        <v>0</v>
      </c>
      <c r="CO442">
        <v>0</v>
      </c>
      <c r="CP442">
        <v>0</v>
      </c>
      <c r="CQ442">
        <v>0</v>
      </c>
      <c r="CR442">
        <v>0</v>
      </c>
      <c r="CS442">
        <v>0</v>
      </c>
      <c r="CT442">
        <v>0</v>
      </c>
      <c r="CU442">
        <v>0</v>
      </c>
      <c r="CV442">
        <v>0</v>
      </c>
      <c r="CW442">
        <v>0</v>
      </c>
      <c r="CX442">
        <v>0</v>
      </c>
      <c r="CY442">
        <v>0</v>
      </c>
      <c r="CZ442">
        <v>0</v>
      </c>
      <c r="DA442">
        <v>0</v>
      </c>
      <c r="DB442">
        <v>0</v>
      </c>
      <c r="DC442">
        <v>0</v>
      </c>
      <c r="DD442">
        <v>0</v>
      </c>
      <c r="DE442">
        <v>0</v>
      </c>
      <c r="DF442">
        <v>0</v>
      </c>
      <c r="DG442">
        <v>0</v>
      </c>
      <c r="DH442">
        <v>0</v>
      </c>
      <c r="DI442">
        <v>0</v>
      </c>
      <c r="DJ442">
        <v>0</v>
      </c>
      <c r="DK442">
        <v>0</v>
      </c>
      <c r="DL442">
        <v>0</v>
      </c>
      <c r="DM442">
        <v>0</v>
      </c>
      <c r="DN442">
        <v>0</v>
      </c>
      <c r="DO442">
        <v>0</v>
      </c>
      <c r="DP442">
        <v>0</v>
      </c>
      <c r="DQ442">
        <v>0</v>
      </c>
      <c r="DR442">
        <v>0</v>
      </c>
      <c r="DS442">
        <v>0</v>
      </c>
      <c r="DT442">
        <v>0</v>
      </c>
      <c r="DU442">
        <v>0</v>
      </c>
      <c r="DV442">
        <v>0</v>
      </c>
      <c r="DW442">
        <v>0</v>
      </c>
      <c r="DX442">
        <v>0</v>
      </c>
    </row>
    <row r="443" spans="1:128" x14ac:dyDescent="0.25">
      <c r="A443" t="s">
        <v>461</v>
      </c>
      <c r="B443" t="s">
        <v>24</v>
      </c>
      <c r="C443" t="s">
        <v>459</v>
      </c>
      <c r="D443" t="s">
        <v>287</v>
      </c>
      <c r="E443" t="s">
        <v>27</v>
      </c>
      <c r="F443" t="b">
        <v>0</v>
      </c>
      <c r="G443">
        <v>2019</v>
      </c>
      <c r="H443">
        <v>0</v>
      </c>
      <c r="I443">
        <v>0</v>
      </c>
      <c r="J443">
        <v>8</v>
      </c>
      <c r="K443">
        <v>0.75322230311034577</v>
      </c>
      <c r="L443">
        <v>0.75530169000027247</v>
      </c>
      <c r="M443">
        <v>0</v>
      </c>
      <c r="N443">
        <v>0</v>
      </c>
      <c r="O443">
        <v>0</v>
      </c>
      <c r="P443">
        <v>1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</v>
      </c>
      <c r="BP443">
        <v>0</v>
      </c>
      <c r="BQ443">
        <v>0</v>
      </c>
      <c r="BR443">
        <v>0</v>
      </c>
      <c r="BS443">
        <v>0</v>
      </c>
      <c r="BT443">
        <v>0</v>
      </c>
      <c r="BU443">
        <v>0</v>
      </c>
      <c r="BV443">
        <v>0</v>
      </c>
      <c r="BW443">
        <v>0</v>
      </c>
      <c r="BX443">
        <v>0</v>
      </c>
      <c r="BY443">
        <v>0</v>
      </c>
      <c r="BZ443">
        <v>0</v>
      </c>
      <c r="CA443">
        <v>0</v>
      </c>
      <c r="CB443">
        <v>0</v>
      </c>
      <c r="CC443">
        <v>0</v>
      </c>
      <c r="CD443">
        <v>0</v>
      </c>
      <c r="CE443">
        <v>0</v>
      </c>
      <c r="CF443">
        <v>0</v>
      </c>
      <c r="CG443">
        <v>0</v>
      </c>
      <c r="CH443">
        <v>0</v>
      </c>
      <c r="CI443">
        <v>0</v>
      </c>
      <c r="CJ443">
        <v>0</v>
      </c>
      <c r="CK443">
        <v>0</v>
      </c>
      <c r="CL443">
        <v>0</v>
      </c>
      <c r="CM443">
        <v>0</v>
      </c>
      <c r="CN443">
        <v>0</v>
      </c>
      <c r="CO443">
        <v>0</v>
      </c>
      <c r="CP443">
        <v>0</v>
      </c>
      <c r="CQ443">
        <v>0</v>
      </c>
      <c r="CR443">
        <v>0</v>
      </c>
      <c r="CS443">
        <v>0</v>
      </c>
      <c r="CT443">
        <v>0</v>
      </c>
      <c r="CU443">
        <v>0</v>
      </c>
      <c r="CV443">
        <v>0</v>
      </c>
      <c r="CW443">
        <v>0</v>
      </c>
      <c r="CX443">
        <v>0</v>
      </c>
      <c r="CY443">
        <v>0</v>
      </c>
      <c r="CZ443">
        <v>0</v>
      </c>
      <c r="DA443">
        <v>0</v>
      </c>
      <c r="DB443">
        <v>0</v>
      </c>
      <c r="DC443">
        <v>0</v>
      </c>
      <c r="DD443">
        <v>0</v>
      </c>
      <c r="DE443">
        <v>0</v>
      </c>
      <c r="DF443">
        <v>0</v>
      </c>
      <c r="DG443">
        <v>0</v>
      </c>
      <c r="DH443">
        <v>0</v>
      </c>
      <c r="DI443">
        <v>0</v>
      </c>
      <c r="DJ443">
        <v>0</v>
      </c>
      <c r="DK443">
        <v>0</v>
      </c>
      <c r="DL443">
        <v>0</v>
      </c>
      <c r="DM443">
        <v>0</v>
      </c>
      <c r="DN443">
        <v>0</v>
      </c>
      <c r="DO443">
        <v>0</v>
      </c>
      <c r="DP443">
        <v>0</v>
      </c>
      <c r="DQ443">
        <v>0</v>
      </c>
      <c r="DR443">
        <v>0</v>
      </c>
      <c r="DS443">
        <v>0</v>
      </c>
      <c r="DT443">
        <v>0</v>
      </c>
      <c r="DU443">
        <v>0</v>
      </c>
      <c r="DV443">
        <v>0</v>
      </c>
      <c r="DW443">
        <v>0</v>
      </c>
      <c r="DX443">
        <v>0</v>
      </c>
    </row>
    <row r="444" spans="1:128" x14ac:dyDescent="0.25">
      <c r="A444" t="s">
        <v>461</v>
      </c>
      <c r="B444" t="s">
        <v>24</v>
      </c>
      <c r="C444" t="s">
        <v>459</v>
      </c>
      <c r="D444" t="s">
        <v>287</v>
      </c>
      <c r="E444" t="s">
        <v>27</v>
      </c>
      <c r="F444" t="b">
        <v>0</v>
      </c>
      <c r="G444">
        <v>2020</v>
      </c>
      <c r="H444">
        <v>0</v>
      </c>
      <c r="I444">
        <v>0</v>
      </c>
      <c r="J444">
        <v>8</v>
      </c>
      <c r="K444">
        <v>0.75322230311034577</v>
      </c>
      <c r="L444">
        <v>0.75530169000027247</v>
      </c>
      <c r="M444">
        <v>0</v>
      </c>
      <c r="N444">
        <v>0</v>
      </c>
      <c r="O444">
        <v>0</v>
      </c>
      <c r="P444">
        <v>1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0</v>
      </c>
      <c r="BM444">
        <v>0</v>
      </c>
      <c r="BN444">
        <v>0</v>
      </c>
      <c r="BO444">
        <v>0</v>
      </c>
      <c r="BP444">
        <v>0</v>
      </c>
      <c r="BQ444">
        <v>0</v>
      </c>
      <c r="BR444">
        <v>0</v>
      </c>
      <c r="BS444">
        <v>0</v>
      </c>
      <c r="BT444">
        <v>0</v>
      </c>
      <c r="BU444">
        <v>0</v>
      </c>
      <c r="BV444">
        <v>0</v>
      </c>
      <c r="BW444">
        <v>0</v>
      </c>
      <c r="BX444">
        <v>0</v>
      </c>
      <c r="BY444">
        <v>0</v>
      </c>
      <c r="BZ444">
        <v>0</v>
      </c>
      <c r="CA444">
        <v>0</v>
      </c>
      <c r="CB444">
        <v>0</v>
      </c>
      <c r="CC444">
        <v>0</v>
      </c>
      <c r="CD444">
        <v>0</v>
      </c>
      <c r="CE444">
        <v>0</v>
      </c>
      <c r="CF444">
        <v>0</v>
      </c>
      <c r="CG444">
        <v>0</v>
      </c>
      <c r="CH444">
        <v>0</v>
      </c>
      <c r="CI444">
        <v>0</v>
      </c>
      <c r="CJ444">
        <v>0</v>
      </c>
      <c r="CK444">
        <v>0</v>
      </c>
      <c r="CL444">
        <v>0</v>
      </c>
      <c r="CM444">
        <v>0</v>
      </c>
      <c r="CN444">
        <v>0</v>
      </c>
      <c r="CO444">
        <v>0</v>
      </c>
      <c r="CP444">
        <v>0</v>
      </c>
      <c r="CQ444">
        <v>0</v>
      </c>
      <c r="CR444">
        <v>0</v>
      </c>
      <c r="CS444">
        <v>0</v>
      </c>
      <c r="CT444">
        <v>0</v>
      </c>
      <c r="CU444">
        <v>0</v>
      </c>
      <c r="CV444">
        <v>0</v>
      </c>
      <c r="CW444">
        <v>0</v>
      </c>
      <c r="CX444">
        <v>0</v>
      </c>
      <c r="CY444">
        <v>0</v>
      </c>
      <c r="CZ444">
        <v>0</v>
      </c>
      <c r="DA444">
        <v>0</v>
      </c>
      <c r="DB444">
        <v>0</v>
      </c>
      <c r="DC444">
        <v>0</v>
      </c>
      <c r="DD444">
        <v>0</v>
      </c>
      <c r="DE444">
        <v>0</v>
      </c>
      <c r="DF444">
        <v>0</v>
      </c>
      <c r="DG444">
        <v>0</v>
      </c>
      <c r="DH444">
        <v>0</v>
      </c>
      <c r="DI444">
        <v>0</v>
      </c>
      <c r="DJ444">
        <v>0</v>
      </c>
      <c r="DK444">
        <v>0</v>
      </c>
      <c r="DL444">
        <v>0</v>
      </c>
      <c r="DM444">
        <v>0</v>
      </c>
      <c r="DN444">
        <v>0</v>
      </c>
      <c r="DO444">
        <v>0</v>
      </c>
      <c r="DP444">
        <v>0</v>
      </c>
      <c r="DQ444">
        <v>0</v>
      </c>
      <c r="DR444">
        <v>0</v>
      </c>
      <c r="DS444">
        <v>0</v>
      </c>
      <c r="DT444">
        <v>0</v>
      </c>
      <c r="DU444">
        <v>0</v>
      </c>
      <c r="DV444">
        <v>0</v>
      </c>
      <c r="DW444">
        <v>0</v>
      </c>
      <c r="DX444">
        <v>0</v>
      </c>
    </row>
    <row r="445" spans="1:128" x14ac:dyDescent="0.25">
      <c r="A445" t="s">
        <v>456</v>
      </c>
      <c r="B445" t="s">
        <v>24</v>
      </c>
      <c r="C445" t="s">
        <v>457</v>
      </c>
      <c r="D445" t="s">
        <v>280</v>
      </c>
      <c r="E445" t="s">
        <v>27</v>
      </c>
      <c r="F445" t="b">
        <v>0</v>
      </c>
      <c r="G445">
        <v>2017</v>
      </c>
      <c r="H445">
        <v>0</v>
      </c>
      <c r="I445">
        <v>0</v>
      </c>
      <c r="J445">
        <v>1</v>
      </c>
      <c r="K445">
        <v>1</v>
      </c>
      <c r="L445">
        <v>1</v>
      </c>
      <c r="M445">
        <v>0</v>
      </c>
      <c r="N445">
        <v>0</v>
      </c>
      <c r="O445">
        <v>0</v>
      </c>
      <c r="P445">
        <v>1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</v>
      </c>
      <c r="BP445">
        <v>0</v>
      </c>
      <c r="BQ445">
        <v>0</v>
      </c>
      <c r="BR445">
        <v>0</v>
      </c>
      <c r="BS445">
        <v>0</v>
      </c>
      <c r="BT445">
        <v>0</v>
      </c>
      <c r="BU445">
        <v>0</v>
      </c>
      <c r="BV445">
        <v>0</v>
      </c>
      <c r="BW445">
        <v>0</v>
      </c>
      <c r="BX445">
        <v>0</v>
      </c>
      <c r="BY445">
        <v>0</v>
      </c>
      <c r="BZ445">
        <v>0</v>
      </c>
      <c r="CA445">
        <v>0</v>
      </c>
      <c r="CB445">
        <v>0</v>
      </c>
      <c r="CC445">
        <v>0</v>
      </c>
      <c r="CD445">
        <v>0</v>
      </c>
      <c r="CE445">
        <v>0</v>
      </c>
      <c r="CF445">
        <v>0</v>
      </c>
      <c r="CG445">
        <v>0</v>
      </c>
      <c r="CH445">
        <v>0</v>
      </c>
      <c r="CI445">
        <v>0</v>
      </c>
      <c r="CJ445">
        <v>0</v>
      </c>
      <c r="CK445">
        <v>0</v>
      </c>
      <c r="CL445">
        <v>0</v>
      </c>
      <c r="CM445">
        <v>0</v>
      </c>
      <c r="CN445">
        <v>0</v>
      </c>
      <c r="CO445">
        <v>0</v>
      </c>
      <c r="CP445">
        <v>0</v>
      </c>
      <c r="CQ445">
        <v>0</v>
      </c>
      <c r="CR445">
        <v>0</v>
      </c>
      <c r="CS445">
        <v>0</v>
      </c>
      <c r="CT445">
        <v>0</v>
      </c>
      <c r="CU445">
        <v>0</v>
      </c>
      <c r="CV445">
        <v>0</v>
      </c>
      <c r="CW445">
        <v>0</v>
      </c>
      <c r="CX445">
        <v>0</v>
      </c>
      <c r="CY445">
        <v>0</v>
      </c>
      <c r="CZ445">
        <v>0</v>
      </c>
      <c r="DA445">
        <v>0</v>
      </c>
      <c r="DB445">
        <v>0</v>
      </c>
      <c r="DC445">
        <v>0</v>
      </c>
      <c r="DD445">
        <v>0</v>
      </c>
      <c r="DE445">
        <v>0</v>
      </c>
      <c r="DF445">
        <v>0</v>
      </c>
      <c r="DG445">
        <v>0</v>
      </c>
      <c r="DH445">
        <v>0</v>
      </c>
      <c r="DI445">
        <v>0</v>
      </c>
      <c r="DJ445">
        <v>0</v>
      </c>
      <c r="DK445">
        <v>0</v>
      </c>
      <c r="DL445">
        <v>0</v>
      </c>
      <c r="DM445">
        <v>0</v>
      </c>
      <c r="DN445">
        <v>0</v>
      </c>
      <c r="DO445">
        <v>0</v>
      </c>
      <c r="DP445">
        <v>0</v>
      </c>
      <c r="DQ445">
        <v>0</v>
      </c>
      <c r="DR445">
        <v>0</v>
      </c>
      <c r="DS445">
        <v>0</v>
      </c>
      <c r="DT445">
        <v>0</v>
      </c>
      <c r="DU445">
        <v>0</v>
      </c>
      <c r="DV445">
        <v>0</v>
      </c>
      <c r="DW445">
        <v>0</v>
      </c>
      <c r="DX445">
        <v>0</v>
      </c>
    </row>
    <row r="446" spans="1:128" x14ac:dyDescent="0.25">
      <c r="A446" t="s">
        <v>456</v>
      </c>
      <c r="B446" t="s">
        <v>24</v>
      </c>
      <c r="C446" t="s">
        <v>457</v>
      </c>
      <c r="D446" t="s">
        <v>280</v>
      </c>
      <c r="E446" t="s">
        <v>27</v>
      </c>
      <c r="F446" t="b">
        <v>0</v>
      </c>
      <c r="G446">
        <v>2018</v>
      </c>
      <c r="H446">
        <v>0</v>
      </c>
      <c r="I446">
        <v>0</v>
      </c>
      <c r="J446">
        <v>1</v>
      </c>
      <c r="K446">
        <v>1</v>
      </c>
      <c r="L446">
        <v>1</v>
      </c>
      <c r="M446">
        <v>0</v>
      </c>
      <c r="N446">
        <v>0</v>
      </c>
      <c r="O446">
        <v>0</v>
      </c>
      <c r="P446">
        <v>1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0</v>
      </c>
      <c r="BP446">
        <v>0</v>
      </c>
      <c r="BQ446">
        <v>0</v>
      </c>
      <c r="BR446">
        <v>0</v>
      </c>
      <c r="BS446">
        <v>0</v>
      </c>
      <c r="BT446">
        <v>0</v>
      </c>
      <c r="BU446">
        <v>0</v>
      </c>
      <c r="BV446">
        <v>0</v>
      </c>
      <c r="BW446">
        <v>0</v>
      </c>
      <c r="BX446">
        <v>0</v>
      </c>
      <c r="BY446">
        <v>0</v>
      </c>
      <c r="BZ446">
        <v>0</v>
      </c>
      <c r="CA446">
        <v>0</v>
      </c>
      <c r="CB446">
        <v>0</v>
      </c>
      <c r="CC446">
        <v>0</v>
      </c>
      <c r="CD446">
        <v>0</v>
      </c>
      <c r="CE446">
        <v>0</v>
      </c>
      <c r="CF446">
        <v>0</v>
      </c>
      <c r="CG446">
        <v>0</v>
      </c>
      <c r="CH446">
        <v>0</v>
      </c>
      <c r="CI446">
        <v>0</v>
      </c>
      <c r="CJ446">
        <v>0</v>
      </c>
      <c r="CK446">
        <v>0</v>
      </c>
      <c r="CL446">
        <v>0</v>
      </c>
      <c r="CM446">
        <v>0</v>
      </c>
      <c r="CN446">
        <v>0</v>
      </c>
      <c r="CO446">
        <v>0</v>
      </c>
      <c r="CP446">
        <v>0</v>
      </c>
      <c r="CQ446">
        <v>0</v>
      </c>
      <c r="CR446">
        <v>0</v>
      </c>
      <c r="CS446">
        <v>0</v>
      </c>
      <c r="CT446">
        <v>0</v>
      </c>
      <c r="CU446">
        <v>0</v>
      </c>
      <c r="CV446">
        <v>0</v>
      </c>
      <c r="CW446">
        <v>0</v>
      </c>
      <c r="CX446">
        <v>0</v>
      </c>
      <c r="CY446">
        <v>0</v>
      </c>
      <c r="CZ446">
        <v>0</v>
      </c>
      <c r="DA446">
        <v>0</v>
      </c>
      <c r="DB446">
        <v>0</v>
      </c>
      <c r="DC446">
        <v>0</v>
      </c>
      <c r="DD446">
        <v>0</v>
      </c>
      <c r="DE446">
        <v>0</v>
      </c>
      <c r="DF446">
        <v>0</v>
      </c>
      <c r="DG446">
        <v>0</v>
      </c>
      <c r="DH446">
        <v>0</v>
      </c>
      <c r="DI446">
        <v>0</v>
      </c>
      <c r="DJ446">
        <v>0</v>
      </c>
      <c r="DK446">
        <v>0</v>
      </c>
      <c r="DL446">
        <v>0</v>
      </c>
      <c r="DM446">
        <v>0</v>
      </c>
      <c r="DN446">
        <v>0</v>
      </c>
      <c r="DO446">
        <v>0</v>
      </c>
      <c r="DP446">
        <v>0</v>
      </c>
      <c r="DQ446">
        <v>0</v>
      </c>
      <c r="DR446">
        <v>0</v>
      </c>
      <c r="DS446">
        <v>0</v>
      </c>
      <c r="DT446">
        <v>0</v>
      </c>
      <c r="DU446">
        <v>0</v>
      </c>
      <c r="DV446">
        <v>0</v>
      </c>
      <c r="DW446">
        <v>0</v>
      </c>
      <c r="DX446">
        <v>0</v>
      </c>
    </row>
    <row r="447" spans="1:128" x14ac:dyDescent="0.25">
      <c r="A447" t="s">
        <v>456</v>
      </c>
      <c r="B447" t="s">
        <v>24</v>
      </c>
      <c r="C447" t="s">
        <v>457</v>
      </c>
      <c r="D447" t="s">
        <v>280</v>
      </c>
      <c r="E447" t="s">
        <v>27</v>
      </c>
      <c r="F447" t="b">
        <v>0</v>
      </c>
      <c r="G447">
        <v>2019</v>
      </c>
      <c r="H447">
        <v>0</v>
      </c>
      <c r="I447">
        <v>0</v>
      </c>
      <c r="J447">
        <v>1</v>
      </c>
      <c r="K447">
        <v>1</v>
      </c>
      <c r="L447">
        <v>1</v>
      </c>
      <c r="M447">
        <v>0</v>
      </c>
      <c r="N447">
        <v>0</v>
      </c>
      <c r="O447">
        <v>0</v>
      </c>
      <c r="P447">
        <v>1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0</v>
      </c>
      <c r="BM447">
        <v>0</v>
      </c>
      <c r="BN447">
        <v>0</v>
      </c>
      <c r="BO447">
        <v>0</v>
      </c>
      <c r="BP447">
        <v>0</v>
      </c>
      <c r="BQ447">
        <v>0</v>
      </c>
      <c r="BR447">
        <v>0</v>
      </c>
      <c r="BS447">
        <v>0</v>
      </c>
      <c r="BT447">
        <v>0</v>
      </c>
      <c r="BU447">
        <v>0</v>
      </c>
      <c r="BV447">
        <v>0</v>
      </c>
      <c r="BW447">
        <v>0</v>
      </c>
      <c r="BX447">
        <v>0</v>
      </c>
      <c r="BY447">
        <v>0</v>
      </c>
      <c r="BZ447">
        <v>0</v>
      </c>
      <c r="CA447">
        <v>0</v>
      </c>
      <c r="CB447">
        <v>0</v>
      </c>
      <c r="CC447">
        <v>0</v>
      </c>
      <c r="CD447">
        <v>0</v>
      </c>
      <c r="CE447">
        <v>0</v>
      </c>
      <c r="CF447">
        <v>0</v>
      </c>
      <c r="CG447">
        <v>0</v>
      </c>
      <c r="CH447">
        <v>0</v>
      </c>
      <c r="CI447">
        <v>0</v>
      </c>
      <c r="CJ447">
        <v>0</v>
      </c>
      <c r="CK447">
        <v>0</v>
      </c>
      <c r="CL447">
        <v>0</v>
      </c>
      <c r="CM447">
        <v>0</v>
      </c>
      <c r="CN447">
        <v>0</v>
      </c>
      <c r="CO447">
        <v>0</v>
      </c>
      <c r="CP447">
        <v>0</v>
      </c>
      <c r="CQ447">
        <v>0</v>
      </c>
      <c r="CR447">
        <v>0</v>
      </c>
      <c r="CS447">
        <v>0</v>
      </c>
      <c r="CT447">
        <v>0</v>
      </c>
      <c r="CU447">
        <v>0</v>
      </c>
      <c r="CV447">
        <v>0</v>
      </c>
      <c r="CW447">
        <v>0</v>
      </c>
      <c r="CX447">
        <v>0</v>
      </c>
      <c r="CY447">
        <v>0</v>
      </c>
      <c r="CZ447">
        <v>0</v>
      </c>
      <c r="DA447">
        <v>0</v>
      </c>
      <c r="DB447">
        <v>0</v>
      </c>
      <c r="DC447">
        <v>0</v>
      </c>
      <c r="DD447">
        <v>0</v>
      </c>
      <c r="DE447">
        <v>0</v>
      </c>
      <c r="DF447">
        <v>0</v>
      </c>
      <c r="DG447">
        <v>0</v>
      </c>
      <c r="DH447">
        <v>0</v>
      </c>
      <c r="DI447">
        <v>0</v>
      </c>
      <c r="DJ447">
        <v>0</v>
      </c>
      <c r="DK447">
        <v>0</v>
      </c>
      <c r="DL447">
        <v>0</v>
      </c>
      <c r="DM447">
        <v>0</v>
      </c>
      <c r="DN447">
        <v>0</v>
      </c>
      <c r="DO447">
        <v>0</v>
      </c>
      <c r="DP447">
        <v>0</v>
      </c>
      <c r="DQ447">
        <v>0</v>
      </c>
      <c r="DR447">
        <v>0</v>
      </c>
      <c r="DS447">
        <v>0</v>
      </c>
      <c r="DT447">
        <v>0</v>
      </c>
      <c r="DU447">
        <v>0</v>
      </c>
      <c r="DV447">
        <v>0</v>
      </c>
      <c r="DW447">
        <v>0</v>
      </c>
      <c r="DX447">
        <v>0</v>
      </c>
    </row>
    <row r="448" spans="1:128" x14ac:dyDescent="0.25">
      <c r="A448" t="s">
        <v>456</v>
      </c>
      <c r="B448" t="s">
        <v>24</v>
      </c>
      <c r="C448" t="s">
        <v>457</v>
      </c>
      <c r="D448" t="s">
        <v>280</v>
      </c>
      <c r="E448" t="s">
        <v>27</v>
      </c>
      <c r="F448" t="b">
        <v>0</v>
      </c>
      <c r="G448">
        <v>2020</v>
      </c>
      <c r="H448">
        <v>0</v>
      </c>
      <c r="I448">
        <v>0</v>
      </c>
      <c r="J448">
        <v>1</v>
      </c>
      <c r="K448">
        <v>1</v>
      </c>
      <c r="L448">
        <v>1</v>
      </c>
      <c r="M448">
        <v>0</v>
      </c>
      <c r="N448">
        <v>0</v>
      </c>
      <c r="O448">
        <v>0</v>
      </c>
      <c r="P448">
        <v>1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>
        <v>0</v>
      </c>
      <c r="BA448">
        <v>0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0</v>
      </c>
      <c r="BP448">
        <v>0</v>
      </c>
      <c r="BQ448">
        <v>0</v>
      </c>
      <c r="BR448">
        <v>0</v>
      </c>
      <c r="BS448">
        <v>0</v>
      </c>
      <c r="BT448">
        <v>0</v>
      </c>
      <c r="BU448">
        <v>0</v>
      </c>
      <c r="BV448">
        <v>0</v>
      </c>
      <c r="BW448">
        <v>0</v>
      </c>
      <c r="BX448">
        <v>0</v>
      </c>
      <c r="BY448">
        <v>0</v>
      </c>
      <c r="BZ448">
        <v>0</v>
      </c>
      <c r="CA448">
        <v>0</v>
      </c>
      <c r="CB448">
        <v>0</v>
      </c>
      <c r="CC448">
        <v>0</v>
      </c>
      <c r="CD448">
        <v>0</v>
      </c>
      <c r="CE448">
        <v>0</v>
      </c>
      <c r="CF448">
        <v>0</v>
      </c>
      <c r="CG448">
        <v>0</v>
      </c>
      <c r="CH448">
        <v>0</v>
      </c>
      <c r="CI448">
        <v>0</v>
      </c>
      <c r="CJ448">
        <v>0</v>
      </c>
      <c r="CK448">
        <v>0</v>
      </c>
      <c r="CL448">
        <v>0</v>
      </c>
      <c r="CM448">
        <v>0</v>
      </c>
      <c r="CN448">
        <v>0</v>
      </c>
      <c r="CO448">
        <v>0</v>
      </c>
      <c r="CP448">
        <v>0</v>
      </c>
      <c r="CQ448">
        <v>0</v>
      </c>
      <c r="CR448">
        <v>0</v>
      </c>
      <c r="CS448">
        <v>0</v>
      </c>
      <c r="CT448">
        <v>0</v>
      </c>
      <c r="CU448">
        <v>0</v>
      </c>
      <c r="CV448">
        <v>0</v>
      </c>
      <c r="CW448">
        <v>0</v>
      </c>
      <c r="CX448">
        <v>0</v>
      </c>
      <c r="CY448">
        <v>0</v>
      </c>
      <c r="CZ448">
        <v>0</v>
      </c>
      <c r="DA448">
        <v>0</v>
      </c>
      <c r="DB448">
        <v>0</v>
      </c>
      <c r="DC448">
        <v>0</v>
      </c>
      <c r="DD448">
        <v>0</v>
      </c>
      <c r="DE448">
        <v>0</v>
      </c>
      <c r="DF448">
        <v>0</v>
      </c>
      <c r="DG448">
        <v>0</v>
      </c>
      <c r="DH448">
        <v>0</v>
      </c>
      <c r="DI448">
        <v>0</v>
      </c>
      <c r="DJ448">
        <v>0</v>
      </c>
      <c r="DK448">
        <v>0</v>
      </c>
      <c r="DL448">
        <v>0</v>
      </c>
      <c r="DM448">
        <v>0</v>
      </c>
      <c r="DN448">
        <v>0</v>
      </c>
      <c r="DO448">
        <v>0</v>
      </c>
      <c r="DP448">
        <v>0</v>
      </c>
      <c r="DQ448">
        <v>0</v>
      </c>
      <c r="DR448">
        <v>0</v>
      </c>
      <c r="DS448">
        <v>0</v>
      </c>
      <c r="DT448">
        <v>0</v>
      </c>
      <c r="DU448">
        <v>0</v>
      </c>
      <c r="DV448">
        <v>0</v>
      </c>
      <c r="DW448">
        <v>0</v>
      </c>
      <c r="DX448">
        <v>0</v>
      </c>
    </row>
    <row r="449" spans="1:128" x14ac:dyDescent="0.25">
      <c r="A449" t="s">
        <v>446</v>
      </c>
      <c r="B449" t="s">
        <v>24</v>
      </c>
      <c r="C449" t="s">
        <v>438</v>
      </c>
      <c r="D449" t="s">
        <v>259</v>
      </c>
      <c r="E449" t="s">
        <v>27</v>
      </c>
      <c r="F449" t="b">
        <v>0</v>
      </c>
      <c r="G449">
        <v>2017</v>
      </c>
      <c r="H449">
        <v>0</v>
      </c>
      <c r="I449">
        <v>0</v>
      </c>
      <c r="J449">
        <v>8</v>
      </c>
      <c r="K449">
        <v>0.75</v>
      </c>
      <c r="L449">
        <v>0.81000000000000094</v>
      </c>
      <c r="M449">
        <v>0</v>
      </c>
      <c r="N449">
        <v>0</v>
      </c>
      <c r="O449">
        <v>0</v>
      </c>
      <c r="P449">
        <v>1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0</v>
      </c>
      <c r="BM449">
        <v>0</v>
      </c>
      <c r="BN449">
        <v>0</v>
      </c>
      <c r="BO449">
        <v>0</v>
      </c>
      <c r="BP449">
        <v>0</v>
      </c>
      <c r="BQ449">
        <v>0</v>
      </c>
      <c r="BR449">
        <v>0</v>
      </c>
      <c r="BS449">
        <v>0</v>
      </c>
      <c r="BT449">
        <v>0</v>
      </c>
      <c r="BU449">
        <v>0</v>
      </c>
      <c r="BV449">
        <v>0</v>
      </c>
      <c r="BW449">
        <v>0</v>
      </c>
      <c r="BX449">
        <v>0</v>
      </c>
      <c r="BY449">
        <v>0</v>
      </c>
      <c r="BZ449">
        <v>0</v>
      </c>
      <c r="CA449">
        <v>0</v>
      </c>
      <c r="CB449">
        <v>0</v>
      </c>
      <c r="CC449">
        <v>0</v>
      </c>
      <c r="CD449">
        <v>0</v>
      </c>
      <c r="CE449">
        <v>0</v>
      </c>
      <c r="CF449">
        <v>0</v>
      </c>
      <c r="CG449">
        <v>0</v>
      </c>
      <c r="CH449">
        <v>0</v>
      </c>
      <c r="CI449">
        <v>0</v>
      </c>
      <c r="CJ449">
        <v>0</v>
      </c>
      <c r="CK449">
        <v>0</v>
      </c>
      <c r="CL449">
        <v>0</v>
      </c>
      <c r="CM449">
        <v>0</v>
      </c>
      <c r="CN449">
        <v>0</v>
      </c>
      <c r="CO449">
        <v>0</v>
      </c>
      <c r="CP449">
        <v>0</v>
      </c>
      <c r="CQ449">
        <v>0</v>
      </c>
      <c r="CR449">
        <v>0</v>
      </c>
      <c r="CS449">
        <v>0</v>
      </c>
      <c r="CT449">
        <v>0</v>
      </c>
      <c r="CU449">
        <v>0</v>
      </c>
      <c r="CV449">
        <v>0</v>
      </c>
      <c r="CW449">
        <v>0</v>
      </c>
      <c r="CX449">
        <v>0</v>
      </c>
      <c r="CY449">
        <v>0</v>
      </c>
      <c r="CZ449">
        <v>0</v>
      </c>
      <c r="DA449">
        <v>0</v>
      </c>
      <c r="DB449">
        <v>0</v>
      </c>
      <c r="DC449">
        <v>0</v>
      </c>
      <c r="DD449">
        <v>0</v>
      </c>
      <c r="DE449">
        <v>0</v>
      </c>
      <c r="DF449">
        <v>0</v>
      </c>
      <c r="DG449">
        <v>0</v>
      </c>
      <c r="DH449">
        <v>0</v>
      </c>
      <c r="DI449">
        <v>0</v>
      </c>
      <c r="DJ449">
        <v>0</v>
      </c>
      <c r="DK449">
        <v>0</v>
      </c>
      <c r="DL449">
        <v>0</v>
      </c>
      <c r="DM449">
        <v>0</v>
      </c>
      <c r="DN449">
        <v>0</v>
      </c>
      <c r="DO449">
        <v>0</v>
      </c>
      <c r="DP449">
        <v>0</v>
      </c>
      <c r="DQ449">
        <v>0</v>
      </c>
      <c r="DR449">
        <v>0</v>
      </c>
      <c r="DS449">
        <v>0</v>
      </c>
      <c r="DT449">
        <v>0</v>
      </c>
      <c r="DU449">
        <v>0</v>
      </c>
      <c r="DV449">
        <v>0</v>
      </c>
      <c r="DW449">
        <v>0</v>
      </c>
      <c r="DX449">
        <v>0</v>
      </c>
    </row>
    <row r="450" spans="1:128" x14ac:dyDescent="0.25">
      <c r="A450" t="s">
        <v>446</v>
      </c>
      <c r="B450" t="s">
        <v>24</v>
      </c>
      <c r="C450" t="s">
        <v>438</v>
      </c>
      <c r="D450" t="s">
        <v>259</v>
      </c>
      <c r="E450" t="s">
        <v>27</v>
      </c>
      <c r="F450" t="b">
        <v>0</v>
      </c>
      <c r="G450">
        <v>2018</v>
      </c>
      <c r="H450">
        <v>0</v>
      </c>
      <c r="I450">
        <v>0</v>
      </c>
      <c r="J450">
        <v>8</v>
      </c>
      <c r="K450">
        <v>0.75</v>
      </c>
      <c r="L450">
        <v>0.81000000000000094</v>
      </c>
      <c r="M450">
        <v>0</v>
      </c>
      <c r="N450">
        <v>0</v>
      </c>
      <c r="O450">
        <v>0</v>
      </c>
      <c r="P450">
        <v>1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0</v>
      </c>
      <c r="BM450">
        <v>0</v>
      </c>
      <c r="BN450">
        <v>0</v>
      </c>
      <c r="BO450">
        <v>0</v>
      </c>
      <c r="BP450">
        <v>0</v>
      </c>
      <c r="BQ450">
        <v>0</v>
      </c>
      <c r="BR450">
        <v>0</v>
      </c>
      <c r="BS450">
        <v>0</v>
      </c>
      <c r="BT450">
        <v>0</v>
      </c>
      <c r="BU450">
        <v>0</v>
      </c>
      <c r="BV450">
        <v>0</v>
      </c>
      <c r="BW450">
        <v>0</v>
      </c>
      <c r="BX450">
        <v>0</v>
      </c>
      <c r="BY450">
        <v>0</v>
      </c>
      <c r="BZ450">
        <v>0</v>
      </c>
      <c r="CA450">
        <v>0</v>
      </c>
      <c r="CB450">
        <v>0</v>
      </c>
      <c r="CC450">
        <v>0</v>
      </c>
      <c r="CD450">
        <v>0</v>
      </c>
      <c r="CE450">
        <v>0</v>
      </c>
      <c r="CF450">
        <v>0</v>
      </c>
      <c r="CG450">
        <v>0</v>
      </c>
      <c r="CH450">
        <v>0</v>
      </c>
      <c r="CI450">
        <v>0</v>
      </c>
      <c r="CJ450">
        <v>0</v>
      </c>
      <c r="CK450">
        <v>0</v>
      </c>
      <c r="CL450">
        <v>0</v>
      </c>
      <c r="CM450">
        <v>0</v>
      </c>
      <c r="CN450">
        <v>0</v>
      </c>
      <c r="CO450">
        <v>0</v>
      </c>
      <c r="CP450">
        <v>0</v>
      </c>
      <c r="CQ450">
        <v>0</v>
      </c>
      <c r="CR450">
        <v>0</v>
      </c>
      <c r="CS450">
        <v>0</v>
      </c>
      <c r="CT450">
        <v>0</v>
      </c>
      <c r="CU450">
        <v>0</v>
      </c>
      <c r="CV450">
        <v>0</v>
      </c>
      <c r="CW450">
        <v>0</v>
      </c>
      <c r="CX450">
        <v>0</v>
      </c>
      <c r="CY450">
        <v>0</v>
      </c>
      <c r="CZ450">
        <v>0</v>
      </c>
      <c r="DA450">
        <v>0</v>
      </c>
      <c r="DB450">
        <v>0</v>
      </c>
      <c r="DC450">
        <v>0</v>
      </c>
      <c r="DD450">
        <v>0</v>
      </c>
      <c r="DE450">
        <v>0</v>
      </c>
      <c r="DF450">
        <v>0</v>
      </c>
      <c r="DG450">
        <v>0</v>
      </c>
      <c r="DH450">
        <v>0</v>
      </c>
      <c r="DI450">
        <v>0</v>
      </c>
      <c r="DJ450">
        <v>0</v>
      </c>
      <c r="DK450">
        <v>0</v>
      </c>
      <c r="DL450">
        <v>0</v>
      </c>
      <c r="DM450">
        <v>0</v>
      </c>
      <c r="DN450">
        <v>0</v>
      </c>
      <c r="DO450">
        <v>0</v>
      </c>
      <c r="DP450">
        <v>0</v>
      </c>
      <c r="DQ450">
        <v>0</v>
      </c>
      <c r="DR450">
        <v>0</v>
      </c>
      <c r="DS450">
        <v>0</v>
      </c>
      <c r="DT450">
        <v>0</v>
      </c>
      <c r="DU450">
        <v>0</v>
      </c>
      <c r="DV450">
        <v>0</v>
      </c>
      <c r="DW450">
        <v>0</v>
      </c>
      <c r="DX450">
        <v>0</v>
      </c>
    </row>
    <row r="451" spans="1:128" x14ac:dyDescent="0.25">
      <c r="A451" t="s">
        <v>446</v>
      </c>
      <c r="B451" t="s">
        <v>24</v>
      </c>
      <c r="C451" t="s">
        <v>438</v>
      </c>
      <c r="D451" t="s">
        <v>259</v>
      </c>
      <c r="E451" t="s">
        <v>27</v>
      </c>
      <c r="F451" t="b">
        <v>0</v>
      </c>
      <c r="G451">
        <v>2019</v>
      </c>
      <c r="H451">
        <v>0</v>
      </c>
      <c r="I451">
        <v>0</v>
      </c>
      <c r="J451">
        <v>8</v>
      </c>
      <c r="K451">
        <v>0.75</v>
      </c>
      <c r="L451">
        <v>0.81000000000000094</v>
      </c>
      <c r="M451">
        <v>0</v>
      </c>
      <c r="N451">
        <v>0</v>
      </c>
      <c r="O451">
        <v>0</v>
      </c>
      <c r="P451">
        <v>1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0</v>
      </c>
      <c r="AY451">
        <v>0</v>
      </c>
      <c r="AZ451">
        <v>0</v>
      </c>
      <c r="BA451">
        <v>0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0</v>
      </c>
      <c r="BM451">
        <v>0</v>
      </c>
      <c r="BN451">
        <v>0</v>
      </c>
      <c r="BO451">
        <v>0</v>
      </c>
      <c r="BP451">
        <v>0</v>
      </c>
      <c r="BQ451">
        <v>0</v>
      </c>
      <c r="BR451">
        <v>0</v>
      </c>
      <c r="BS451">
        <v>0</v>
      </c>
      <c r="BT451">
        <v>0</v>
      </c>
      <c r="BU451">
        <v>0</v>
      </c>
      <c r="BV451">
        <v>0</v>
      </c>
      <c r="BW451">
        <v>0</v>
      </c>
      <c r="BX451">
        <v>0</v>
      </c>
      <c r="BY451">
        <v>0</v>
      </c>
      <c r="BZ451">
        <v>0</v>
      </c>
      <c r="CA451">
        <v>0</v>
      </c>
      <c r="CB451">
        <v>0</v>
      </c>
      <c r="CC451">
        <v>0</v>
      </c>
      <c r="CD451">
        <v>0</v>
      </c>
      <c r="CE451">
        <v>0</v>
      </c>
      <c r="CF451">
        <v>0</v>
      </c>
      <c r="CG451">
        <v>0</v>
      </c>
      <c r="CH451">
        <v>0</v>
      </c>
      <c r="CI451">
        <v>0</v>
      </c>
      <c r="CJ451">
        <v>0</v>
      </c>
      <c r="CK451">
        <v>0</v>
      </c>
      <c r="CL451">
        <v>0</v>
      </c>
      <c r="CM451">
        <v>0</v>
      </c>
      <c r="CN451">
        <v>0</v>
      </c>
      <c r="CO451">
        <v>0</v>
      </c>
      <c r="CP451">
        <v>0</v>
      </c>
      <c r="CQ451">
        <v>0</v>
      </c>
      <c r="CR451">
        <v>0</v>
      </c>
      <c r="CS451">
        <v>0</v>
      </c>
      <c r="CT451">
        <v>0</v>
      </c>
      <c r="CU451">
        <v>0</v>
      </c>
      <c r="CV451">
        <v>0</v>
      </c>
      <c r="CW451">
        <v>0</v>
      </c>
      <c r="CX451">
        <v>0</v>
      </c>
      <c r="CY451">
        <v>0</v>
      </c>
      <c r="CZ451">
        <v>0</v>
      </c>
      <c r="DA451">
        <v>0</v>
      </c>
      <c r="DB451">
        <v>0</v>
      </c>
      <c r="DC451">
        <v>0</v>
      </c>
      <c r="DD451">
        <v>0</v>
      </c>
      <c r="DE451">
        <v>0</v>
      </c>
      <c r="DF451">
        <v>0</v>
      </c>
      <c r="DG451">
        <v>0</v>
      </c>
      <c r="DH451">
        <v>0</v>
      </c>
      <c r="DI451">
        <v>0</v>
      </c>
      <c r="DJ451">
        <v>0</v>
      </c>
      <c r="DK451">
        <v>0</v>
      </c>
      <c r="DL451">
        <v>0</v>
      </c>
      <c r="DM451">
        <v>0</v>
      </c>
      <c r="DN451">
        <v>0</v>
      </c>
      <c r="DO451">
        <v>0</v>
      </c>
      <c r="DP451">
        <v>0</v>
      </c>
      <c r="DQ451">
        <v>0</v>
      </c>
      <c r="DR451">
        <v>0</v>
      </c>
      <c r="DS451">
        <v>0</v>
      </c>
      <c r="DT451">
        <v>0</v>
      </c>
      <c r="DU451">
        <v>0</v>
      </c>
      <c r="DV451">
        <v>0</v>
      </c>
      <c r="DW451">
        <v>0</v>
      </c>
      <c r="DX451">
        <v>0</v>
      </c>
    </row>
    <row r="452" spans="1:128" x14ac:dyDescent="0.25">
      <c r="A452" t="s">
        <v>446</v>
      </c>
      <c r="B452" t="s">
        <v>24</v>
      </c>
      <c r="C452" t="s">
        <v>438</v>
      </c>
      <c r="D452" t="s">
        <v>259</v>
      </c>
      <c r="E452" t="s">
        <v>27</v>
      </c>
      <c r="F452" t="b">
        <v>0</v>
      </c>
      <c r="G452">
        <v>2020</v>
      </c>
      <c r="H452">
        <v>0</v>
      </c>
      <c r="I452">
        <v>0</v>
      </c>
      <c r="J452">
        <v>8</v>
      </c>
      <c r="K452">
        <v>0.75</v>
      </c>
      <c r="L452">
        <v>0.81000000000000094</v>
      </c>
      <c r="M452">
        <v>0</v>
      </c>
      <c r="N452">
        <v>0</v>
      </c>
      <c r="O452">
        <v>0</v>
      </c>
      <c r="P452">
        <v>1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0</v>
      </c>
      <c r="BA452">
        <v>0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0</v>
      </c>
      <c r="BM452">
        <v>0</v>
      </c>
      <c r="BN452">
        <v>0</v>
      </c>
      <c r="BO452">
        <v>0</v>
      </c>
      <c r="BP452">
        <v>0</v>
      </c>
      <c r="BQ452">
        <v>0</v>
      </c>
      <c r="BR452">
        <v>0</v>
      </c>
      <c r="BS452">
        <v>0</v>
      </c>
      <c r="BT452">
        <v>0</v>
      </c>
      <c r="BU452">
        <v>0</v>
      </c>
      <c r="BV452">
        <v>0</v>
      </c>
      <c r="BW452">
        <v>0</v>
      </c>
      <c r="BX452">
        <v>0</v>
      </c>
      <c r="BY452">
        <v>0</v>
      </c>
      <c r="BZ452">
        <v>0</v>
      </c>
      <c r="CA452">
        <v>0</v>
      </c>
      <c r="CB452">
        <v>0</v>
      </c>
      <c r="CC452">
        <v>0</v>
      </c>
      <c r="CD452">
        <v>0</v>
      </c>
      <c r="CE452">
        <v>0</v>
      </c>
      <c r="CF452">
        <v>0</v>
      </c>
      <c r="CG452">
        <v>0</v>
      </c>
      <c r="CH452">
        <v>0</v>
      </c>
      <c r="CI452">
        <v>0</v>
      </c>
      <c r="CJ452">
        <v>0</v>
      </c>
      <c r="CK452">
        <v>0</v>
      </c>
      <c r="CL452">
        <v>0</v>
      </c>
      <c r="CM452">
        <v>0</v>
      </c>
      <c r="CN452">
        <v>0</v>
      </c>
      <c r="CO452">
        <v>0</v>
      </c>
      <c r="CP452">
        <v>0</v>
      </c>
      <c r="CQ452">
        <v>0</v>
      </c>
      <c r="CR452">
        <v>0</v>
      </c>
      <c r="CS452">
        <v>0</v>
      </c>
      <c r="CT452">
        <v>0</v>
      </c>
      <c r="CU452">
        <v>0</v>
      </c>
      <c r="CV452">
        <v>0</v>
      </c>
      <c r="CW452">
        <v>0</v>
      </c>
      <c r="CX452">
        <v>0</v>
      </c>
      <c r="CY452">
        <v>0</v>
      </c>
      <c r="CZ452">
        <v>0</v>
      </c>
      <c r="DA452">
        <v>0</v>
      </c>
      <c r="DB452">
        <v>0</v>
      </c>
      <c r="DC452">
        <v>0</v>
      </c>
      <c r="DD452">
        <v>0</v>
      </c>
      <c r="DE452">
        <v>0</v>
      </c>
      <c r="DF452">
        <v>0</v>
      </c>
      <c r="DG452">
        <v>0</v>
      </c>
      <c r="DH452">
        <v>0</v>
      </c>
      <c r="DI452">
        <v>0</v>
      </c>
      <c r="DJ452">
        <v>0</v>
      </c>
      <c r="DK452">
        <v>0</v>
      </c>
      <c r="DL452">
        <v>0</v>
      </c>
      <c r="DM452">
        <v>0</v>
      </c>
      <c r="DN452">
        <v>0</v>
      </c>
      <c r="DO452">
        <v>0</v>
      </c>
      <c r="DP452">
        <v>0</v>
      </c>
      <c r="DQ452">
        <v>0</v>
      </c>
      <c r="DR452">
        <v>0</v>
      </c>
      <c r="DS452">
        <v>0</v>
      </c>
      <c r="DT452">
        <v>0</v>
      </c>
      <c r="DU452">
        <v>0</v>
      </c>
      <c r="DV452">
        <v>0</v>
      </c>
      <c r="DW452">
        <v>0</v>
      </c>
      <c r="DX452">
        <v>0</v>
      </c>
    </row>
    <row r="453" spans="1:128" x14ac:dyDescent="0.25">
      <c r="A453" t="s">
        <v>543</v>
      </c>
      <c r="B453" t="s">
        <v>61</v>
      </c>
      <c r="C453" t="s">
        <v>544</v>
      </c>
      <c r="D453" t="s">
        <v>545</v>
      </c>
      <c r="E453" t="s">
        <v>27</v>
      </c>
      <c r="F453" t="b">
        <v>0</v>
      </c>
      <c r="G453">
        <v>2017</v>
      </c>
      <c r="H453">
        <v>1</v>
      </c>
      <c r="I453">
        <v>186</v>
      </c>
      <c r="J453">
        <v>1</v>
      </c>
      <c r="K453">
        <v>1</v>
      </c>
      <c r="L453">
        <v>1</v>
      </c>
      <c r="M453">
        <v>0</v>
      </c>
      <c r="N453">
        <v>0</v>
      </c>
      <c r="O453">
        <v>0</v>
      </c>
      <c r="P453">
        <v>5000</v>
      </c>
      <c r="Q453">
        <v>0</v>
      </c>
      <c r="R453">
        <v>0</v>
      </c>
      <c r="S453">
        <v>5359.0568060021442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0</v>
      </c>
      <c r="AU453">
        <v>996784.56591639877</v>
      </c>
      <c r="AV453">
        <v>0</v>
      </c>
      <c r="AW453">
        <v>0</v>
      </c>
      <c r="AX453">
        <v>0</v>
      </c>
      <c r="AY453">
        <v>0</v>
      </c>
      <c r="AZ453">
        <v>0</v>
      </c>
      <c r="BA453">
        <v>0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0</v>
      </c>
      <c r="BM453">
        <v>0</v>
      </c>
      <c r="BN453">
        <v>0</v>
      </c>
      <c r="BO453">
        <v>0</v>
      </c>
      <c r="BP453">
        <v>0</v>
      </c>
      <c r="BQ453">
        <v>0</v>
      </c>
      <c r="BR453">
        <v>0</v>
      </c>
      <c r="BS453">
        <v>0</v>
      </c>
      <c r="BT453">
        <v>0</v>
      </c>
      <c r="BU453">
        <v>0</v>
      </c>
      <c r="BV453">
        <v>0</v>
      </c>
      <c r="BW453">
        <v>5359.0568060021442</v>
      </c>
      <c r="BX453">
        <v>0</v>
      </c>
      <c r="BY453">
        <v>0</v>
      </c>
      <c r="BZ453">
        <v>0</v>
      </c>
      <c r="CA453">
        <v>0</v>
      </c>
      <c r="CB453">
        <v>0</v>
      </c>
      <c r="CC453">
        <v>0</v>
      </c>
      <c r="CD453">
        <v>0</v>
      </c>
      <c r="CE453">
        <v>0</v>
      </c>
      <c r="CF453">
        <v>0</v>
      </c>
      <c r="CG453">
        <v>0</v>
      </c>
      <c r="CH453">
        <v>0</v>
      </c>
      <c r="CI453">
        <v>0</v>
      </c>
      <c r="CJ453">
        <v>0</v>
      </c>
      <c r="CK453">
        <v>0</v>
      </c>
      <c r="CL453">
        <v>0</v>
      </c>
      <c r="CM453">
        <v>0</v>
      </c>
      <c r="CN453">
        <v>0</v>
      </c>
      <c r="CO453">
        <v>0</v>
      </c>
      <c r="CP453">
        <v>0</v>
      </c>
      <c r="CQ453">
        <v>0</v>
      </c>
      <c r="CR453">
        <v>0</v>
      </c>
      <c r="CS453">
        <v>0</v>
      </c>
      <c r="CT453">
        <v>0</v>
      </c>
      <c r="CU453">
        <v>0</v>
      </c>
      <c r="CV453">
        <v>0</v>
      </c>
      <c r="CW453">
        <v>0</v>
      </c>
      <c r="CX453">
        <v>0</v>
      </c>
      <c r="CY453">
        <v>996784.56591639877</v>
      </c>
      <c r="CZ453">
        <v>0</v>
      </c>
      <c r="DA453">
        <v>0</v>
      </c>
      <c r="DB453">
        <v>0</v>
      </c>
      <c r="DC453">
        <v>0</v>
      </c>
      <c r="DD453">
        <v>0</v>
      </c>
      <c r="DE453">
        <v>0</v>
      </c>
      <c r="DF453">
        <v>0</v>
      </c>
      <c r="DG453">
        <v>0</v>
      </c>
      <c r="DH453">
        <v>0</v>
      </c>
      <c r="DI453">
        <v>0</v>
      </c>
      <c r="DJ453">
        <v>0</v>
      </c>
      <c r="DK453">
        <v>0</v>
      </c>
      <c r="DL453">
        <v>0</v>
      </c>
      <c r="DM453">
        <v>0</v>
      </c>
      <c r="DN453">
        <v>0</v>
      </c>
      <c r="DO453">
        <v>0</v>
      </c>
      <c r="DP453">
        <v>0</v>
      </c>
      <c r="DQ453">
        <v>0</v>
      </c>
      <c r="DR453">
        <v>0</v>
      </c>
      <c r="DS453">
        <v>0</v>
      </c>
      <c r="DT453">
        <v>0</v>
      </c>
      <c r="DU453">
        <v>0</v>
      </c>
      <c r="DV453">
        <v>0</v>
      </c>
      <c r="DW453">
        <v>0</v>
      </c>
      <c r="DX453">
        <v>0</v>
      </c>
    </row>
    <row r="454" spans="1:128" x14ac:dyDescent="0.25">
      <c r="A454" t="s">
        <v>543</v>
      </c>
      <c r="B454" t="s">
        <v>61</v>
      </c>
      <c r="C454" t="s">
        <v>544</v>
      </c>
      <c r="D454" t="s">
        <v>545</v>
      </c>
      <c r="E454" t="s">
        <v>27</v>
      </c>
      <c r="F454" t="b">
        <v>0</v>
      </c>
      <c r="G454">
        <v>2018</v>
      </c>
      <c r="H454">
        <v>1</v>
      </c>
      <c r="I454">
        <v>186</v>
      </c>
      <c r="J454">
        <v>1</v>
      </c>
      <c r="K454">
        <v>1</v>
      </c>
      <c r="L454">
        <v>1</v>
      </c>
      <c r="M454">
        <v>0</v>
      </c>
      <c r="N454">
        <v>0</v>
      </c>
      <c r="O454">
        <v>0</v>
      </c>
      <c r="P454">
        <v>7500</v>
      </c>
      <c r="Q454">
        <v>0</v>
      </c>
      <c r="R454">
        <v>0</v>
      </c>
      <c r="S454">
        <v>0</v>
      </c>
      <c r="T454">
        <v>8038.5852090032158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0</v>
      </c>
      <c r="AV454">
        <v>1495176.848874598</v>
      </c>
      <c r="AW454">
        <v>0</v>
      </c>
      <c r="AX454">
        <v>0</v>
      </c>
      <c r="AY454">
        <v>0</v>
      </c>
      <c r="AZ454">
        <v>0</v>
      </c>
      <c r="BA454">
        <v>0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0</v>
      </c>
      <c r="BM454">
        <v>0</v>
      </c>
      <c r="BN454">
        <v>0</v>
      </c>
      <c r="BO454">
        <v>0</v>
      </c>
      <c r="BP454">
        <v>0</v>
      </c>
      <c r="BQ454">
        <v>0</v>
      </c>
      <c r="BR454">
        <v>0</v>
      </c>
      <c r="BS454">
        <v>0</v>
      </c>
      <c r="BT454">
        <v>0</v>
      </c>
      <c r="BU454">
        <v>0</v>
      </c>
      <c r="BV454">
        <v>0</v>
      </c>
      <c r="BW454">
        <v>0</v>
      </c>
      <c r="BX454">
        <v>8038.5852090032158</v>
      </c>
      <c r="BY454">
        <v>0</v>
      </c>
      <c r="BZ454">
        <v>0</v>
      </c>
      <c r="CA454">
        <v>0</v>
      </c>
      <c r="CB454">
        <v>0</v>
      </c>
      <c r="CC454">
        <v>0</v>
      </c>
      <c r="CD454">
        <v>0</v>
      </c>
      <c r="CE454">
        <v>0</v>
      </c>
      <c r="CF454">
        <v>0</v>
      </c>
      <c r="CG454">
        <v>0</v>
      </c>
      <c r="CH454">
        <v>0</v>
      </c>
      <c r="CI454">
        <v>0</v>
      </c>
      <c r="CJ454">
        <v>0</v>
      </c>
      <c r="CK454">
        <v>0</v>
      </c>
      <c r="CL454">
        <v>0</v>
      </c>
      <c r="CM454">
        <v>0</v>
      </c>
      <c r="CN454">
        <v>0</v>
      </c>
      <c r="CO454">
        <v>0</v>
      </c>
      <c r="CP454">
        <v>0</v>
      </c>
      <c r="CQ454">
        <v>0</v>
      </c>
      <c r="CR454">
        <v>0</v>
      </c>
      <c r="CS454">
        <v>0</v>
      </c>
      <c r="CT454">
        <v>0</v>
      </c>
      <c r="CU454">
        <v>0</v>
      </c>
      <c r="CV454">
        <v>0</v>
      </c>
      <c r="CW454">
        <v>0</v>
      </c>
      <c r="CX454">
        <v>0</v>
      </c>
      <c r="CY454">
        <v>0</v>
      </c>
      <c r="CZ454">
        <v>1495176.848874598</v>
      </c>
      <c r="DA454">
        <v>0</v>
      </c>
      <c r="DB454">
        <v>0</v>
      </c>
      <c r="DC454">
        <v>0</v>
      </c>
      <c r="DD454">
        <v>0</v>
      </c>
      <c r="DE454">
        <v>0</v>
      </c>
      <c r="DF454">
        <v>0</v>
      </c>
      <c r="DG454">
        <v>0</v>
      </c>
      <c r="DH454">
        <v>0</v>
      </c>
      <c r="DI454">
        <v>0</v>
      </c>
      <c r="DJ454">
        <v>0</v>
      </c>
      <c r="DK454">
        <v>0</v>
      </c>
      <c r="DL454">
        <v>0</v>
      </c>
      <c r="DM454">
        <v>0</v>
      </c>
      <c r="DN454">
        <v>0</v>
      </c>
      <c r="DO454">
        <v>0</v>
      </c>
      <c r="DP454">
        <v>0</v>
      </c>
      <c r="DQ454">
        <v>0</v>
      </c>
      <c r="DR454">
        <v>0</v>
      </c>
      <c r="DS454">
        <v>0</v>
      </c>
      <c r="DT454">
        <v>0</v>
      </c>
      <c r="DU454">
        <v>0</v>
      </c>
      <c r="DV454">
        <v>0</v>
      </c>
      <c r="DW454">
        <v>0</v>
      </c>
      <c r="DX454">
        <v>0</v>
      </c>
    </row>
    <row r="455" spans="1:128" x14ac:dyDescent="0.25">
      <c r="A455" t="s">
        <v>543</v>
      </c>
      <c r="B455" t="s">
        <v>61</v>
      </c>
      <c r="C455" t="s">
        <v>544</v>
      </c>
      <c r="D455" t="s">
        <v>545</v>
      </c>
      <c r="E455" t="s">
        <v>27</v>
      </c>
      <c r="F455" t="b">
        <v>0</v>
      </c>
      <c r="G455">
        <v>2019</v>
      </c>
      <c r="H455">
        <v>1</v>
      </c>
      <c r="I455">
        <v>186</v>
      </c>
      <c r="J455">
        <v>1</v>
      </c>
      <c r="K455">
        <v>1</v>
      </c>
      <c r="L455">
        <v>1</v>
      </c>
      <c r="M455">
        <v>0</v>
      </c>
      <c r="N455">
        <v>0</v>
      </c>
      <c r="O455">
        <v>0</v>
      </c>
      <c r="P455">
        <v>7500</v>
      </c>
      <c r="Q455">
        <v>0</v>
      </c>
      <c r="R455">
        <v>0</v>
      </c>
      <c r="S455">
        <v>0</v>
      </c>
      <c r="T455">
        <v>0</v>
      </c>
      <c r="U455">
        <v>8038.5852090032158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0</v>
      </c>
      <c r="AV455">
        <v>0</v>
      </c>
      <c r="AW455">
        <v>1495176.848874598</v>
      </c>
      <c r="AX455">
        <v>0</v>
      </c>
      <c r="AY455">
        <v>0</v>
      </c>
      <c r="AZ455">
        <v>0</v>
      </c>
      <c r="BA455">
        <v>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0</v>
      </c>
      <c r="BM455">
        <v>0</v>
      </c>
      <c r="BN455">
        <v>0</v>
      </c>
      <c r="BO455">
        <v>0</v>
      </c>
      <c r="BP455">
        <v>0</v>
      </c>
      <c r="BQ455">
        <v>0</v>
      </c>
      <c r="BR455">
        <v>0</v>
      </c>
      <c r="BS455">
        <v>0</v>
      </c>
      <c r="BT455">
        <v>0</v>
      </c>
      <c r="BU455">
        <v>0</v>
      </c>
      <c r="BV455">
        <v>0</v>
      </c>
      <c r="BW455">
        <v>0</v>
      </c>
      <c r="BX455">
        <v>0</v>
      </c>
      <c r="BY455">
        <v>8038.5852090032158</v>
      </c>
      <c r="BZ455">
        <v>0</v>
      </c>
      <c r="CA455">
        <v>0</v>
      </c>
      <c r="CB455">
        <v>0</v>
      </c>
      <c r="CC455">
        <v>0</v>
      </c>
      <c r="CD455">
        <v>0</v>
      </c>
      <c r="CE455">
        <v>0</v>
      </c>
      <c r="CF455">
        <v>0</v>
      </c>
      <c r="CG455">
        <v>0</v>
      </c>
      <c r="CH455">
        <v>0</v>
      </c>
      <c r="CI455">
        <v>0</v>
      </c>
      <c r="CJ455">
        <v>0</v>
      </c>
      <c r="CK455">
        <v>0</v>
      </c>
      <c r="CL455">
        <v>0</v>
      </c>
      <c r="CM455">
        <v>0</v>
      </c>
      <c r="CN455">
        <v>0</v>
      </c>
      <c r="CO455">
        <v>0</v>
      </c>
      <c r="CP455">
        <v>0</v>
      </c>
      <c r="CQ455">
        <v>0</v>
      </c>
      <c r="CR455">
        <v>0</v>
      </c>
      <c r="CS455">
        <v>0</v>
      </c>
      <c r="CT455">
        <v>0</v>
      </c>
      <c r="CU455">
        <v>0</v>
      </c>
      <c r="CV455">
        <v>0</v>
      </c>
      <c r="CW455">
        <v>0</v>
      </c>
      <c r="CX455">
        <v>0</v>
      </c>
      <c r="CY455">
        <v>0</v>
      </c>
      <c r="CZ455">
        <v>0</v>
      </c>
      <c r="DA455">
        <v>1495176.848874598</v>
      </c>
      <c r="DB455">
        <v>0</v>
      </c>
      <c r="DC455">
        <v>0</v>
      </c>
      <c r="DD455">
        <v>0</v>
      </c>
      <c r="DE455">
        <v>0</v>
      </c>
      <c r="DF455">
        <v>0</v>
      </c>
      <c r="DG455">
        <v>0</v>
      </c>
      <c r="DH455">
        <v>0</v>
      </c>
      <c r="DI455">
        <v>0</v>
      </c>
      <c r="DJ455">
        <v>0</v>
      </c>
      <c r="DK455">
        <v>0</v>
      </c>
      <c r="DL455">
        <v>0</v>
      </c>
      <c r="DM455">
        <v>0</v>
      </c>
      <c r="DN455">
        <v>0</v>
      </c>
      <c r="DO455">
        <v>0</v>
      </c>
      <c r="DP455">
        <v>0</v>
      </c>
      <c r="DQ455">
        <v>0</v>
      </c>
      <c r="DR455">
        <v>0</v>
      </c>
      <c r="DS455">
        <v>0</v>
      </c>
      <c r="DT455">
        <v>0</v>
      </c>
      <c r="DU455">
        <v>0</v>
      </c>
      <c r="DV455">
        <v>0</v>
      </c>
      <c r="DW455">
        <v>0</v>
      </c>
      <c r="DX455">
        <v>0</v>
      </c>
    </row>
    <row r="456" spans="1:128" x14ac:dyDescent="0.25">
      <c r="A456" t="s">
        <v>543</v>
      </c>
      <c r="B456" t="s">
        <v>61</v>
      </c>
      <c r="C456" t="s">
        <v>544</v>
      </c>
      <c r="D456" t="s">
        <v>545</v>
      </c>
      <c r="E456" t="s">
        <v>27</v>
      </c>
      <c r="F456" t="b">
        <v>0</v>
      </c>
      <c r="G456">
        <v>2020</v>
      </c>
      <c r="H456">
        <v>1</v>
      </c>
      <c r="I456">
        <v>186</v>
      </c>
      <c r="J456">
        <v>1</v>
      </c>
      <c r="K456">
        <v>1</v>
      </c>
      <c r="L456">
        <v>1</v>
      </c>
      <c r="M456">
        <v>0</v>
      </c>
      <c r="N456">
        <v>0</v>
      </c>
      <c r="O456">
        <v>0</v>
      </c>
      <c r="P456">
        <v>10000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10718.113612004288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1993569.1318327975</v>
      </c>
      <c r="AY456">
        <v>0</v>
      </c>
      <c r="AZ456">
        <v>0</v>
      </c>
      <c r="BA456">
        <v>0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0</v>
      </c>
      <c r="BM456">
        <v>0</v>
      </c>
      <c r="BN456">
        <v>0</v>
      </c>
      <c r="BO456">
        <v>0</v>
      </c>
      <c r="BP456">
        <v>0</v>
      </c>
      <c r="BQ456">
        <v>0</v>
      </c>
      <c r="BR456">
        <v>0</v>
      </c>
      <c r="BS456">
        <v>0</v>
      </c>
      <c r="BT456">
        <v>0</v>
      </c>
      <c r="BU456">
        <v>0</v>
      </c>
      <c r="BV456">
        <v>0</v>
      </c>
      <c r="BW456">
        <v>0</v>
      </c>
      <c r="BX456">
        <v>0</v>
      </c>
      <c r="BY456">
        <v>0</v>
      </c>
      <c r="BZ456">
        <v>10718.113612004288</v>
      </c>
      <c r="CA456">
        <v>0</v>
      </c>
      <c r="CB456">
        <v>0</v>
      </c>
      <c r="CC456">
        <v>0</v>
      </c>
      <c r="CD456">
        <v>0</v>
      </c>
      <c r="CE456">
        <v>0</v>
      </c>
      <c r="CF456">
        <v>0</v>
      </c>
      <c r="CG456">
        <v>0</v>
      </c>
      <c r="CH456">
        <v>0</v>
      </c>
      <c r="CI456">
        <v>0</v>
      </c>
      <c r="CJ456">
        <v>0</v>
      </c>
      <c r="CK456">
        <v>0</v>
      </c>
      <c r="CL456">
        <v>0</v>
      </c>
      <c r="CM456">
        <v>0</v>
      </c>
      <c r="CN456">
        <v>0</v>
      </c>
      <c r="CO456">
        <v>0</v>
      </c>
      <c r="CP456">
        <v>0</v>
      </c>
      <c r="CQ456">
        <v>0</v>
      </c>
      <c r="CR456">
        <v>0</v>
      </c>
      <c r="CS456">
        <v>0</v>
      </c>
      <c r="CT456">
        <v>0</v>
      </c>
      <c r="CU456">
        <v>0</v>
      </c>
      <c r="CV456">
        <v>0</v>
      </c>
      <c r="CW456">
        <v>0</v>
      </c>
      <c r="CX456">
        <v>0</v>
      </c>
      <c r="CY456">
        <v>0</v>
      </c>
      <c r="CZ456">
        <v>0</v>
      </c>
      <c r="DA456">
        <v>0</v>
      </c>
      <c r="DB456">
        <v>1993569.1318327975</v>
      </c>
      <c r="DC456">
        <v>0</v>
      </c>
      <c r="DD456">
        <v>0</v>
      </c>
      <c r="DE456">
        <v>0</v>
      </c>
      <c r="DF456">
        <v>0</v>
      </c>
      <c r="DG456">
        <v>0</v>
      </c>
      <c r="DH456">
        <v>0</v>
      </c>
      <c r="DI456">
        <v>0</v>
      </c>
      <c r="DJ456">
        <v>0</v>
      </c>
      <c r="DK456">
        <v>0</v>
      </c>
      <c r="DL456">
        <v>0</v>
      </c>
      <c r="DM456">
        <v>0</v>
      </c>
      <c r="DN456">
        <v>0</v>
      </c>
      <c r="DO456">
        <v>0</v>
      </c>
      <c r="DP456">
        <v>0</v>
      </c>
      <c r="DQ456">
        <v>0</v>
      </c>
      <c r="DR456">
        <v>0</v>
      </c>
      <c r="DS456">
        <v>0</v>
      </c>
      <c r="DT456">
        <v>0</v>
      </c>
      <c r="DU456">
        <v>0</v>
      </c>
      <c r="DV456">
        <v>0</v>
      </c>
      <c r="DW456">
        <v>0</v>
      </c>
      <c r="DX456">
        <v>0</v>
      </c>
    </row>
    <row r="457" spans="1:128" x14ac:dyDescent="0.25">
      <c r="A457" t="s">
        <v>546</v>
      </c>
      <c r="B457" t="s">
        <v>61</v>
      </c>
      <c r="C457" t="s">
        <v>544</v>
      </c>
      <c r="D457" t="s">
        <v>547</v>
      </c>
      <c r="E457" t="s">
        <v>27</v>
      </c>
      <c r="F457" t="b">
        <v>0</v>
      </c>
      <c r="G457">
        <v>2020</v>
      </c>
      <c r="H457">
        <v>1</v>
      </c>
      <c r="I457">
        <v>140</v>
      </c>
      <c r="J457">
        <v>1</v>
      </c>
      <c r="K457">
        <v>1</v>
      </c>
      <c r="L457">
        <v>1</v>
      </c>
      <c r="M457">
        <v>0</v>
      </c>
      <c r="N457">
        <v>0</v>
      </c>
      <c r="O457">
        <v>0</v>
      </c>
      <c r="P457">
        <v>15000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16077.170418006432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2250803.8585209004</v>
      </c>
      <c r="AY457">
        <v>0</v>
      </c>
      <c r="AZ457">
        <v>0</v>
      </c>
      <c r="BA457">
        <v>0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0</v>
      </c>
      <c r="BM457">
        <v>0</v>
      </c>
      <c r="BN457">
        <v>0</v>
      </c>
      <c r="BO457">
        <v>0</v>
      </c>
      <c r="BP457">
        <v>0</v>
      </c>
      <c r="BQ457">
        <v>0</v>
      </c>
      <c r="BR457">
        <v>0</v>
      </c>
      <c r="BS457">
        <v>0</v>
      </c>
      <c r="BT457">
        <v>0</v>
      </c>
      <c r="BU457">
        <v>0</v>
      </c>
      <c r="BV457">
        <v>0</v>
      </c>
      <c r="BW457">
        <v>0</v>
      </c>
      <c r="BX457">
        <v>0</v>
      </c>
      <c r="BY457">
        <v>0</v>
      </c>
      <c r="BZ457">
        <v>16077.170418006432</v>
      </c>
      <c r="CA457">
        <v>0</v>
      </c>
      <c r="CB457">
        <v>0</v>
      </c>
      <c r="CC457">
        <v>0</v>
      </c>
      <c r="CD457">
        <v>0</v>
      </c>
      <c r="CE457">
        <v>0</v>
      </c>
      <c r="CF457">
        <v>0</v>
      </c>
      <c r="CG457">
        <v>0</v>
      </c>
      <c r="CH457">
        <v>0</v>
      </c>
      <c r="CI457">
        <v>0</v>
      </c>
      <c r="CJ457">
        <v>0</v>
      </c>
      <c r="CK457">
        <v>0</v>
      </c>
      <c r="CL457">
        <v>0</v>
      </c>
      <c r="CM457">
        <v>0</v>
      </c>
      <c r="CN457">
        <v>0</v>
      </c>
      <c r="CO457">
        <v>0</v>
      </c>
      <c r="CP457">
        <v>0</v>
      </c>
      <c r="CQ457">
        <v>0</v>
      </c>
      <c r="CR457">
        <v>0</v>
      </c>
      <c r="CS457">
        <v>0</v>
      </c>
      <c r="CT457">
        <v>0</v>
      </c>
      <c r="CU457">
        <v>0</v>
      </c>
      <c r="CV457">
        <v>0</v>
      </c>
      <c r="CW457">
        <v>0</v>
      </c>
      <c r="CX457">
        <v>0</v>
      </c>
      <c r="CY457">
        <v>0</v>
      </c>
      <c r="CZ457">
        <v>0</v>
      </c>
      <c r="DA457">
        <v>0</v>
      </c>
      <c r="DB457">
        <v>2250803.8585209004</v>
      </c>
      <c r="DC457">
        <v>0</v>
      </c>
      <c r="DD457">
        <v>0</v>
      </c>
      <c r="DE457">
        <v>0</v>
      </c>
      <c r="DF457">
        <v>0</v>
      </c>
      <c r="DG457">
        <v>0</v>
      </c>
      <c r="DH457">
        <v>0</v>
      </c>
      <c r="DI457">
        <v>0</v>
      </c>
      <c r="DJ457">
        <v>0</v>
      </c>
      <c r="DK457">
        <v>0</v>
      </c>
      <c r="DL457">
        <v>0</v>
      </c>
      <c r="DM457">
        <v>0</v>
      </c>
      <c r="DN457">
        <v>0</v>
      </c>
      <c r="DO457">
        <v>0</v>
      </c>
      <c r="DP457">
        <v>0</v>
      </c>
      <c r="DQ457">
        <v>0</v>
      </c>
      <c r="DR457">
        <v>0</v>
      </c>
      <c r="DS457">
        <v>0</v>
      </c>
      <c r="DT457">
        <v>0</v>
      </c>
      <c r="DU457">
        <v>0</v>
      </c>
      <c r="DV457">
        <v>0</v>
      </c>
      <c r="DW457">
        <v>0</v>
      </c>
      <c r="DX457">
        <v>0</v>
      </c>
    </row>
  </sheetData>
  <autoFilter ref="A6:DX45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zoomScale="80" zoomScaleNormal="80" workbookViewId="0"/>
  </sheetViews>
  <sheetFormatPr defaultRowHeight="15" x14ac:dyDescent="0.25"/>
  <cols>
    <col min="1" max="1" width="12.85546875" customWidth="1"/>
    <col min="2" max="2" width="13.5703125" bestFit="1" customWidth="1"/>
    <col min="3" max="3" width="11.42578125" bestFit="1" customWidth="1"/>
    <col min="4" max="7" width="13.5703125" bestFit="1" customWidth="1"/>
    <col min="11" max="11" width="12.42578125" customWidth="1"/>
    <col min="12" max="16" width="12.28515625" bestFit="1" customWidth="1"/>
    <col min="17" max="17" width="8.7109375" style="3"/>
  </cols>
  <sheetData>
    <row r="1" spans="1:16" x14ac:dyDescent="0.25">
      <c r="A1" s="14"/>
      <c r="B1" s="15" t="s">
        <v>550</v>
      </c>
      <c r="C1" s="15"/>
      <c r="D1" s="15"/>
      <c r="E1" s="15"/>
      <c r="F1" s="15"/>
      <c r="G1" s="16"/>
      <c r="H1" t="s">
        <v>553</v>
      </c>
      <c r="I1" s="2">
        <v>2.5000000000000001E-2</v>
      </c>
      <c r="J1" s="14"/>
      <c r="K1" s="15" t="s">
        <v>552</v>
      </c>
      <c r="L1" s="15"/>
      <c r="M1" s="15"/>
      <c r="N1" s="15"/>
      <c r="O1" s="15"/>
      <c r="P1" s="16"/>
    </row>
    <row r="2" spans="1:16" x14ac:dyDescent="0.25">
      <c r="A2" s="4"/>
      <c r="B2" s="5" t="s">
        <v>548</v>
      </c>
      <c r="C2" s="5"/>
      <c r="D2" s="5"/>
      <c r="E2" s="5"/>
      <c r="F2" s="5"/>
      <c r="G2" s="6"/>
      <c r="H2" t="s">
        <v>554</v>
      </c>
      <c r="I2" s="2">
        <v>4.2000000000000003E-2</v>
      </c>
      <c r="J2" s="4"/>
      <c r="K2" s="5" t="s">
        <v>548</v>
      </c>
      <c r="L2" s="5"/>
      <c r="M2" s="5"/>
      <c r="N2" s="5"/>
      <c r="O2" s="5"/>
      <c r="P2" s="6"/>
    </row>
    <row r="3" spans="1:16" ht="15.75" thickBot="1" x14ac:dyDescent="0.3">
      <c r="A3" s="9"/>
      <c r="B3" s="12">
        <v>2015</v>
      </c>
      <c r="C3" s="12">
        <v>2016</v>
      </c>
      <c r="D3" s="12">
        <v>2017</v>
      </c>
      <c r="E3" s="12">
        <v>2018</v>
      </c>
      <c r="F3" s="12">
        <v>2019</v>
      </c>
      <c r="G3" s="13">
        <v>2020</v>
      </c>
      <c r="J3" s="9"/>
      <c r="K3" s="12">
        <v>2015</v>
      </c>
      <c r="L3" s="12">
        <v>2016</v>
      </c>
      <c r="M3" s="12">
        <v>2017</v>
      </c>
      <c r="N3" s="12">
        <v>2018</v>
      </c>
      <c r="O3" s="12">
        <v>2019</v>
      </c>
      <c r="P3" s="13">
        <v>2020</v>
      </c>
    </row>
    <row r="4" spans="1:16" x14ac:dyDescent="0.25">
      <c r="A4" s="4" t="s">
        <v>549</v>
      </c>
      <c r="B4" s="5"/>
      <c r="C4" s="5"/>
      <c r="D4" s="5"/>
      <c r="E4" s="5"/>
      <c r="F4" s="5"/>
      <c r="G4" s="6"/>
      <c r="J4" s="4" t="s">
        <v>549</v>
      </c>
      <c r="K4" s="5"/>
      <c r="L4" s="5"/>
      <c r="M4" s="5"/>
      <c r="N4" s="5"/>
      <c r="O4" s="5"/>
      <c r="P4" s="6"/>
    </row>
    <row r="5" spans="1:16" x14ac:dyDescent="0.25">
      <c r="A5" s="4">
        <v>2015</v>
      </c>
      <c r="B5" s="5"/>
      <c r="C5" s="5"/>
      <c r="D5" s="5"/>
      <c r="E5" s="5"/>
      <c r="F5" s="5"/>
      <c r="G5" s="6"/>
      <c r="J5" s="4">
        <v>2015</v>
      </c>
      <c r="K5" s="5"/>
      <c r="L5" s="5"/>
      <c r="M5" s="5"/>
      <c r="N5" s="5"/>
      <c r="O5" s="5"/>
      <c r="P5" s="6"/>
    </row>
    <row r="6" spans="1:16" x14ac:dyDescent="0.25">
      <c r="A6" s="4" t="s">
        <v>61</v>
      </c>
      <c r="B6" s="7">
        <f>SUMIFS('Savings Results'!CW:CW,'Savings Results'!$G:$G,Summary!$A$5,'Savings Results'!$B:$B,Summary!$A6)</f>
        <v>3053020.2373586777</v>
      </c>
      <c r="C6" s="7">
        <f>SUMIFS('Savings Results'!CX:CX,'Savings Results'!$G:$G,Summary!$A$5,'Savings Results'!$B:$B,Summary!$A6)</f>
        <v>3034294.1043513641</v>
      </c>
      <c r="D6" s="7">
        <f>SUMIFS('Savings Results'!CY:CY,'Savings Results'!$G:$G,Summary!$A$5,'Savings Results'!$B:$B,Summary!$A6)</f>
        <v>3013338.3882316691</v>
      </c>
      <c r="E6" s="7">
        <f>SUMIFS('Savings Results'!CZ:CZ,'Savings Results'!$G:$G,Summary!$A$5,'Savings Results'!$B:$B,Summary!$A6)</f>
        <v>3013338.3882316691</v>
      </c>
      <c r="F6" s="7">
        <f>SUMIFS('Savings Results'!DA:DA,'Savings Results'!$G:$G,Summary!$A$5,'Savings Results'!$B:$B,Summary!$A6)</f>
        <v>3000949.9767236714</v>
      </c>
      <c r="G6" s="8">
        <f>SUMIFS('Savings Results'!DB:DB,'Savings Results'!$G:$G,Summary!$A$5,'Savings Results'!$B:$B,Summary!$A6)</f>
        <v>2991576.7713243705</v>
      </c>
      <c r="J6" s="4" t="s">
        <v>61</v>
      </c>
      <c r="K6" s="7">
        <f>B6*(1-SUM($I$1:$I$2))</f>
        <v>2848467.8814556464</v>
      </c>
      <c r="L6" s="7">
        <f t="shared" ref="L6:P6" si="0">C6*(1-SUM($I$1:$I$2))</f>
        <v>2830996.3993598227</v>
      </c>
      <c r="M6" s="7">
        <f t="shared" si="0"/>
        <v>2811444.7162201474</v>
      </c>
      <c r="N6" s="7">
        <f t="shared" si="0"/>
        <v>2811444.7162201474</v>
      </c>
      <c r="O6" s="7">
        <f t="shared" si="0"/>
        <v>2799886.3282831856</v>
      </c>
      <c r="P6" s="8">
        <f t="shared" si="0"/>
        <v>2791141.1276456378</v>
      </c>
    </row>
    <row r="7" spans="1:16" x14ac:dyDescent="0.25">
      <c r="A7" s="4" t="s">
        <v>24</v>
      </c>
      <c r="B7" s="7">
        <f>SUMIFS('Savings Results'!CW:CW,'Savings Results'!$G:$G,Summary!$A$5,'Savings Results'!$B:$B,Summary!$A7)</f>
        <v>15641298.738078076</v>
      </c>
      <c r="C7" s="7">
        <f>SUMIFS('Savings Results'!CX:CX,'Savings Results'!$G:$G,Summary!$A$5,'Savings Results'!$B:$B,Summary!$A7)</f>
        <v>15641298.738078076</v>
      </c>
      <c r="D7" s="7">
        <f>SUMIFS('Savings Results'!CY:CY,'Savings Results'!$G:$G,Summary!$A$5,'Savings Results'!$B:$B,Summary!$A7)</f>
        <v>15579605.927341554</v>
      </c>
      <c r="E7" s="7">
        <f>SUMIFS('Savings Results'!CZ:CZ,'Savings Results'!$G:$G,Summary!$A$5,'Savings Results'!$B:$B,Summary!$A7)</f>
        <v>15543637.429104708</v>
      </c>
      <c r="F7" s="7">
        <f>SUMIFS('Savings Results'!DA:DA,'Savings Results'!$G:$G,Summary!$A$5,'Savings Results'!$B:$B,Summary!$A7)</f>
        <v>15543637.429104708</v>
      </c>
      <c r="G7" s="8">
        <f>SUMIFS('Savings Results'!DB:DB,'Savings Results'!$G:$G,Summary!$A$5,'Savings Results'!$B:$B,Summary!$A7)</f>
        <v>15543637.429104708</v>
      </c>
      <c r="J7" s="4" t="s">
        <v>24</v>
      </c>
      <c r="K7" s="7">
        <f>B7*(1-SUM($I$1:$I$2))</f>
        <v>14593331.722626846</v>
      </c>
      <c r="L7" s="7">
        <f t="shared" ref="L7" si="1">C7*(1-SUM($I$1:$I$2))</f>
        <v>14593331.722626846</v>
      </c>
      <c r="M7" s="7">
        <f t="shared" ref="M7" si="2">D7*(1-SUM($I$1:$I$2))</f>
        <v>14535772.330209671</v>
      </c>
      <c r="N7" s="7">
        <f t="shared" ref="N7" si="3">E7*(1-SUM($I$1:$I$2))</f>
        <v>14502213.721354693</v>
      </c>
      <c r="O7" s="7">
        <f t="shared" ref="O7" si="4">F7*(1-SUM($I$1:$I$2))</f>
        <v>14502213.721354693</v>
      </c>
      <c r="P7" s="8">
        <f t="shared" ref="P7" si="5">G7*(1-SUM($I$1:$I$2))</f>
        <v>14502213.721354693</v>
      </c>
    </row>
    <row r="8" spans="1:16" x14ac:dyDescent="0.25">
      <c r="A8" s="4" t="s">
        <v>551</v>
      </c>
      <c r="B8" s="7">
        <f>SUM(B6:B7)</f>
        <v>18694318.975436755</v>
      </c>
      <c r="C8" s="7">
        <f t="shared" ref="C8:G8" si="6">SUM(C6:C7)</f>
        <v>18675592.84242944</v>
      </c>
      <c r="D8" s="7">
        <f t="shared" si="6"/>
        <v>18592944.315573223</v>
      </c>
      <c r="E8" s="7">
        <f t="shared" si="6"/>
        <v>18556975.817336377</v>
      </c>
      <c r="F8" s="7">
        <f t="shared" si="6"/>
        <v>18544587.405828379</v>
      </c>
      <c r="G8" s="8">
        <f t="shared" si="6"/>
        <v>18535214.200429078</v>
      </c>
      <c r="J8" s="4" t="s">
        <v>551</v>
      </c>
      <c r="K8" s="17">
        <f>SUM(K6:K7)</f>
        <v>17441799.604082491</v>
      </c>
      <c r="L8" s="17">
        <f t="shared" ref="L8" si="7">SUM(L6:L7)</f>
        <v>17424328.121986669</v>
      </c>
      <c r="M8" s="17">
        <f t="shared" ref="M8" si="8">SUM(M6:M7)</f>
        <v>17347217.046429817</v>
      </c>
      <c r="N8" s="17">
        <f t="shared" ref="N8" si="9">SUM(N6:N7)</f>
        <v>17313658.437574841</v>
      </c>
      <c r="O8" s="17">
        <f t="shared" ref="O8" si="10">SUM(O6:O7)</f>
        <v>17302100.04963788</v>
      </c>
      <c r="P8" s="18">
        <f t="shared" ref="P8" si="11">SUM(P6:P7)</f>
        <v>17293354.849000331</v>
      </c>
    </row>
    <row r="9" spans="1:16" x14ac:dyDescent="0.25">
      <c r="A9" s="4" t="s">
        <v>549</v>
      </c>
      <c r="B9" s="5"/>
      <c r="C9" s="5"/>
      <c r="D9" s="5"/>
      <c r="E9" s="5"/>
      <c r="F9" s="5"/>
      <c r="G9" s="6"/>
      <c r="J9" s="4" t="s">
        <v>549</v>
      </c>
      <c r="K9" s="5"/>
      <c r="L9" s="5"/>
      <c r="M9" s="5"/>
      <c r="N9" s="5"/>
      <c r="O9" s="5"/>
      <c r="P9" s="6"/>
    </row>
    <row r="10" spans="1:16" x14ac:dyDescent="0.25">
      <c r="A10" s="4">
        <v>2016</v>
      </c>
      <c r="B10" s="5"/>
      <c r="C10" s="5"/>
      <c r="D10" s="5"/>
      <c r="E10" s="5"/>
      <c r="F10" s="5"/>
      <c r="G10" s="6"/>
      <c r="J10" s="4">
        <v>2016</v>
      </c>
      <c r="K10" s="5"/>
      <c r="L10" s="5"/>
      <c r="M10" s="5"/>
      <c r="N10" s="5"/>
      <c r="O10" s="5"/>
      <c r="P10" s="6"/>
    </row>
    <row r="11" spans="1:16" x14ac:dyDescent="0.25">
      <c r="A11" s="4" t="s">
        <v>61</v>
      </c>
      <c r="B11" s="7">
        <f>SUMIFS('Savings Results'!CW:CW,'Savings Results'!$G:$G,Summary!$A$10,'Savings Results'!$B:$B,Summary!$A11)</f>
        <v>0</v>
      </c>
      <c r="C11" s="7">
        <f>SUMIFS('Savings Results'!CX:CX,'Savings Results'!$G:$G,Summary!$A$10,'Savings Results'!$B:$B,Summary!$A11)</f>
        <v>4232976.2942753946</v>
      </c>
      <c r="D11" s="7">
        <f>SUMIFS('Savings Results'!CY:CY,'Savings Results'!$G:$G,Summary!$A$10,'Savings Results'!$B:$B,Summary!$A11)</f>
        <v>4618656.8275983566</v>
      </c>
      <c r="E11" s="7">
        <f>SUMIFS('Savings Results'!CZ:CZ,'Savings Results'!$G:$G,Summary!$A$10,'Savings Results'!$B:$B,Summary!$A11)</f>
        <v>4618656.8275983566</v>
      </c>
      <c r="F11" s="7">
        <f>SUMIFS('Savings Results'!DA:DA,'Savings Results'!$G:$G,Summary!$A$10,'Savings Results'!$B:$B,Summary!$A11)</f>
        <v>4618656.8275983566</v>
      </c>
      <c r="G11" s="8">
        <f>SUMIFS('Savings Results'!DB:DB,'Savings Results'!$G:$G,Summary!$A$10,'Savings Results'!$B:$B,Summary!$A11)</f>
        <v>4618656.8275983566</v>
      </c>
      <c r="J11" s="4" t="s">
        <v>61</v>
      </c>
      <c r="K11" s="7">
        <f>B11*(1-SUM($I$1:$I$2))</f>
        <v>0</v>
      </c>
      <c r="L11" s="7">
        <f t="shared" ref="L11:L12" si="12">C11*(1-SUM($I$1:$I$2))</f>
        <v>3949366.8825589432</v>
      </c>
      <c r="M11" s="7">
        <f t="shared" ref="M11:M12" si="13">D11*(1-SUM($I$1:$I$2))</f>
        <v>4309206.8201492671</v>
      </c>
      <c r="N11" s="7">
        <f t="shared" ref="N11:N12" si="14">E11*(1-SUM($I$1:$I$2))</f>
        <v>4309206.8201492671</v>
      </c>
      <c r="O11" s="7">
        <f t="shared" ref="O11:O12" si="15">F11*(1-SUM($I$1:$I$2))</f>
        <v>4309206.8201492671</v>
      </c>
      <c r="P11" s="8">
        <f t="shared" ref="P11:P12" si="16">G11*(1-SUM($I$1:$I$2))</f>
        <v>4309206.8201492671</v>
      </c>
    </row>
    <row r="12" spans="1:16" x14ac:dyDescent="0.25">
      <c r="A12" s="4" t="s">
        <v>24</v>
      </c>
      <c r="B12" s="7">
        <f>SUMIFS('Savings Results'!CW:CW,'Savings Results'!$G:$G,Summary!$A$10,'Savings Results'!$B:$B,Summary!$A12)</f>
        <v>0</v>
      </c>
      <c r="C12" s="7">
        <f>SUMIFS('Savings Results'!CX:CX,'Savings Results'!$G:$G,Summary!$A$10,'Savings Results'!$B:$B,Summary!$A12)</f>
        <v>5274277.5676259138</v>
      </c>
      <c r="D12" s="7">
        <f>SUMIFS('Savings Results'!CY:CY,'Savings Results'!$G:$G,Summary!$A$10,'Savings Results'!$B:$B,Summary!$A12)</f>
        <v>5274277.5676259138</v>
      </c>
      <c r="E12" s="7">
        <f>SUMIFS('Savings Results'!CZ:CZ,'Savings Results'!$G:$G,Summary!$A$10,'Savings Results'!$B:$B,Summary!$A12)</f>
        <v>5274277.5676259138</v>
      </c>
      <c r="F12" s="7">
        <f>SUMIFS('Savings Results'!DA:DA,'Savings Results'!$G:$G,Summary!$A$10,'Savings Results'!$B:$B,Summary!$A12)</f>
        <v>5274277.5676259138</v>
      </c>
      <c r="G12" s="8">
        <f>SUMIFS('Savings Results'!DB:DB,'Savings Results'!$G:$G,Summary!$A$10,'Savings Results'!$B:$B,Summary!$A12)</f>
        <v>4740722.2554139663</v>
      </c>
      <c r="J12" s="4" t="s">
        <v>24</v>
      </c>
      <c r="K12" s="7">
        <f>B12*(1-SUM($I$1:$I$2))</f>
        <v>0</v>
      </c>
      <c r="L12" s="7">
        <f t="shared" si="12"/>
        <v>4920900.970594978</v>
      </c>
      <c r="M12" s="7">
        <f t="shared" si="13"/>
        <v>4920900.970594978</v>
      </c>
      <c r="N12" s="7">
        <f t="shared" si="14"/>
        <v>4920900.970594978</v>
      </c>
      <c r="O12" s="7">
        <f t="shared" si="15"/>
        <v>4920900.970594978</v>
      </c>
      <c r="P12" s="8">
        <f t="shared" si="16"/>
        <v>4423093.8643012308</v>
      </c>
    </row>
    <row r="13" spans="1:16" x14ac:dyDescent="0.25">
      <c r="A13" s="4" t="s">
        <v>551</v>
      </c>
      <c r="B13" s="7">
        <f>SUM(B11:B12)</f>
        <v>0</v>
      </c>
      <c r="C13" s="7">
        <f t="shared" ref="C13" si="17">SUM(C11:C12)</f>
        <v>9507253.8619013093</v>
      </c>
      <c r="D13" s="7">
        <f t="shared" ref="D13" si="18">SUM(D11:D12)</f>
        <v>9892934.3952242695</v>
      </c>
      <c r="E13" s="7">
        <f t="shared" ref="E13" si="19">SUM(E11:E12)</f>
        <v>9892934.3952242695</v>
      </c>
      <c r="F13" s="7">
        <f t="shared" ref="F13" si="20">SUM(F11:F12)</f>
        <v>9892934.3952242695</v>
      </c>
      <c r="G13" s="8">
        <f t="shared" ref="G13" si="21">SUM(G11:G12)</f>
        <v>9359379.0830123238</v>
      </c>
      <c r="J13" s="4" t="s">
        <v>551</v>
      </c>
      <c r="K13" s="7">
        <f>SUM(K11:K12)</f>
        <v>0</v>
      </c>
      <c r="L13" s="17">
        <f t="shared" ref="L13" si="22">SUM(L11:L12)</f>
        <v>8870267.8531539217</v>
      </c>
      <c r="M13" s="17">
        <f t="shared" ref="M13" si="23">SUM(M11:M12)</f>
        <v>9230107.7907442451</v>
      </c>
      <c r="N13" s="17">
        <f t="shared" ref="N13" si="24">SUM(N11:N12)</f>
        <v>9230107.7907442451</v>
      </c>
      <c r="O13" s="17">
        <f t="shared" ref="O13" si="25">SUM(O11:O12)</f>
        <v>9230107.7907442451</v>
      </c>
      <c r="P13" s="18">
        <f t="shared" ref="P13" si="26">SUM(P11:P12)</f>
        <v>8732300.6844504979</v>
      </c>
    </row>
    <row r="14" spans="1:16" x14ac:dyDescent="0.25">
      <c r="A14" s="4" t="s">
        <v>549</v>
      </c>
      <c r="B14" s="5"/>
      <c r="C14" s="5"/>
      <c r="D14" s="5"/>
      <c r="E14" s="5"/>
      <c r="F14" s="5"/>
      <c r="G14" s="6"/>
      <c r="J14" s="4" t="s">
        <v>549</v>
      </c>
      <c r="K14" s="5"/>
      <c r="L14" s="5"/>
      <c r="M14" s="5"/>
      <c r="N14" s="5"/>
      <c r="O14" s="5"/>
      <c r="P14" s="6"/>
    </row>
    <row r="15" spans="1:16" x14ac:dyDescent="0.25">
      <c r="A15" s="4">
        <v>2017</v>
      </c>
      <c r="B15" s="5"/>
      <c r="C15" s="5"/>
      <c r="D15" s="5"/>
      <c r="E15" s="5"/>
      <c r="F15" s="5"/>
      <c r="G15" s="6"/>
      <c r="J15" s="4">
        <v>2017</v>
      </c>
      <c r="K15" s="5"/>
      <c r="L15" s="5"/>
      <c r="M15" s="5"/>
      <c r="N15" s="5"/>
      <c r="O15" s="5"/>
      <c r="P15" s="6"/>
    </row>
    <row r="16" spans="1:16" x14ac:dyDescent="0.25">
      <c r="A16" s="4" t="s">
        <v>61</v>
      </c>
      <c r="B16" s="7">
        <f>SUMIFS('Savings Results'!CW:CW,'Savings Results'!$G:$G,Summary!$A$15,'Savings Results'!$B:$B,Summary!$A16)</f>
        <v>0</v>
      </c>
      <c r="C16" s="7">
        <f>SUMIFS('Savings Results'!CX:CX,'Savings Results'!$G:$G,Summary!$A$15,'Savings Results'!$B:$B,Summary!$A16)</f>
        <v>0</v>
      </c>
      <c r="D16" s="7">
        <f>SUMIFS('Savings Results'!CY:CY,'Savings Results'!$G:$G,Summary!$A$15,'Savings Results'!$B:$B,Summary!$A16)</f>
        <v>4309849.6276886314</v>
      </c>
      <c r="E16" s="7">
        <f>SUMIFS('Savings Results'!CZ:CZ,'Savings Results'!$G:$G,Summary!$A$15,'Savings Results'!$B:$B,Summary!$A16)</f>
        <v>3602325.4617644539</v>
      </c>
      <c r="F16" s="7">
        <f>SUMIFS('Savings Results'!DA:DA,'Savings Results'!$G:$G,Summary!$A$15,'Savings Results'!$B:$B,Summary!$A16)</f>
        <v>3602325.4617644539</v>
      </c>
      <c r="G16" s="8">
        <f>SUMIFS('Savings Results'!DB:DB,'Savings Results'!$G:$G,Summary!$A$15,'Savings Results'!$B:$B,Summary!$A16)</f>
        <v>3602325.4617644539</v>
      </c>
      <c r="J16" s="4" t="s">
        <v>61</v>
      </c>
      <c r="K16" s="7">
        <f>B16*(1-SUM($I$1:$I$2))</f>
        <v>0</v>
      </c>
      <c r="L16" s="7">
        <f t="shared" ref="L16:L17" si="27">C16*(1-SUM($I$1:$I$2))</f>
        <v>0</v>
      </c>
      <c r="M16" s="7">
        <f t="shared" ref="M16:M17" si="28">D16*(1-SUM($I$1:$I$2))</f>
        <v>4021089.7026334931</v>
      </c>
      <c r="N16" s="7">
        <f t="shared" ref="N16:N17" si="29">E16*(1-SUM($I$1:$I$2))</f>
        <v>3360969.6558262357</v>
      </c>
      <c r="O16" s="7">
        <f t="shared" ref="O16:O17" si="30">F16*(1-SUM($I$1:$I$2))</f>
        <v>3360969.6558262357</v>
      </c>
      <c r="P16" s="8">
        <f t="shared" ref="P16:P17" si="31">G16*(1-SUM($I$1:$I$2))</f>
        <v>3360969.6558262357</v>
      </c>
    </row>
    <row r="17" spans="1:18" x14ac:dyDescent="0.25">
      <c r="A17" s="4" t="s">
        <v>24</v>
      </c>
      <c r="B17" s="7">
        <f>SUMIFS('Savings Results'!CW:CW,'Savings Results'!$G:$G,Summary!$A$15,'Savings Results'!$B:$B,Summary!$A17)</f>
        <v>0</v>
      </c>
      <c r="C17" s="7">
        <f>SUMIFS('Savings Results'!CX:CX,'Savings Results'!$G:$G,Summary!$A$15,'Savings Results'!$B:$B,Summary!$A17)</f>
        <v>0</v>
      </c>
      <c r="D17" s="7">
        <f>SUMIFS('Savings Results'!CY:CY,'Savings Results'!$G:$G,Summary!$A$15,'Savings Results'!$B:$B,Summary!$A17)</f>
        <v>16376557.930917492</v>
      </c>
      <c r="E17" s="7">
        <f>SUMIFS('Savings Results'!CZ:CZ,'Savings Results'!$G:$G,Summary!$A$15,'Savings Results'!$B:$B,Summary!$A17)</f>
        <v>16376557.930917492</v>
      </c>
      <c r="F17" s="7">
        <f>SUMIFS('Savings Results'!DA:DA,'Savings Results'!$G:$G,Summary!$A$15,'Savings Results'!$B:$B,Summary!$A17)</f>
        <v>16376557.930917492</v>
      </c>
      <c r="G17" s="8">
        <f>SUMIFS('Savings Results'!DB:DB,'Savings Results'!$G:$G,Summary!$A$15,'Savings Results'!$B:$B,Summary!$A17)</f>
        <v>16376557.930917492</v>
      </c>
      <c r="J17" s="4" t="s">
        <v>24</v>
      </c>
      <c r="K17" s="7">
        <f>B17*(1-SUM($I$1:$I$2))</f>
        <v>0</v>
      </c>
      <c r="L17" s="7">
        <f t="shared" si="27"/>
        <v>0</v>
      </c>
      <c r="M17" s="7">
        <f t="shared" si="28"/>
        <v>15279328.54954602</v>
      </c>
      <c r="N17" s="7">
        <f t="shared" si="29"/>
        <v>15279328.54954602</v>
      </c>
      <c r="O17" s="7">
        <f t="shared" si="30"/>
        <v>15279328.54954602</v>
      </c>
      <c r="P17" s="8">
        <f t="shared" si="31"/>
        <v>15279328.54954602</v>
      </c>
    </row>
    <row r="18" spans="1:18" x14ac:dyDescent="0.25">
      <c r="A18" s="4" t="s">
        <v>551</v>
      </c>
      <c r="B18" s="7">
        <f>SUM(B16:B17)</f>
        <v>0</v>
      </c>
      <c r="C18" s="7">
        <f t="shared" ref="C18" si="32">SUM(C16:C17)</f>
        <v>0</v>
      </c>
      <c r="D18" s="7">
        <f t="shared" ref="D18" si="33">SUM(D16:D17)</f>
        <v>20686407.558606125</v>
      </c>
      <c r="E18" s="7">
        <f t="shared" ref="E18" si="34">SUM(E16:E17)</f>
        <v>19978883.392681945</v>
      </c>
      <c r="F18" s="7">
        <f t="shared" ref="F18" si="35">SUM(F16:F17)</f>
        <v>19978883.392681945</v>
      </c>
      <c r="G18" s="8">
        <f t="shared" ref="G18" si="36">SUM(G16:G17)</f>
        <v>19978883.392681945</v>
      </c>
      <c r="J18" s="4" t="s">
        <v>551</v>
      </c>
      <c r="K18" s="7">
        <f>SUM(K16:K17)</f>
        <v>0</v>
      </c>
      <c r="L18" s="7">
        <f t="shared" ref="L18" si="37">SUM(L16:L17)</f>
        <v>0</v>
      </c>
      <c r="M18" s="17">
        <f t="shared" ref="M18" si="38">SUM(M16:M17)</f>
        <v>19300418.252179515</v>
      </c>
      <c r="N18" s="17">
        <f t="shared" ref="N18" si="39">SUM(N16:N17)</f>
        <v>18640298.205372255</v>
      </c>
      <c r="O18" s="17">
        <f t="shared" ref="O18" si="40">SUM(O16:O17)</f>
        <v>18640298.205372255</v>
      </c>
      <c r="P18" s="18">
        <f t="shared" ref="P18" si="41">SUM(P16:P17)</f>
        <v>18640298.205372255</v>
      </c>
    </row>
    <row r="19" spans="1:18" x14ac:dyDescent="0.25">
      <c r="A19" s="4" t="s">
        <v>549</v>
      </c>
      <c r="B19" s="5"/>
      <c r="C19" s="5"/>
      <c r="D19" s="5"/>
      <c r="E19" s="5"/>
      <c r="F19" s="5"/>
      <c r="G19" s="6"/>
      <c r="J19" s="4" t="s">
        <v>549</v>
      </c>
      <c r="K19" s="5"/>
      <c r="L19" s="5"/>
      <c r="M19" s="5"/>
      <c r="N19" s="5"/>
      <c r="O19" s="5"/>
      <c r="P19" s="6"/>
    </row>
    <row r="20" spans="1:18" x14ac:dyDescent="0.25">
      <c r="A20" s="4">
        <v>2018</v>
      </c>
      <c r="B20" s="5"/>
      <c r="C20" s="5"/>
      <c r="D20" s="5"/>
      <c r="E20" s="5"/>
      <c r="F20" s="5"/>
      <c r="G20" s="6"/>
      <c r="J20" s="4">
        <v>2018</v>
      </c>
      <c r="K20" s="5"/>
      <c r="L20" s="5"/>
      <c r="M20" s="5"/>
      <c r="N20" s="5"/>
      <c r="O20" s="5"/>
      <c r="P20" s="6"/>
    </row>
    <row r="21" spans="1:18" x14ac:dyDescent="0.25">
      <c r="A21" s="4" t="s">
        <v>61</v>
      </c>
      <c r="B21" s="7">
        <f>SUMIFS('Savings Results'!CW:CW,'Savings Results'!$G:$G,Summary!$A$20,'Savings Results'!$B:$B,Summary!$A21)</f>
        <v>0</v>
      </c>
      <c r="C21" s="7">
        <f>SUMIFS('Savings Results'!CX:CX,'Savings Results'!$G:$G,Summary!$A$20,'Savings Results'!$B:$B,Summary!$A21)</f>
        <v>0</v>
      </c>
      <c r="D21" s="7">
        <f>SUMIFS('Savings Results'!CY:CY,'Savings Results'!$G:$G,Summary!$A$20,'Savings Results'!$B:$B,Summary!$A21)</f>
        <v>0</v>
      </c>
      <c r="E21" s="7">
        <f>SUMIFS('Savings Results'!CZ:CZ,'Savings Results'!$G:$G,Summary!$A$20,'Savings Results'!$B:$B,Summary!$A21)</f>
        <v>4852876.4413465699</v>
      </c>
      <c r="F21" s="7">
        <f>SUMIFS('Savings Results'!DA:DA,'Savings Results'!$G:$G,Summary!$A$20,'Savings Results'!$B:$B,Summary!$A21)</f>
        <v>3646959.9924641936</v>
      </c>
      <c r="G21" s="8">
        <f>SUMIFS('Savings Results'!DB:DB,'Savings Results'!$G:$G,Summary!$A$20,'Savings Results'!$B:$B,Summary!$A21)</f>
        <v>3646959.9924641936</v>
      </c>
      <c r="J21" s="4" t="s">
        <v>61</v>
      </c>
      <c r="K21" s="7">
        <f>B21*(1-SUM($I$1:$I$2))</f>
        <v>0</v>
      </c>
      <c r="L21" s="7">
        <f t="shared" ref="L21:L22" si="42">C21*(1-SUM($I$1:$I$2))</f>
        <v>0</v>
      </c>
      <c r="M21" s="7">
        <f t="shared" ref="M21:M22" si="43">D21*(1-SUM($I$1:$I$2))</f>
        <v>0</v>
      </c>
      <c r="N21" s="7">
        <f t="shared" ref="N21:N22" si="44">E21*(1-SUM($I$1:$I$2))</f>
        <v>4527733.7197763501</v>
      </c>
      <c r="O21" s="7">
        <f t="shared" ref="O21:O22" si="45">F21*(1-SUM($I$1:$I$2))</f>
        <v>3402613.6729690926</v>
      </c>
      <c r="P21" s="8">
        <f t="shared" ref="P21:P22" si="46">G21*(1-SUM($I$1:$I$2))</f>
        <v>3402613.6729690926</v>
      </c>
    </row>
    <row r="22" spans="1:18" x14ac:dyDescent="0.25">
      <c r="A22" s="4" t="s">
        <v>24</v>
      </c>
      <c r="B22" s="7">
        <f>SUMIFS('Savings Results'!CW:CW,'Savings Results'!$G:$G,Summary!$A$20,'Savings Results'!$B:$B,Summary!$A22)</f>
        <v>0</v>
      </c>
      <c r="C22" s="7">
        <f>SUMIFS('Savings Results'!CX:CX,'Savings Results'!$G:$G,Summary!$A$20,'Savings Results'!$B:$B,Summary!$A22)</f>
        <v>0</v>
      </c>
      <c r="D22" s="7">
        <f>SUMIFS('Savings Results'!CY:CY,'Savings Results'!$G:$G,Summary!$A$20,'Savings Results'!$B:$B,Summary!$A22)</f>
        <v>0</v>
      </c>
      <c r="E22" s="7">
        <f>SUMIFS('Savings Results'!CZ:CZ,'Savings Results'!$G:$G,Summary!$A$20,'Savings Results'!$B:$B,Summary!$A22)</f>
        <v>9671359.1849367842</v>
      </c>
      <c r="F22" s="7">
        <f>SUMIFS('Savings Results'!DA:DA,'Savings Results'!$G:$G,Summary!$A$20,'Savings Results'!$B:$B,Summary!$A22)</f>
        <v>9671359.1849367842</v>
      </c>
      <c r="G22" s="8">
        <f>SUMIFS('Savings Results'!DB:DB,'Savings Results'!$G:$G,Summary!$A$20,'Savings Results'!$B:$B,Summary!$A22)</f>
        <v>9671359.1849367842</v>
      </c>
      <c r="J22" s="4" t="s">
        <v>24</v>
      </c>
      <c r="K22" s="7">
        <f>B22*(1-SUM($I$1:$I$2))</f>
        <v>0</v>
      </c>
      <c r="L22" s="7">
        <f t="shared" si="42"/>
        <v>0</v>
      </c>
      <c r="M22" s="7">
        <f t="shared" si="43"/>
        <v>0</v>
      </c>
      <c r="N22" s="7">
        <f t="shared" si="44"/>
        <v>9023378.1195460204</v>
      </c>
      <c r="O22" s="7">
        <f t="shared" si="45"/>
        <v>9023378.1195460204</v>
      </c>
      <c r="P22" s="8">
        <f t="shared" si="46"/>
        <v>9023378.1195460204</v>
      </c>
    </row>
    <row r="23" spans="1:18" x14ac:dyDescent="0.25">
      <c r="A23" s="4" t="s">
        <v>551</v>
      </c>
      <c r="B23" s="7">
        <f>SUM(B21:B22)</f>
        <v>0</v>
      </c>
      <c r="C23" s="7">
        <f t="shared" ref="C23" si="47">SUM(C21:C22)</f>
        <v>0</v>
      </c>
      <c r="D23" s="7">
        <f t="shared" ref="D23" si="48">SUM(D21:D22)</f>
        <v>0</v>
      </c>
      <c r="E23" s="7">
        <f t="shared" ref="E23" si="49">SUM(E21:E22)</f>
        <v>14524235.626283355</v>
      </c>
      <c r="F23" s="7">
        <f t="shared" ref="F23" si="50">SUM(F21:F22)</f>
        <v>13318319.177400978</v>
      </c>
      <c r="G23" s="8">
        <f t="shared" ref="G23" si="51">SUM(G21:G22)</f>
        <v>13318319.177400978</v>
      </c>
      <c r="J23" s="4" t="s">
        <v>551</v>
      </c>
      <c r="K23" s="7">
        <f>SUM(K21:K22)</f>
        <v>0</v>
      </c>
      <c r="L23" s="7">
        <f t="shared" ref="L23" si="52">SUM(L21:L22)</f>
        <v>0</v>
      </c>
      <c r="M23" s="7">
        <f t="shared" ref="M23" si="53">SUM(M21:M22)</f>
        <v>0</v>
      </c>
      <c r="N23" s="17">
        <f t="shared" ref="N23" si="54">SUM(N21:N22)</f>
        <v>13551111.83932237</v>
      </c>
      <c r="O23" s="17">
        <f t="shared" ref="O23" si="55">SUM(O21:O22)</f>
        <v>12425991.792515114</v>
      </c>
      <c r="P23" s="18">
        <f t="shared" ref="P23" si="56">SUM(P21:P22)</f>
        <v>12425991.792515114</v>
      </c>
    </row>
    <row r="24" spans="1:18" x14ac:dyDescent="0.25">
      <c r="A24" s="4" t="s">
        <v>549</v>
      </c>
      <c r="B24" s="5"/>
      <c r="C24" s="5"/>
      <c r="D24" s="5"/>
      <c r="E24" s="5"/>
      <c r="F24" s="5"/>
      <c r="G24" s="6"/>
      <c r="J24" s="4" t="s">
        <v>549</v>
      </c>
      <c r="K24" s="5"/>
      <c r="L24" s="5"/>
      <c r="M24" s="5"/>
      <c r="N24" s="5"/>
      <c r="O24" s="5"/>
      <c r="P24" s="6"/>
    </row>
    <row r="25" spans="1:18" x14ac:dyDescent="0.25">
      <c r="A25" s="4">
        <v>2019</v>
      </c>
      <c r="B25" s="5"/>
      <c r="C25" s="5"/>
      <c r="D25" s="5"/>
      <c r="E25" s="5"/>
      <c r="F25" s="5"/>
      <c r="G25" s="6"/>
      <c r="J25" s="4">
        <v>2019</v>
      </c>
      <c r="K25" s="5"/>
      <c r="L25" s="5"/>
      <c r="M25" s="5"/>
      <c r="N25" s="5"/>
      <c r="O25" s="5"/>
      <c r="P25" s="6"/>
    </row>
    <row r="26" spans="1:18" x14ac:dyDescent="0.25">
      <c r="A26" s="4" t="s">
        <v>61</v>
      </c>
      <c r="B26" s="7">
        <f>SUMIFS('Savings Results'!CW:CW,'Savings Results'!$G:$G,Summary!$A$25,'Savings Results'!$B:$B,Summary!$A26)</f>
        <v>0</v>
      </c>
      <c r="C26" s="7">
        <f>SUMIFS('Savings Results'!CX:CX,'Savings Results'!$G:$G,Summary!$A$25,'Savings Results'!$B:$B,Summary!$A26)</f>
        <v>0</v>
      </c>
      <c r="D26" s="7">
        <f>SUMIFS('Savings Results'!CY:CY,'Savings Results'!$G:$G,Summary!$A$25,'Savings Results'!$B:$B,Summary!$A26)</f>
        <v>0</v>
      </c>
      <c r="E26" s="7">
        <f>SUMIFS('Savings Results'!CZ:CZ,'Savings Results'!$G:$G,Summary!$A$25,'Savings Results'!$B:$B,Summary!$A26)</f>
        <v>0</v>
      </c>
      <c r="F26" s="7">
        <f>SUMIFS('Savings Results'!DA:DA,'Savings Results'!$G:$G,Summary!$A$25,'Savings Results'!$B:$B,Summary!$A26)</f>
        <v>4808241.9106468307</v>
      </c>
      <c r="G26" s="8">
        <f>SUMIFS('Savings Results'!DB:DB,'Savings Results'!$G:$G,Summary!$A$25,'Savings Results'!$B:$B,Summary!$A26)</f>
        <v>3602325.4617644539</v>
      </c>
      <c r="J26" s="4" t="s">
        <v>61</v>
      </c>
      <c r="K26" s="7">
        <f>B26*(1-SUM($I$1:$I$2))</f>
        <v>0</v>
      </c>
      <c r="L26" s="7">
        <f t="shared" ref="L26:L27" si="57">C26*(1-SUM($I$1:$I$2))</f>
        <v>0</v>
      </c>
      <c r="M26" s="7">
        <f t="shared" ref="M26:M27" si="58">D26*(1-SUM($I$1:$I$2))</f>
        <v>0</v>
      </c>
      <c r="N26" s="7">
        <f t="shared" ref="N26:N27" si="59">E26*(1-SUM($I$1:$I$2))</f>
        <v>0</v>
      </c>
      <c r="O26" s="7">
        <f t="shared" ref="O26:O27" si="60">F26*(1-SUM($I$1:$I$2))</f>
        <v>4486089.7026334936</v>
      </c>
      <c r="P26" s="8">
        <f t="shared" ref="P26:P27" si="61">G26*(1-SUM($I$1:$I$2))</f>
        <v>3360969.6558262357</v>
      </c>
    </row>
    <row r="27" spans="1:18" x14ac:dyDescent="0.25">
      <c r="A27" s="4" t="s">
        <v>24</v>
      </c>
      <c r="B27" s="7">
        <f>SUMIFS('Savings Results'!CW:CW,'Savings Results'!$G:$G,Summary!$A$25,'Savings Results'!$B:$B,Summary!$A27)</f>
        <v>0</v>
      </c>
      <c r="C27" s="7">
        <f>SUMIFS('Savings Results'!CX:CX,'Savings Results'!$G:$G,Summary!$A$25,'Savings Results'!$B:$B,Summary!$A27)</f>
        <v>0</v>
      </c>
      <c r="D27" s="7">
        <f>SUMIFS('Savings Results'!CY:CY,'Savings Results'!$G:$G,Summary!$A$25,'Savings Results'!$B:$B,Summary!$A27)</f>
        <v>0</v>
      </c>
      <c r="E27" s="7">
        <f>SUMIFS('Savings Results'!CZ:CZ,'Savings Results'!$G:$G,Summary!$A$25,'Savings Results'!$B:$B,Summary!$A27)</f>
        <v>0</v>
      </c>
      <c r="F27" s="7">
        <f>SUMIFS('Savings Results'!DA:DA,'Savings Results'!$G:$G,Summary!$A$25,'Savings Results'!$B:$B,Summary!$A27)</f>
        <v>5400169.4743258515</v>
      </c>
      <c r="G27" s="8">
        <f>SUMIFS('Savings Results'!DB:DB,'Savings Results'!$G:$G,Summary!$A$25,'Savings Results'!$B:$B,Summary!$A27)</f>
        <v>5400169.4743258515</v>
      </c>
      <c r="J27" s="4" t="s">
        <v>24</v>
      </c>
      <c r="K27" s="7">
        <f>B27*(1-SUM($I$1:$I$2))</f>
        <v>0</v>
      </c>
      <c r="L27" s="7">
        <f t="shared" si="57"/>
        <v>0</v>
      </c>
      <c r="M27" s="7">
        <f t="shared" si="58"/>
        <v>0</v>
      </c>
      <c r="N27" s="7">
        <f t="shared" si="59"/>
        <v>0</v>
      </c>
      <c r="O27" s="7">
        <f t="shared" si="60"/>
        <v>5038358.1195460195</v>
      </c>
      <c r="P27" s="8">
        <f t="shared" si="61"/>
        <v>5038358.1195460195</v>
      </c>
    </row>
    <row r="28" spans="1:18" x14ac:dyDescent="0.25">
      <c r="A28" s="4" t="s">
        <v>551</v>
      </c>
      <c r="B28" s="7">
        <f>SUM(B26:B27)</f>
        <v>0</v>
      </c>
      <c r="C28" s="7">
        <f t="shared" ref="C28" si="62">SUM(C26:C27)</f>
        <v>0</v>
      </c>
      <c r="D28" s="7">
        <f t="shared" ref="D28" si="63">SUM(D26:D27)</f>
        <v>0</v>
      </c>
      <c r="E28" s="7">
        <f t="shared" ref="E28" si="64">SUM(E26:E27)</f>
        <v>0</v>
      </c>
      <c r="F28" s="7">
        <f t="shared" ref="F28" si="65">SUM(F26:F27)</f>
        <v>10208411.384972682</v>
      </c>
      <c r="G28" s="8">
        <f t="shared" ref="G28" si="66">SUM(G26:G27)</f>
        <v>9002494.9360903054</v>
      </c>
      <c r="J28" s="4" t="s">
        <v>551</v>
      </c>
      <c r="K28" s="7">
        <f>SUM(K26:K27)</f>
        <v>0</v>
      </c>
      <c r="L28" s="7">
        <f t="shared" ref="L28" si="67">SUM(L26:L27)</f>
        <v>0</v>
      </c>
      <c r="M28" s="7">
        <f t="shared" ref="M28" si="68">SUM(M26:M27)</f>
        <v>0</v>
      </c>
      <c r="N28" s="7">
        <f t="shared" ref="N28" si="69">SUM(N26:N27)</f>
        <v>0</v>
      </c>
      <c r="O28" s="17">
        <f t="shared" ref="O28" si="70">SUM(O26:O27)</f>
        <v>9524447.8221795131</v>
      </c>
      <c r="P28" s="18">
        <f t="shared" ref="P28" si="71">SUM(P26:P27)</f>
        <v>8399327.7753722556</v>
      </c>
      <c r="R28">
        <v>80146</v>
      </c>
    </row>
    <row r="29" spans="1:18" x14ac:dyDescent="0.25">
      <c r="A29" s="4" t="s">
        <v>549</v>
      </c>
      <c r="B29" s="5"/>
      <c r="C29" s="5"/>
      <c r="D29" s="5"/>
      <c r="E29" s="5"/>
      <c r="F29" s="5"/>
      <c r="G29" s="6"/>
      <c r="J29" s="4" t="s">
        <v>549</v>
      </c>
      <c r="K29" s="5"/>
      <c r="L29" s="5"/>
      <c r="M29" s="5"/>
      <c r="N29" s="5"/>
      <c r="O29" s="5"/>
      <c r="P29" s="6"/>
      <c r="R29">
        <v>79388</v>
      </c>
    </row>
    <row r="30" spans="1:18" x14ac:dyDescent="0.25">
      <c r="A30" s="4">
        <v>2020</v>
      </c>
      <c r="B30" s="5"/>
      <c r="C30" s="5"/>
      <c r="D30" s="5"/>
      <c r="E30" s="5"/>
      <c r="F30" s="5"/>
      <c r="G30" s="6"/>
      <c r="J30" s="4">
        <v>2020</v>
      </c>
      <c r="K30" s="5"/>
      <c r="L30" s="5"/>
      <c r="M30" s="5"/>
      <c r="N30" s="5"/>
      <c r="O30" s="5"/>
      <c r="P30" s="6"/>
      <c r="R30">
        <f>R28-R29</f>
        <v>758</v>
      </c>
    </row>
    <row r="31" spans="1:18" x14ac:dyDescent="0.25">
      <c r="A31" s="4" t="s">
        <v>61</v>
      </c>
      <c r="B31" s="7">
        <f>SUMIFS('Savings Results'!CW:CW,'Savings Results'!$G:$G,Summary!$A$30,'Savings Results'!$B:$B,Summary!$A31)</f>
        <v>0</v>
      </c>
      <c r="C31" s="7">
        <f>SUMIFS('Savings Results'!CX:CX,'Savings Results'!$G:$G,Summary!$A$30,'Savings Results'!$B:$B,Summary!$A31)</f>
        <v>0</v>
      </c>
      <c r="D31" s="7">
        <f>SUMIFS('Savings Results'!CY:CY,'Savings Results'!$G:$G,Summary!$A$30,'Savings Results'!$B:$B,Summary!$A31)</f>
        <v>0</v>
      </c>
      <c r="E31" s="7">
        <f>SUMIFS('Savings Results'!CZ:CZ,'Savings Results'!$G:$G,Summary!$A$30,'Savings Results'!$B:$B,Summary!$A31)</f>
        <v>0</v>
      </c>
      <c r="F31" s="7">
        <f>SUMIFS('Savings Results'!DA:DA,'Savings Results'!$G:$G,Summary!$A$30,'Savings Results'!$B:$B,Summary!$A31)</f>
        <v>0</v>
      </c>
      <c r="G31" s="8">
        <f>SUMIFS('Savings Results'!DB:DB,'Savings Results'!$G:$G,Summary!$A$30,'Savings Results'!$B:$B,Summary!$A31)</f>
        <v>7557438.0521259308</v>
      </c>
      <c r="J31" s="4" t="s">
        <v>61</v>
      </c>
      <c r="K31" s="7">
        <f>B31*(1-SUM($I$1:$I$2))</f>
        <v>0</v>
      </c>
      <c r="L31" s="7">
        <f t="shared" ref="L31:L32" si="72">C31*(1-SUM($I$1:$I$2))</f>
        <v>0</v>
      </c>
      <c r="M31" s="7">
        <f t="shared" ref="M31:M32" si="73">D31*(1-SUM($I$1:$I$2))</f>
        <v>0</v>
      </c>
      <c r="N31" s="7">
        <f t="shared" ref="N31:N32" si="74">E31*(1-SUM($I$1:$I$2))</f>
        <v>0</v>
      </c>
      <c r="O31" s="7">
        <f t="shared" ref="O31:O32" si="75">F31*(1-SUM($I$1:$I$2))</f>
        <v>0</v>
      </c>
      <c r="P31" s="8">
        <f t="shared" ref="P31:P32" si="76">G31*(1-SUM($I$1:$I$2))</f>
        <v>7051089.7026334936</v>
      </c>
      <c r="R31" s="20">
        <f>R30/R29</f>
        <v>9.5480425253186875E-3</v>
      </c>
    </row>
    <row r="32" spans="1:18" x14ac:dyDescent="0.25">
      <c r="A32" s="4" t="s">
        <v>24</v>
      </c>
      <c r="B32" s="7">
        <f>SUMIFS('Savings Results'!CW:CW,'Savings Results'!$G:$G,Summary!$A$30,'Savings Results'!$B:$B,Summary!$A32)</f>
        <v>0</v>
      </c>
      <c r="C32" s="7">
        <f>SUMIFS('Savings Results'!CX:CX,'Savings Results'!$G:$G,Summary!$A$30,'Savings Results'!$B:$B,Summary!$A32)</f>
        <v>0</v>
      </c>
      <c r="D32" s="7">
        <f>SUMIFS('Savings Results'!CY:CY,'Savings Results'!$G:$G,Summary!$A$30,'Savings Results'!$B:$B,Summary!$A32)</f>
        <v>0</v>
      </c>
      <c r="E32" s="7">
        <f>SUMIFS('Savings Results'!CZ:CZ,'Savings Results'!$G:$G,Summary!$A$30,'Savings Results'!$B:$B,Summary!$A32)</f>
        <v>0</v>
      </c>
      <c r="F32" s="7">
        <f>SUMIFS('Savings Results'!DA:DA,'Savings Results'!$G:$G,Summary!$A$30,'Savings Results'!$B:$B,Summary!$A32)</f>
        <v>0</v>
      </c>
      <c r="G32" s="8">
        <f>SUMIFS('Savings Results'!DB:DB,'Savings Results'!$G:$G,Summary!$A$30,'Savings Results'!$B:$B,Summary!$A32)</f>
        <v>9155796.4839721546</v>
      </c>
      <c r="J32" s="4" t="s">
        <v>24</v>
      </c>
      <c r="K32" s="7">
        <f>B32*(1-SUM($I$1:$I$2))</f>
        <v>0</v>
      </c>
      <c r="L32" s="7">
        <f t="shared" si="72"/>
        <v>0</v>
      </c>
      <c r="M32" s="7">
        <f t="shared" si="73"/>
        <v>0</v>
      </c>
      <c r="N32" s="7">
        <f t="shared" si="74"/>
        <v>0</v>
      </c>
      <c r="O32" s="7">
        <f t="shared" si="75"/>
        <v>0</v>
      </c>
      <c r="P32" s="8">
        <f t="shared" si="76"/>
        <v>8542358.1195460204</v>
      </c>
    </row>
    <row r="33" spans="1:16" ht="15.75" thickBot="1" x14ac:dyDescent="0.3">
      <c r="A33" s="9" t="s">
        <v>551</v>
      </c>
      <c r="B33" s="10">
        <f>SUM(B31:B32)</f>
        <v>0</v>
      </c>
      <c r="C33" s="10">
        <f t="shared" ref="C33" si="77">SUM(C31:C32)</f>
        <v>0</v>
      </c>
      <c r="D33" s="10">
        <f t="shared" ref="D33" si="78">SUM(D31:D32)</f>
        <v>0</v>
      </c>
      <c r="E33" s="10">
        <f t="shared" ref="E33" si="79">SUM(E31:E32)</f>
        <v>0</v>
      </c>
      <c r="F33" s="10">
        <f t="shared" ref="F33" si="80">SUM(F31:F32)</f>
        <v>0</v>
      </c>
      <c r="G33" s="11">
        <f t="shared" ref="G33" si="81">SUM(G31:G32)</f>
        <v>16713234.536098085</v>
      </c>
      <c r="J33" s="9" t="s">
        <v>551</v>
      </c>
      <c r="K33" s="10">
        <f>SUM(K31:K32)</f>
        <v>0</v>
      </c>
      <c r="L33" s="10">
        <f t="shared" ref="L33" si="82">SUM(L31:L32)</f>
        <v>0</v>
      </c>
      <c r="M33" s="10">
        <f t="shared" ref="M33" si="83">SUM(M31:M32)</f>
        <v>0</v>
      </c>
      <c r="N33" s="10">
        <f t="shared" ref="N33" si="84">SUM(N31:N32)</f>
        <v>0</v>
      </c>
      <c r="O33" s="10">
        <f t="shared" ref="O33" si="85">SUM(O31:O32)</f>
        <v>0</v>
      </c>
      <c r="P33" s="19">
        <f t="shared" ref="P33" si="86">SUM(P31:P32)</f>
        <v>15593447.822179515</v>
      </c>
    </row>
    <row r="34" spans="1:16" x14ac:dyDescent="0.25">
      <c r="A34" s="5"/>
      <c r="B34" s="7"/>
      <c r="C34" s="7"/>
      <c r="D34" s="7"/>
      <c r="E34" s="7"/>
      <c r="F34" s="7"/>
      <c r="G34" s="7"/>
      <c r="J34" s="5"/>
      <c r="K34" s="7"/>
      <c r="L34" s="7"/>
      <c r="M34" s="7"/>
      <c r="N34" s="7"/>
      <c r="O34" s="7"/>
      <c r="P34" s="7"/>
    </row>
    <row r="35" spans="1:16" x14ac:dyDescent="0.25">
      <c r="A35" s="5"/>
      <c r="B35" s="7"/>
      <c r="C35" s="7"/>
      <c r="D35" s="7"/>
      <c r="E35" s="7"/>
      <c r="F35" s="7"/>
      <c r="G35" s="7"/>
      <c r="J35" s="4" t="s">
        <v>549</v>
      </c>
      <c r="K35" s="7"/>
      <c r="L35" s="7"/>
      <c r="M35" s="7"/>
      <c r="N35" s="7"/>
      <c r="O35" s="7"/>
      <c r="P35" s="7"/>
    </row>
    <row r="36" spans="1:16" x14ac:dyDescent="0.25">
      <c r="J36" s="4">
        <v>2017</v>
      </c>
    </row>
    <row r="37" spans="1:16" x14ac:dyDescent="0.25">
      <c r="A37" t="s">
        <v>555</v>
      </c>
      <c r="D37" s="1">
        <f>SUM('Savings Results'!CY297:CY298)</f>
        <v>10460825.75562701</v>
      </c>
      <c r="E37" s="1">
        <f>SUM('Savings Results'!CZ297:CZ298)</f>
        <v>10460825.75562701</v>
      </c>
      <c r="F37" s="1">
        <f>SUM('Savings Results'!DA297:DA298)</f>
        <v>10460825.75562701</v>
      </c>
      <c r="G37" s="1">
        <f>SUM('Savings Results'!DB297:DB298)</f>
        <v>10460825.75562701</v>
      </c>
      <c r="J37" t="s">
        <v>555</v>
      </c>
      <c r="K37" s="7">
        <f>B37*(1-SUM($I$1:$I$2))</f>
        <v>0</v>
      </c>
      <c r="L37" s="7">
        <f t="shared" ref="L37:P37" si="87">C37*(1-SUM($I$1:$I$2))</f>
        <v>0</v>
      </c>
      <c r="M37" s="7">
        <f t="shared" si="87"/>
        <v>9759950.4300000016</v>
      </c>
      <c r="N37" s="7">
        <f t="shared" si="87"/>
        <v>9759950.4300000016</v>
      </c>
      <c r="O37" s="7">
        <f t="shared" si="87"/>
        <v>9759950.4300000016</v>
      </c>
      <c r="P37" s="7">
        <f t="shared" si="87"/>
        <v>9759950.4300000016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Savings Results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Cheszes</dc:creator>
  <cp:lastModifiedBy>Phil Martin</cp:lastModifiedBy>
  <dcterms:created xsi:type="dcterms:W3CDTF">2017-05-24T20:10:35Z</dcterms:created>
  <dcterms:modified xsi:type="dcterms:W3CDTF">2017-11-14T20:58:41Z</dcterms:modified>
</cp:coreProperties>
</file>