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15" yWindow="-15" windowWidth="28830" windowHeight="12915" tabRatio="800" firstSheet="1" activeTab="1"/>
  </bookViews>
  <sheets>
    <sheet name="Total Costs by Case #" sheetId="17" r:id="rId1"/>
    <sheet name="Hours By Intervenor" sheetId="13" r:id="rId2"/>
    <sheet name="EB-2013-0416" sheetId="6" state="hidden" r:id="rId3"/>
    <sheet name="EB-2016-0160" sheetId="1" state="hidden" r:id="rId4"/>
    <sheet name="EB-2013-0416 BY PARTICIPANT" sheetId="7" state="hidden" r:id="rId5"/>
    <sheet name="EB-2016-0160 BY PARTICIPANT" sheetId="5" state="hidden" r:id="rId6"/>
    <sheet name="EB-2013-0416 BY TYPE" sheetId="8" state="hidden" r:id="rId7"/>
    <sheet name="EB-2016-0160 BY TYPE" sheetId="4" state="hidden" r:id="rId8"/>
    <sheet name="EB-2013-0416 BY INTERVENOR" sheetId="10" state="hidden" r:id="rId9"/>
    <sheet name="EB-2016-0160 BY INTERVENOR" sheetId="9" state="hidden" r:id="rId10"/>
  </sheets>
  <calcPr calcId="145621"/>
  <pivotCaches>
    <pivotCache cacheId="0" r:id="rId11"/>
    <pivotCache cacheId="1" r:id="rId12"/>
    <pivotCache cacheId="2" r:id="rId13"/>
    <pivotCache cacheId="3" r:id="rId14"/>
  </pivotCaches>
</workbook>
</file>

<file path=xl/calcChain.xml><?xml version="1.0" encoding="utf-8"?>
<calcChain xmlns="http://schemas.openxmlformats.org/spreadsheetml/2006/main">
  <c r="E152" i="13" l="1"/>
  <c r="E151" i="13"/>
  <c r="E138" i="13"/>
  <c r="E139" i="13" s="1"/>
</calcChain>
</file>

<file path=xl/sharedStrings.xml><?xml version="1.0" encoding="utf-8"?>
<sst xmlns="http://schemas.openxmlformats.org/spreadsheetml/2006/main" count="1684" uniqueCount="237">
  <si>
    <t>Interrogatories- Preparation</t>
  </si>
  <si>
    <t>Interrogatories- Responses</t>
  </si>
  <si>
    <t>Oral Hearing - Preparation</t>
  </si>
  <si>
    <t>Oral Hearing - Attendance</t>
  </si>
  <si>
    <t>Argument</t>
  </si>
  <si>
    <t>Issues Conference - Preparation</t>
  </si>
  <si>
    <t>Case Management</t>
  </si>
  <si>
    <t>TB</t>
  </si>
  <si>
    <t>MR</t>
  </si>
  <si>
    <t>CF</t>
  </si>
  <si>
    <t>EB</t>
  </si>
  <si>
    <t>DR</t>
  </si>
  <si>
    <t>JS</t>
  </si>
  <si>
    <t>KE</t>
  </si>
  <si>
    <t>INITIAL</t>
  </si>
  <si>
    <t>TYPE</t>
  </si>
  <si>
    <t>HOURS</t>
  </si>
  <si>
    <t>Grand Total</t>
  </si>
  <si>
    <t>Argument Total</t>
  </si>
  <si>
    <t>Case Management Total</t>
  </si>
  <si>
    <t>Interrogatories- Preparation Total</t>
  </si>
  <si>
    <t>Interrogatories- Responses Total</t>
  </si>
  <si>
    <t>Issues Conference - Preparation Total</t>
  </si>
  <si>
    <t>Oral Hearing - Attendance Total</t>
  </si>
  <si>
    <t>Oral Hearing - Preparation Total</t>
  </si>
  <si>
    <t>Other Conference - Preparation</t>
  </si>
  <si>
    <t>Other Conference - Attendance</t>
  </si>
  <si>
    <t>Technical Conference - Preparation</t>
  </si>
  <si>
    <t>Technical Conference - Attendance</t>
  </si>
  <si>
    <t>NAME</t>
  </si>
  <si>
    <t>TB Total</t>
  </si>
  <si>
    <t>MR Total</t>
  </si>
  <si>
    <t>DR Total</t>
  </si>
  <si>
    <t>CF Total</t>
  </si>
  <si>
    <t>JS Total</t>
  </si>
  <si>
    <t>EB Total</t>
  </si>
  <si>
    <t>KE Total</t>
  </si>
  <si>
    <t>Other Conference - Preparation Total</t>
  </si>
  <si>
    <t>Technical Conference - Attendance Total</t>
  </si>
  <si>
    <t>Technical Conference - Preparation Total</t>
  </si>
  <si>
    <t>Other Conference - Attendance Total</t>
  </si>
  <si>
    <t>Sum of HOURS</t>
  </si>
  <si>
    <r>
      <t xml:space="preserve">Tom Brett - </t>
    </r>
    <r>
      <rPr>
        <b/>
        <i/>
        <sz val="9"/>
        <rFont val="Arial"/>
        <family val="2"/>
      </rPr>
      <t>BOMA</t>
    </r>
  </si>
  <si>
    <r>
      <t xml:space="preserve">Mark Rubenstein - </t>
    </r>
    <r>
      <rPr>
        <b/>
        <i/>
        <sz val="9"/>
        <rFont val="Arial"/>
        <family val="2"/>
      </rPr>
      <t>SEC</t>
    </r>
  </si>
  <si>
    <r>
      <t>Cary Ferguson -</t>
    </r>
    <r>
      <rPr>
        <b/>
        <i/>
        <sz val="9"/>
        <rFont val="Arial"/>
        <family val="2"/>
      </rPr>
      <t xml:space="preserve"> Anwaatin</t>
    </r>
  </si>
  <si>
    <r>
      <t xml:space="preserve">Emma Blanchard - </t>
    </r>
    <r>
      <rPr>
        <b/>
        <i/>
        <sz val="9"/>
        <rFont val="Arial"/>
        <family val="2"/>
      </rPr>
      <t>CME</t>
    </r>
  </si>
  <si>
    <r>
      <t xml:space="preserve">Don Richardson - </t>
    </r>
    <r>
      <rPr>
        <b/>
        <i/>
        <sz val="9"/>
        <rFont val="Arial"/>
        <family val="2"/>
      </rPr>
      <t>Anwaatin</t>
    </r>
  </si>
  <si>
    <r>
      <t xml:space="preserve">Jay Shepherd - </t>
    </r>
    <r>
      <rPr>
        <b/>
        <i/>
        <sz val="9"/>
        <rFont val="Arial"/>
        <family val="2"/>
      </rPr>
      <t>SEC</t>
    </r>
  </si>
  <si>
    <r>
      <t xml:space="preserve">Kent Elson - </t>
    </r>
    <r>
      <rPr>
        <b/>
        <i/>
        <sz val="9"/>
        <rFont val="Arial"/>
        <family val="2"/>
      </rPr>
      <t>ED</t>
    </r>
  </si>
  <si>
    <r>
      <t>Vincent J. DeRose -</t>
    </r>
    <r>
      <rPr>
        <b/>
        <i/>
        <sz val="9"/>
        <rFont val="Arial"/>
        <family val="2"/>
      </rPr>
      <t xml:space="preserve"> CME</t>
    </r>
  </si>
  <si>
    <t>CONSULTANT</t>
  </si>
  <si>
    <t>LEGAL COUNSEL</t>
  </si>
  <si>
    <t>Colour Code</t>
  </si>
  <si>
    <t>Jay Shepherd - SEC</t>
  </si>
  <si>
    <t>Mark Rubenstein - SEC</t>
  </si>
  <si>
    <t>Pre-Hearing Conference - Preparation</t>
  </si>
  <si>
    <t>Pre-Hearing Conference - Attendance</t>
  </si>
  <si>
    <t>Interrogatories - Preparation</t>
  </si>
  <si>
    <t>Interrogatories - Responses</t>
  </si>
  <si>
    <t>ADR- Settlement Conference - Attendance</t>
  </si>
  <si>
    <t>Other Conferences - Preparation</t>
  </si>
  <si>
    <t>Other Conferences - Attendance</t>
  </si>
  <si>
    <t>Issues Conference - Attendance</t>
  </si>
  <si>
    <t>ADR- Settlement Conference - Preparation</t>
  </si>
  <si>
    <t>Argument - Preparation</t>
  </si>
  <si>
    <t>Michael Buonaguro - BLC</t>
  </si>
  <si>
    <t>MB</t>
  </si>
  <si>
    <t>Robert B. Warren - City of Ham</t>
  </si>
  <si>
    <t>RB</t>
  </si>
  <si>
    <t>Stephen Ray - City of Ham</t>
  </si>
  <si>
    <t>SR</t>
  </si>
  <si>
    <t>Dionisio Rivera - SIA</t>
  </si>
  <si>
    <t>Roger Higgin - EP</t>
  </si>
  <si>
    <t>RH</t>
  </si>
  <si>
    <t>Jimmy Ding - City of Ham</t>
  </si>
  <si>
    <t>JD</t>
  </si>
  <si>
    <t>Peter Thompson - CME</t>
  </si>
  <si>
    <t>PT</t>
  </si>
  <si>
    <t>Vincent DeRose - CME</t>
  </si>
  <si>
    <t>VD</t>
  </si>
  <si>
    <t>Emma Blanchard - CME</t>
  </si>
  <si>
    <t>Michael Janigan - VECC</t>
  </si>
  <si>
    <t>MJ</t>
  </si>
  <si>
    <t>Bill Harper - VECC</t>
  </si>
  <si>
    <t>BH</t>
  </si>
  <si>
    <t>Wayne Clark  - AMPCO</t>
  </si>
  <si>
    <t>WC</t>
  </si>
  <si>
    <t>Shelley Grice - AMPCO</t>
  </si>
  <si>
    <t>SG</t>
  </si>
  <si>
    <t>Julie Girvan - CCC</t>
  </si>
  <si>
    <t>JG</t>
  </si>
  <si>
    <t>ANALYST</t>
  </si>
  <si>
    <t>Preparation</t>
  </si>
  <si>
    <t>DP</t>
  </si>
  <si>
    <t>David Poch - GEC</t>
  </si>
  <si>
    <t>BH Total</t>
  </si>
  <si>
    <t>DP Total</t>
  </si>
  <si>
    <t>JD Total</t>
  </si>
  <si>
    <t>JG Total</t>
  </si>
  <si>
    <t>MB Total</t>
  </si>
  <si>
    <t>MJ Total</t>
  </si>
  <si>
    <t>PT Total</t>
  </si>
  <si>
    <t>RB Total</t>
  </si>
  <si>
    <t>RH Total</t>
  </si>
  <si>
    <t>SG Total</t>
  </si>
  <si>
    <t>SR Total</t>
  </si>
  <si>
    <t>VD Total</t>
  </si>
  <si>
    <t>WC Total</t>
  </si>
  <si>
    <t>ADR- Settlement Conference - Attendance Total</t>
  </si>
  <si>
    <t>ADR- Settlement Conference - Preparation Total</t>
  </si>
  <si>
    <t>Argument - Preparation Total</t>
  </si>
  <si>
    <t>Interrogatories - Preparation Total</t>
  </si>
  <si>
    <t>Interrogatories - Responses Total</t>
  </si>
  <si>
    <t>Issues Conference - Attendance Total</t>
  </si>
  <si>
    <t>Other Conferences - Attendance Total</t>
  </si>
  <si>
    <t>Other Conferences - Preparation Total</t>
  </si>
  <si>
    <t>Pre-Hearing Conference - Attendance Total</t>
  </si>
  <si>
    <t>Pre-Hearing Conference - Preparation Total</t>
  </si>
  <si>
    <t>Preparation Total</t>
  </si>
  <si>
    <t>INTERVENOR</t>
  </si>
  <si>
    <t>Rate</t>
  </si>
  <si>
    <t>VECC</t>
  </si>
  <si>
    <t>GEC</t>
  </si>
  <si>
    <t>SIA</t>
  </si>
  <si>
    <t>CME</t>
  </si>
  <si>
    <t>CITY OF HAM</t>
  </si>
  <si>
    <t>CCC</t>
  </si>
  <si>
    <t>SEC</t>
  </si>
  <si>
    <t>BLC</t>
  </si>
  <si>
    <t>EP</t>
  </si>
  <si>
    <t>AMPCO</t>
  </si>
  <si>
    <t>ANWAATIN</t>
  </si>
  <si>
    <t>ED</t>
  </si>
  <si>
    <t>BOMA</t>
  </si>
  <si>
    <t>Total Hours</t>
  </si>
  <si>
    <t>AMPCO Total</t>
  </si>
  <si>
    <t>BLC Total</t>
  </si>
  <si>
    <t>CCC Total</t>
  </si>
  <si>
    <t>CITY OF HAM Total</t>
  </si>
  <si>
    <t>CME Total</t>
  </si>
  <si>
    <t>EP Total</t>
  </si>
  <si>
    <t>GEC Total</t>
  </si>
  <si>
    <t>SEC Total</t>
  </si>
  <si>
    <t>SIA Total</t>
  </si>
  <si>
    <t>VECC Total</t>
  </si>
  <si>
    <t>ANWAATIN Total</t>
  </si>
  <si>
    <t>BOMA Total</t>
  </si>
  <si>
    <t>ED Total</t>
  </si>
  <si>
    <t>LM</t>
  </si>
  <si>
    <t>LD</t>
  </si>
  <si>
    <t>JM</t>
  </si>
  <si>
    <t>AF</t>
  </si>
  <si>
    <t>FD</t>
  </si>
  <si>
    <t>MF</t>
  </si>
  <si>
    <t>Lisa DeMarco - Anwaatin</t>
  </si>
  <si>
    <t>Jonathan McGillvray - Anwaatin</t>
  </si>
  <si>
    <t>Alison Fraser - Anwaatin</t>
  </si>
  <si>
    <t>Frances Dietrich-O'Connor - Anwaatin</t>
  </si>
  <si>
    <t>Marion Fraser - BOMA</t>
  </si>
  <si>
    <t>SP</t>
  </si>
  <si>
    <t>TL</t>
  </si>
  <si>
    <t>Responses - Interrogatories</t>
  </si>
  <si>
    <t>LPMA</t>
  </si>
  <si>
    <t>Randall E. Aiken - LPMA</t>
  </si>
  <si>
    <t>Jack Gibbons - ED</t>
  </si>
  <si>
    <t>Scott Pollock - CME</t>
  </si>
  <si>
    <t xml:space="preserve">Oral Hearing - Attendance </t>
  </si>
  <si>
    <t>RA</t>
  </si>
  <si>
    <t>LD Total</t>
  </si>
  <si>
    <t>RA Total</t>
  </si>
  <si>
    <t>MF Total</t>
  </si>
  <si>
    <t>TL Total</t>
  </si>
  <si>
    <t>AF Total</t>
  </si>
  <si>
    <t>FD Total</t>
  </si>
  <si>
    <t>JM Total</t>
  </si>
  <si>
    <t>SP Total</t>
  </si>
  <si>
    <t>Oral Hearing - Attendance  Total</t>
  </si>
  <si>
    <t>Responses - Interrogatories Total</t>
  </si>
  <si>
    <t>LPMA Total</t>
  </si>
  <si>
    <t>Cary Ferguson - Anwaatin</t>
  </si>
  <si>
    <t>Don Richardson - Anwaatin</t>
  </si>
  <si>
    <t>Kent Elson - ED</t>
  </si>
  <si>
    <t>Tom Brett - BOMA</t>
  </si>
  <si>
    <t>Vincent J. DeRose - CME</t>
  </si>
  <si>
    <t>CASE</t>
  </si>
  <si>
    <t>Name</t>
  </si>
  <si>
    <t>Bill Harper</t>
  </si>
  <si>
    <t>Cary Ferguson</t>
  </si>
  <si>
    <t>Emma Blanchard</t>
  </si>
  <si>
    <t>Jack Gibbons</t>
  </si>
  <si>
    <t>Jonathan McGillvray</t>
  </si>
  <si>
    <t>Jay Shepherd</t>
  </si>
  <si>
    <t>Kent Elson</t>
  </si>
  <si>
    <t>Lisa DeMarco</t>
  </si>
  <si>
    <t>Marion Fraser</t>
  </si>
  <si>
    <t>Michael Janigan</t>
  </si>
  <si>
    <t>Mark Rubenstein</t>
  </si>
  <si>
    <t>Randall E. Aiken</t>
  </si>
  <si>
    <t>Shelley Grice</t>
  </si>
  <si>
    <t>Scott Pollock</t>
  </si>
  <si>
    <t>Tom Brett</t>
  </si>
  <si>
    <t>Travis Lusley</t>
  </si>
  <si>
    <t>Vincent DeRose</t>
  </si>
  <si>
    <t>Wayne Clark</t>
  </si>
  <si>
    <t>Dx</t>
  </si>
  <si>
    <t>ALECTRA/POWER STREAM</t>
  </si>
  <si>
    <t>EB-2015-0003 - Dx</t>
  </si>
  <si>
    <t>TORONTO HYDRO</t>
  </si>
  <si>
    <t>EB-2010-0142 - Dx</t>
  </si>
  <si>
    <t>EB-2011-0144 - Dx</t>
  </si>
  <si>
    <t>Tx</t>
  </si>
  <si>
    <t>HYDRO ONE</t>
  </si>
  <si>
    <t>EB-2016-0160 - Tx (to date)</t>
  </si>
  <si>
    <t>ENVIRONMENTAL DEFENCE</t>
  </si>
  <si>
    <t>EB-2012-0031 - Tx</t>
  </si>
  <si>
    <t>EB-2014-0140 - Tx</t>
  </si>
  <si>
    <t>EB-2013-0416 - Dx</t>
  </si>
  <si>
    <t>EB-2009-0096 - Dx</t>
  </si>
  <si>
    <t>Type</t>
  </si>
  <si>
    <t>Applicant</t>
  </si>
  <si>
    <t>Case Number</t>
  </si>
  <si>
    <t>Totals of Cost Award</t>
  </si>
  <si>
    <t>ENVIRONMENTAL DEFENCE Total</t>
  </si>
  <si>
    <t>EB-2016-0160 - To Date</t>
  </si>
  <si>
    <t>EB-2016-0160 - To Date Total</t>
  </si>
  <si>
    <t>Mark Garner</t>
  </si>
  <si>
    <t>Don Richardson - Shared Value Consultant</t>
  </si>
  <si>
    <t>Frances Dietrich-O'Connor - Shared Value Consultant</t>
  </si>
  <si>
    <t>Alison Fraser - Shared Value Consultant</t>
  </si>
  <si>
    <t>Attachment 1</t>
  </si>
  <si>
    <t>CONSUMERS COUNCIL OF CANADA</t>
  </si>
  <si>
    <t>ENERGYPROBE</t>
  </si>
  <si>
    <t xml:space="preserve">   ENERGYPROBE</t>
  </si>
  <si>
    <t xml:space="preserve">   CONSUMERS COUNCIL OF CANADA</t>
  </si>
  <si>
    <t xml:space="preserve">   Brady Yauch</t>
  </si>
  <si>
    <t xml:space="preserve">   Roger Higgin</t>
  </si>
  <si>
    <t xml:space="preserve">   Julie Girvan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</si>
</sst>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name val="Arial"/>
      <family val="2"/>
    </font>
    <font>
      <b/>
      <i/>
      <sz val="9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color indexed="53"/>
      <name val="Arial"/>
      <family val="2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theme="0" tint="-0.24997711111789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7" fillId="4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0" borderId="0" xfId="0" applyNumberFormat="1"/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/>
    <xf numFmtId="0" fontId="3" fillId="2" borderId="3" xfId="0" applyFont="1" applyFill="1" applyBorder="1"/>
    <xf numFmtId="0" fontId="6" fillId="3" borderId="4" xfId="0" applyFont="1" applyFill="1" applyBorder="1"/>
    <xf numFmtId="0" fontId="5" fillId="6" borderId="1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left"/>
    </xf>
    <xf numFmtId="0" fontId="3" fillId="2" borderId="1" xfId="0" applyFont="1" applyFill="1" applyBorder="1"/>
    <xf numFmtId="0" fontId="6" fillId="3" borderId="1" xfId="0" applyFont="1" applyFill="1" applyBorder="1"/>
    <xf numFmtId="0" fontId="1" fillId="7" borderId="1" xfId="0" applyFont="1" applyFill="1" applyBorder="1"/>
    <xf numFmtId="0" fontId="9" fillId="7" borderId="1" xfId="0" applyFont="1" applyFill="1" applyBorder="1"/>
    <xf numFmtId="0" fontId="3" fillId="2" borderId="1" xfId="0" applyFont="1" applyFill="1" applyBorder="1" applyAlignment="1">
      <alignment horizontal="left"/>
    </xf>
    <xf numFmtId="0" fontId="0" fillId="0" borderId="0" xfId="0" pivotButton="1"/>
    <xf numFmtId="0" fontId="10" fillId="4" borderId="0" xfId="0" applyFont="1" applyFill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44" fontId="0" fillId="5" borderId="1" xfId="1" applyFont="1" applyFill="1" applyBorder="1"/>
    <xf numFmtId="44" fontId="0" fillId="8" borderId="1" xfId="1" applyFont="1" applyFill="1" applyBorder="1"/>
    <xf numFmtId="44" fontId="0" fillId="7" borderId="1" xfId="1" applyFont="1" applyFill="1" applyBorder="1"/>
    <xf numFmtId="0" fontId="0" fillId="0" borderId="1" xfId="0" applyBorder="1"/>
    <xf numFmtId="0" fontId="4" fillId="6" borderId="1" xfId="0" applyFont="1" applyFill="1" applyBorder="1" applyAlignment="1">
      <alignment horizontal="left"/>
    </xf>
    <xf numFmtId="0" fontId="1" fillId="0" borderId="0" xfId="0" applyNumberFormat="1" applyFont="1"/>
    <xf numFmtId="0" fontId="7" fillId="4" borderId="0" xfId="0" applyFont="1" applyFill="1" applyAlignment="1">
      <alignment horizontal="center" vertical="center" wrapText="1"/>
    </xf>
    <xf numFmtId="0" fontId="6" fillId="3" borderId="8" xfId="0" applyFont="1" applyFill="1" applyBorder="1"/>
    <xf numFmtId="0" fontId="1" fillId="0" borderId="0" xfId="0" applyFont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11" fillId="4" borderId="1" xfId="0" applyFont="1" applyFill="1" applyBorder="1"/>
    <xf numFmtId="0" fontId="3" fillId="2" borderId="8" xfId="0" applyFont="1" applyFill="1" applyBorder="1"/>
    <xf numFmtId="0" fontId="12" fillId="4" borderId="1" xfId="0" applyFont="1" applyFill="1" applyBorder="1" applyAlignment="1">
      <alignment horizontal="left" vertical="center"/>
    </xf>
    <xf numFmtId="0" fontId="0" fillId="0" borderId="0" xfId="0" applyBorder="1"/>
    <xf numFmtId="0" fontId="0" fillId="0" borderId="11" xfId="0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44" fontId="0" fillId="0" borderId="0" xfId="1" applyFont="1"/>
    <xf numFmtId="0" fontId="0" fillId="0" borderId="13" xfId="0" applyBorder="1"/>
    <xf numFmtId="0" fontId="0" fillId="0" borderId="12" xfId="0" applyBorder="1"/>
    <xf numFmtId="44" fontId="13" fillId="0" borderId="3" xfId="0" applyNumberFormat="1" applyFont="1" applyBorder="1"/>
    <xf numFmtId="44" fontId="13" fillId="0" borderId="14" xfId="0" applyNumberFormat="1" applyFont="1" applyBorder="1"/>
    <xf numFmtId="44" fontId="13" fillId="0" borderId="4" xfId="0" applyNumberFormat="1" applyFont="1" applyBorder="1"/>
    <xf numFmtId="0" fontId="1" fillId="9" borderId="0" xfId="0" applyFont="1" applyFill="1"/>
    <xf numFmtId="0" fontId="1" fillId="0" borderId="0" xfId="0" applyFont="1"/>
    <xf numFmtId="0" fontId="0" fillId="0" borderId="0" xfId="0" applyFont="1"/>
    <xf numFmtId="0" fontId="1" fillId="10" borderId="0" xfId="0" applyFont="1" applyFill="1"/>
    <xf numFmtId="164" fontId="1" fillId="10" borderId="0" xfId="0" applyNumberFormat="1" applyFont="1" applyFill="1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167"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wrapText="1" readingOrder="0"/>
    </dxf>
    <dxf>
      <alignment wrapText="1" readingOrder="0"/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alignment horizontal="left" readingOrder="0"/>
    </dxf>
    <dxf>
      <font>
        <sz val="14"/>
      </font>
    </dxf>
    <dxf>
      <font>
        <sz val="14"/>
      </font>
    </dxf>
    <dxf>
      <font>
        <sz val="14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font>
        <sz val="14"/>
      </font>
    </dxf>
    <dxf>
      <font>
        <sz val="14"/>
      </font>
    </dxf>
    <dxf>
      <font>
        <sz val="1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sz val="13"/>
        <color theme="0"/>
      </font>
      <fill>
        <patternFill patternType="solid">
          <fgColor indexed="64"/>
          <bgColor theme="1"/>
        </patternFill>
      </fill>
      <alignment horizontal="center" vertical="center"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13"/>
      </font>
    </dxf>
    <dxf>
      <font>
        <sz val="13"/>
      </font>
    </dxf>
    <dxf>
      <font>
        <sz val="13"/>
      </font>
    </dxf>
    <dxf>
      <font>
        <sz val="13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34" formatCode="_(&quot;$&quot;* #,##0.00_);_(&quot;$&quot;* \(#,##0.00\);_(&quot;$&quot;* &quot;-&quot;??_);_(@_)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z val="1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</dxfs>
  <tableStyles count="0" defaultTableStyle="TableStyleMedium2" defaultPivotStyle="PivotStyleLight16"/>
  <colors>
    <mruColors>
      <color rgb="FFCCFFCC"/>
      <color rgb="FFFFFF99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ams.hydroone.com/sites/ra/ra/Tx_2017-2018/Cost%20Claims/2017%20HONI%20Tx%20Cost%20Claim%20Letter%20-%20Attach%201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ams.hydroone.com/sites/ra/ra/Tx_2017-2018/Cost%20Claims/2017%20HONI%20Tx%20Cost%20Claim%20Letter%20-%20Attach%201.xlsx" TargetMode="External"/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EVERTON Anthony" refreshedDate="43056.684973379626" createdVersion="4" refreshedVersion="4" minRefreshableVersion="3" recordCount="114">
  <cacheSource type="worksheet">
    <worksheetSource ref="A1:D115" sheet="EB-2013-0416"/>
  </cacheSource>
  <cacheFields count="4">
    <cacheField name="INTERVENOR" numFmtId="0">
      <sharedItems count="10">
        <s v="VECC"/>
        <s v="GEC"/>
        <s v="SIA"/>
        <s v="CME"/>
        <s v="CITY OF HAM"/>
        <s v="CCC"/>
        <s v="SEC"/>
        <s v="BLC"/>
        <s v="EP"/>
        <s v="AMPCO"/>
      </sharedItems>
    </cacheField>
    <cacheField name="INITIAL" numFmtId="0">
      <sharedItems count="17">
        <s v="BH"/>
        <s v="DP"/>
        <s v="DR"/>
        <s v="EB"/>
        <s v="JD"/>
        <s v="JG"/>
        <s v="JS"/>
        <s v="MB"/>
        <s v="MJ"/>
        <s v="MR"/>
        <s v="PT"/>
        <s v="RB"/>
        <s v="RH"/>
        <s v="SG"/>
        <s v="SR"/>
        <s v="VD"/>
        <s v="WC"/>
      </sharedItems>
    </cacheField>
    <cacheField name="TYPE" numFmtId="0">
      <sharedItems count="16">
        <s v="Technical Conference - Preparation"/>
        <s v="Technical Conference - Attendance"/>
        <s v="Interrogatories - Preparation"/>
        <s v="ADR- Settlement Conference - Preparation"/>
        <s v="Argument - Preparation"/>
        <s v="Oral Hearing - Preparation"/>
        <s v="Oral Hearing - Attendance"/>
        <s v="Preparation"/>
        <s v="ADR- Settlement Conference - Attendance"/>
        <s v="Interrogatories - Responses"/>
        <s v="Pre-Hearing Conference - Preparation"/>
        <s v="Pre-Hearing Conference - Attendance"/>
        <s v="Issues Conference - Preparation"/>
        <s v="Other Conferences - Preparation"/>
        <s v="Other Conferences - Attendance"/>
        <s v="Issues Conference - Attendance"/>
      </sharedItems>
    </cacheField>
    <cacheField name="HOURS" numFmtId="0">
      <sharedItems containsSemiMixedTypes="0" containsString="0" containsNumber="1" minValue="1" maxValue="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LEVERTON Anthony" refreshedDate="43059.412913773151" createdVersion="4" refreshedVersion="4" minRefreshableVersion="3" recordCount="82">
  <cacheSource type="worksheet">
    <worksheetSource ref="A1:D83" sheet="EB-2016-0160"/>
  </cacheSource>
  <cacheFields count="4">
    <cacheField name="INTERVENOR" numFmtId="0">
      <sharedItems count="6">
        <s v="ANWAATIN"/>
        <s v="BOMA"/>
        <s v="CME"/>
        <s v="ED"/>
        <s v="LPMA"/>
        <s v="SEC"/>
      </sharedItems>
    </cacheField>
    <cacheField name="INITIAL" numFmtId="0">
      <sharedItems count="17">
        <s v="AF"/>
        <s v="CF"/>
        <s v="DR"/>
        <s v="FD"/>
        <s v="JM"/>
        <s v="LD"/>
        <s v="MF"/>
        <s v="TB"/>
        <s v="EB"/>
        <s v="SP"/>
        <s v="VD"/>
        <s v="JG"/>
        <s v="KE"/>
        <s v="TL"/>
        <s v="RA"/>
        <s v="JS"/>
        <s v="MR"/>
      </sharedItems>
    </cacheField>
    <cacheField name="TYPE" numFmtId="0">
      <sharedItems count="17">
        <s v="Argument"/>
        <s v="Oral Hearing - Attendance"/>
        <s v="Oral Hearing - Preparation"/>
        <s v="Interrogatories- Preparation"/>
        <s v="Issues Conference - Preparation"/>
        <s v="Technical Conference - Attendance"/>
        <s v="Technical Conference - Preparation"/>
        <s v="Case Management"/>
        <s v="Other Conference - Attendance"/>
        <s v="Interrogatories - Preparation"/>
        <s v="Other Conference - Preparation"/>
        <s v="Responses - Interrogatories"/>
        <s v="Interrogatories - Responses"/>
        <s v="Oral Hearing - Attendance "/>
        <s v="Other Conferences - Preparation"/>
        <s v="Pre-Hearing Conference - Attendance"/>
        <s v="Interrogatories- Responses"/>
      </sharedItems>
    </cacheField>
    <cacheField name="HOURS" numFmtId="0">
      <sharedItems containsSemiMixedTypes="0" containsString="0" containsNumber="1" minValue="0.25" maxValue="165.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CLEVERTON Anthony" refreshedDate="43061.653112152781" createdVersion="4" refreshedVersion="4" minRefreshableVersion="3" recordCount="59">
  <cacheSource type="worksheet">
    <worksheetSource ref="A1:E1048576" sheet="Costs Data" r:id="rId2"/>
  </cacheSource>
  <cacheFields count="5">
    <cacheField name="Company" numFmtId="0">
      <sharedItems containsBlank="1" count="20">
        <s v="VECC"/>
        <s v="SEC"/>
        <s v="PPF"/>
        <s v="GEC"/>
        <s v="EPRF"/>
        <s v="ECAO"/>
        <s v="CCC"/>
        <s v="CME"/>
        <s v="AMPCO"/>
        <s v="BALSAM LAKE COALITION"/>
        <s v="CITY OF HAMILTON"/>
        <s v="SIAO"/>
        <s v="APPO"/>
        <s v="LPMA"/>
        <s v="BOMA"/>
        <s v="ENERGY PROBE"/>
        <s v="ENVIRONMENTAL DEFENCE"/>
        <s v="ANWAATIN"/>
        <s v="POLLUTION PROBE"/>
        <m/>
      </sharedItems>
    </cacheField>
    <cacheField name="Cost Award" numFmtId="44">
      <sharedItems containsString="0" containsBlank="1" containsNumber="1" minValue="494.1" maxValue="262929.05" count="59">
        <n v="100136.88"/>
        <n v="167303.95000000001"/>
        <n v="6155.75"/>
        <n v="15026.69"/>
        <n v="52591.24"/>
        <n v="22765.360000000001"/>
        <n v="104368.17"/>
        <n v="148294.32999999999"/>
        <n v="118871.45"/>
        <n v="76623.06"/>
        <n v="11841.75"/>
        <n v="117285.61"/>
        <n v="52323.519999999997"/>
        <n v="68240.7"/>
        <n v="70116.94"/>
        <n v="29837.46"/>
        <n v="87237.13"/>
        <n v="39897.480000000003"/>
        <n v="102673.1"/>
        <n v="2183"/>
        <n v="1489.55"/>
        <n v="1203.45"/>
        <n v="596.64"/>
        <n v="928.96"/>
        <n v="88052.68"/>
        <n v="262929.05"/>
        <n v="33872.870000000003"/>
        <n v="48519.519999999997"/>
        <n v="69877.77"/>
        <n v="39462.94"/>
        <n v="20658.66"/>
        <n v="43528"/>
        <n v="51703.91"/>
        <n v="31808.37"/>
        <n v="176660.82"/>
        <n v="35547.370000000003"/>
        <n v="125461.75"/>
        <n v="83250.399999999994"/>
        <n v="171129.78"/>
        <n v="94765.04"/>
        <n v="120490.5"/>
        <n v="19661"/>
        <n v="24373.040000000001"/>
        <n v="30037.11"/>
        <n v="10757.89"/>
        <n v="494.1"/>
        <n v="43190"/>
        <n v="12442.4"/>
        <n v="7830.9"/>
        <n v="6105"/>
        <n v="14269.41"/>
        <n v="63224.18"/>
        <n v="64175.72"/>
        <n v="52731.45"/>
        <n v="40669.279999999999"/>
        <n v="101116.78"/>
        <n v="27936.43"/>
        <n v="52231.75"/>
        <m/>
      </sharedItems>
    </cacheField>
    <cacheField name="Case Number" numFmtId="0">
      <sharedItems containsBlank="1" count="9">
        <s v="EB-2009-0096 - Dx"/>
        <s v="EB-2013-0416 - Dx"/>
        <s v="EB-2014-0140 - Tx"/>
        <s v="EB-2012-0031 - Tx"/>
        <s v="EB-2016-0160 - Tx (to date)"/>
        <s v="EB-2011-0144 - Dx"/>
        <s v="EB-2010-0142 - Dx"/>
        <s v="EB-2015-0003 - Dx"/>
        <m/>
      </sharedItems>
    </cacheField>
    <cacheField name="Applicant" numFmtId="0">
      <sharedItems containsBlank="1" count="4">
        <s v="HYDRO ONE"/>
        <s v="TORONTO HYDRO"/>
        <s v="ALECTRA/POWER STREAM"/>
        <m/>
      </sharedItems>
    </cacheField>
    <cacheField name="Type" numFmtId="0">
      <sharedItems containsBlank="1" count="3">
        <s v="Dx"/>
        <s v="Tx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CLEVERTON Anthony" refreshedDate="43061.653125231482" createdVersion="4" refreshedVersion="4" minRefreshableVersion="3" recordCount="225">
  <cacheSource type="worksheet">
    <worksheetSource ref="A1:E1048576" sheet="Hours Data" r:id="rId2"/>
  </cacheSource>
  <cacheFields count="5">
    <cacheField name="CASE" numFmtId="0">
      <sharedItems containsBlank="1" count="3">
        <s v="EB-2013-0416"/>
        <s v="EB-2016-0160 - To Date"/>
        <m/>
      </sharedItems>
    </cacheField>
    <cacheField name="INTERVENOR" numFmtId="0">
      <sharedItems containsBlank="1" count="15">
        <s v="AMPCO"/>
        <s v="BLC"/>
        <s v="CCC"/>
        <s v="CITY OF HAM"/>
        <s v="CME"/>
        <s v="EP"/>
        <s v="GEC"/>
        <s v="SEC"/>
        <s v="SIA"/>
        <s v="VECC"/>
        <s v="ANWAATIN"/>
        <s v="BOMA"/>
        <s v="ENVIRONMENTAL DEFENCE"/>
        <s v="LPMA"/>
        <m/>
      </sharedItems>
    </cacheField>
    <cacheField name="Name" numFmtId="0">
      <sharedItems containsBlank="1" count="35">
        <s v="Shelley Grice"/>
        <s v="Wayne Clark"/>
        <s v="Michael Buonaguro"/>
        <s v="Julie Girvan"/>
        <s v="Jimmy Ding"/>
        <s v="Robert B. Warren"/>
        <s v="Stephen Ray"/>
        <s v="Emma Blanchard"/>
        <s v="Peter Thompson"/>
        <s v="Vincent DeRose"/>
        <s v="Roger Higgin"/>
        <s v="David Poch"/>
        <s v="Jay Shepherd"/>
        <s v="Mark Rubenstein"/>
        <s v="Dionisio Rivera"/>
        <s v="Bill Harper"/>
        <s v="Michael Janigan"/>
        <s v="Alison Fraser - Shared Value Consultant"/>
        <s v="Cary Ferguson"/>
        <s v="Don Richardson - Shared Value Consultant"/>
        <s v="Frances Dietrich-O'Connor - Shared Value Consultant"/>
        <s v="Jonathan McGillvray"/>
        <s v="Lisa DeMarco"/>
        <s v="Marion Fraser"/>
        <s v="Tom Brett"/>
        <s v="Scott Pollock"/>
        <s v="Jack Gibbons"/>
        <s v="Kent Elson"/>
        <s v="Travis Lusley"/>
        <s v="Randall E. Aiken"/>
        <s v="Mark Garner"/>
        <m/>
        <s v="Frances Dietrich-O'Connor" u="1"/>
        <s v="Don Richardson" u="1"/>
        <s v="Alison Fraser" u="1"/>
      </sharedItems>
    </cacheField>
    <cacheField name="TYPE" numFmtId="0">
      <sharedItems containsBlank="1" count="31">
        <s v="ADR- Settlement Conference - Attendance"/>
        <s v="ADR- Settlement Conference - Preparation"/>
        <s v="Argument - Preparation"/>
        <s v="Interrogatories- Preparation"/>
        <s v="Interrogatories- Responses"/>
        <s v="Issues Conference - Attendance"/>
        <s v="Issues Conference - Preparation"/>
        <s v="Oral Hearing - Attendance"/>
        <s v="Oral Hearing - Preparation"/>
        <s v="Other Conferences - Preparation"/>
        <s v="Technical Conference - Attendance"/>
        <s v="Technical Conference - Preparation"/>
        <s v="Other Conferences - Attendance"/>
        <s v="Preparation"/>
        <s v="Pre-Hearing Conference - Attendance"/>
        <s v="Pre-Hearing Conference - Preparation"/>
        <s v="Argument"/>
        <s v="Case Management"/>
        <s v="Responses - Interrogatories"/>
        <m/>
        <s v="Attendance -  Other Conference" u="1"/>
        <s v="Preparation - Oral Hearing" u="1"/>
        <s v="Oral Hearing - Attendance " u="1"/>
        <s v="Other Conference - Preparation" u="1"/>
        <s v="Interrogatories - Responses" u="1"/>
        <s v="Other Conference - Attendance" u="1"/>
        <s v="Interrogatories - Preparation" u="1"/>
        <s v="Preparation - Technical Conference" u="1"/>
        <s v="Preparation - Other Conference" u="1"/>
        <s v="Attendance - Technical Conference" u="1"/>
        <s v="Preparation - Interrogatories" u="1"/>
      </sharedItems>
    </cacheField>
    <cacheField name="HOURS" numFmtId="0">
      <sharedItems containsString="0" containsBlank="1" containsNumber="1" minValue="0.25" maxValue="165.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4">
  <r>
    <x v="0"/>
    <x v="0"/>
    <x v="0"/>
    <n v="16.5"/>
  </r>
  <r>
    <x v="0"/>
    <x v="0"/>
    <x v="1"/>
    <n v="15.5"/>
  </r>
  <r>
    <x v="0"/>
    <x v="0"/>
    <x v="2"/>
    <n v="24.3"/>
  </r>
  <r>
    <x v="0"/>
    <x v="0"/>
    <x v="3"/>
    <n v="10"/>
  </r>
  <r>
    <x v="0"/>
    <x v="0"/>
    <x v="4"/>
    <n v="32.799999999999997"/>
  </r>
  <r>
    <x v="0"/>
    <x v="0"/>
    <x v="5"/>
    <n v="23.5"/>
  </r>
  <r>
    <x v="0"/>
    <x v="0"/>
    <x v="6"/>
    <n v="1.5"/>
  </r>
  <r>
    <x v="1"/>
    <x v="1"/>
    <x v="7"/>
    <n v="25.7"/>
  </r>
  <r>
    <x v="1"/>
    <x v="1"/>
    <x v="1"/>
    <n v="3.75"/>
  </r>
  <r>
    <x v="1"/>
    <x v="1"/>
    <x v="8"/>
    <n v="5.25"/>
  </r>
  <r>
    <x v="1"/>
    <x v="1"/>
    <x v="4"/>
    <n v="5.75"/>
  </r>
  <r>
    <x v="1"/>
    <x v="1"/>
    <x v="6"/>
    <n v="9.25"/>
  </r>
  <r>
    <x v="2"/>
    <x v="2"/>
    <x v="7"/>
    <n v="59.25"/>
  </r>
  <r>
    <x v="2"/>
    <x v="2"/>
    <x v="1"/>
    <n v="18.5"/>
  </r>
  <r>
    <x v="2"/>
    <x v="2"/>
    <x v="4"/>
    <n v="25.25"/>
  </r>
  <r>
    <x v="2"/>
    <x v="2"/>
    <x v="6"/>
    <n v="18.75"/>
  </r>
  <r>
    <x v="3"/>
    <x v="3"/>
    <x v="4"/>
    <n v="31.5"/>
  </r>
  <r>
    <x v="3"/>
    <x v="3"/>
    <x v="5"/>
    <n v="28.1"/>
  </r>
  <r>
    <x v="3"/>
    <x v="3"/>
    <x v="6"/>
    <n v="7"/>
  </r>
  <r>
    <x v="4"/>
    <x v="4"/>
    <x v="4"/>
    <n v="51"/>
  </r>
  <r>
    <x v="5"/>
    <x v="5"/>
    <x v="0"/>
    <n v="21.5"/>
  </r>
  <r>
    <x v="5"/>
    <x v="5"/>
    <x v="1"/>
    <n v="14.5"/>
  </r>
  <r>
    <x v="5"/>
    <x v="5"/>
    <x v="2"/>
    <n v="34"/>
  </r>
  <r>
    <x v="5"/>
    <x v="5"/>
    <x v="9"/>
    <n v="8.5"/>
  </r>
  <r>
    <x v="5"/>
    <x v="5"/>
    <x v="3"/>
    <n v="4.5"/>
  </r>
  <r>
    <x v="5"/>
    <x v="5"/>
    <x v="8"/>
    <n v="2.5"/>
  </r>
  <r>
    <x v="5"/>
    <x v="5"/>
    <x v="4"/>
    <n v="46"/>
  </r>
  <r>
    <x v="5"/>
    <x v="5"/>
    <x v="5"/>
    <n v="29.5"/>
  </r>
  <r>
    <x v="5"/>
    <x v="5"/>
    <x v="6"/>
    <n v="22"/>
  </r>
  <r>
    <x v="6"/>
    <x v="6"/>
    <x v="10"/>
    <n v="2.2999999999999998"/>
  </r>
  <r>
    <x v="6"/>
    <x v="6"/>
    <x v="11"/>
    <n v="2.5"/>
  </r>
  <r>
    <x v="6"/>
    <x v="6"/>
    <x v="0"/>
    <n v="7.8"/>
  </r>
  <r>
    <x v="6"/>
    <x v="6"/>
    <x v="1"/>
    <n v="1"/>
  </r>
  <r>
    <x v="6"/>
    <x v="6"/>
    <x v="2"/>
    <n v="12.3"/>
  </r>
  <r>
    <x v="6"/>
    <x v="6"/>
    <x v="9"/>
    <n v="1.5"/>
  </r>
  <r>
    <x v="6"/>
    <x v="6"/>
    <x v="12"/>
    <n v="6"/>
  </r>
  <r>
    <x v="6"/>
    <x v="6"/>
    <x v="8"/>
    <n v="2"/>
  </r>
  <r>
    <x v="6"/>
    <x v="6"/>
    <x v="4"/>
    <n v="23.7"/>
  </r>
  <r>
    <x v="6"/>
    <x v="6"/>
    <x v="5"/>
    <n v="12.8"/>
  </r>
  <r>
    <x v="6"/>
    <x v="6"/>
    <x v="6"/>
    <n v="6"/>
  </r>
  <r>
    <x v="6"/>
    <x v="6"/>
    <x v="13"/>
    <n v="7.9"/>
  </r>
  <r>
    <x v="6"/>
    <x v="6"/>
    <x v="14"/>
    <n v="3.9"/>
  </r>
  <r>
    <x v="7"/>
    <x v="7"/>
    <x v="4"/>
    <n v="9"/>
  </r>
  <r>
    <x v="7"/>
    <x v="7"/>
    <x v="5"/>
    <n v="15.5"/>
  </r>
  <r>
    <x v="7"/>
    <x v="7"/>
    <x v="6"/>
    <n v="3.5"/>
  </r>
  <r>
    <x v="7"/>
    <x v="7"/>
    <x v="13"/>
    <n v="4.5"/>
  </r>
  <r>
    <x v="7"/>
    <x v="7"/>
    <x v="14"/>
    <n v="3"/>
  </r>
  <r>
    <x v="0"/>
    <x v="8"/>
    <x v="3"/>
    <n v="10.6"/>
  </r>
  <r>
    <x v="0"/>
    <x v="8"/>
    <x v="8"/>
    <n v="3"/>
  </r>
  <r>
    <x v="0"/>
    <x v="8"/>
    <x v="4"/>
    <n v="9.4"/>
  </r>
  <r>
    <x v="0"/>
    <x v="8"/>
    <x v="5"/>
    <n v="24"/>
  </r>
  <r>
    <x v="0"/>
    <x v="8"/>
    <x v="6"/>
    <n v="20.399999999999999"/>
  </r>
  <r>
    <x v="6"/>
    <x v="9"/>
    <x v="0"/>
    <n v="28"/>
  </r>
  <r>
    <x v="6"/>
    <x v="9"/>
    <x v="1"/>
    <n v="26"/>
  </r>
  <r>
    <x v="6"/>
    <x v="9"/>
    <x v="2"/>
    <n v="29.8"/>
  </r>
  <r>
    <x v="6"/>
    <x v="9"/>
    <x v="9"/>
    <n v="9.9"/>
  </r>
  <r>
    <x v="6"/>
    <x v="9"/>
    <x v="12"/>
    <n v="16.8"/>
  </r>
  <r>
    <x v="6"/>
    <x v="9"/>
    <x v="15"/>
    <n v="3"/>
  </r>
  <r>
    <x v="6"/>
    <x v="9"/>
    <x v="3"/>
    <n v="6.7"/>
  </r>
  <r>
    <x v="6"/>
    <x v="9"/>
    <x v="8"/>
    <n v="3"/>
  </r>
  <r>
    <x v="6"/>
    <x v="9"/>
    <x v="4"/>
    <n v="47.5"/>
  </r>
  <r>
    <x v="6"/>
    <x v="9"/>
    <x v="5"/>
    <n v="63.8"/>
  </r>
  <r>
    <x v="6"/>
    <x v="9"/>
    <x v="6"/>
    <n v="37.700000000000003"/>
  </r>
  <r>
    <x v="6"/>
    <x v="9"/>
    <x v="13"/>
    <n v="7.8"/>
  </r>
  <r>
    <x v="3"/>
    <x v="10"/>
    <x v="7"/>
    <n v="2.6"/>
  </r>
  <r>
    <x v="3"/>
    <x v="10"/>
    <x v="0"/>
    <n v="8.1999999999999993"/>
  </r>
  <r>
    <x v="3"/>
    <x v="10"/>
    <x v="1"/>
    <n v="4"/>
  </r>
  <r>
    <x v="3"/>
    <x v="10"/>
    <x v="12"/>
    <n v="4.0999999999999996"/>
  </r>
  <r>
    <x v="3"/>
    <x v="10"/>
    <x v="4"/>
    <n v="10.5"/>
  </r>
  <r>
    <x v="3"/>
    <x v="10"/>
    <x v="5"/>
    <n v="9.8000000000000007"/>
  </r>
  <r>
    <x v="3"/>
    <x v="10"/>
    <x v="6"/>
    <n v="3.5"/>
  </r>
  <r>
    <x v="4"/>
    <x v="11"/>
    <x v="0"/>
    <n v="17.3"/>
  </r>
  <r>
    <x v="4"/>
    <x v="11"/>
    <x v="1"/>
    <n v="1.5"/>
  </r>
  <r>
    <x v="4"/>
    <x v="11"/>
    <x v="2"/>
    <n v="20.399999999999999"/>
  </r>
  <r>
    <x v="4"/>
    <x v="11"/>
    <x v="12"/>
    <n v="2.5"/>
  </r>
  <r>
    <x v="4"/>
    <x v="11"/>
    <x v="3"/>
    <n v="2.5"/>
  </r>
  <r>
    <x v="4"/>
    <x v="11"/>
    <x v="8"/>
    <n v="5"/>
  </r>
  <r>
    <x v="4"/>
    <x v="11"/>
    <x v="4"/>
    <n v="2.9"/>
  </r>
  <r>
    <x v="4"/>
    <x v="11"/>
    <x v="5"/>
    <n v="13.2"/>
  </r>
  <r>
    <x v="4"/>
    <x v="11"/>
    <x v="6"/>
    <n v="1.5"/>
  </r>
  <r>
    <x v="8"/>
    <x v="12"/>
    <x v="0"/>
    <n v="20"/>
  </r>
  <r>
    <x v="8"/>
    <x v="12"/>
    <x v="1"/>
    <n v="14"/>
  </r>
  <r>
    <x v="8"/>
    <x v="12"/>
    <x v="2"/>
    <n v="13"/>
  </r>
  <r>
    <x v="8"/>
    <x v="12"/>
    <x v="9"/>
    <n v="4"/>
  </r>
  <r>
    <x v="8"/>
    <x v="12"/>
    <x v="15"/>
    <n v="3"/>
  </r>
  <r>
    <x v="8"/>
    <x v="12"/>
    <x v="8"/>
    <n v="4"/>
  </r>
  <r>
    <x v="8"/>
    <x v="12"/>
    <x v="4"/>
    <n v="46"/>
  </r>
  <r>
    <x v="8"/>
    <x v="12"/>
    <x v="5"/>
    <n v="21"/>
  </r>
  <r>
    <x v="8"/>
    <x v="12"/>
    <x v="6"/>
    <n v="16"/>
  </r>
  <r>
    <x v="9"/>
    <x v="13"/>
    <x v="0"/>
    <n v="29.5"/>
  </r>
  <r>
    <x v="9"/>
    <x v="13"/>
    <x v="1"/>
    <n v="23.75"/>
  </r>
  <r>
    <x v="9"/>
    <x v="13"/>
    <x v="2"/>
    <n v="31"/>
  </r>
  <r>
    <x v="9"/>
    <x v="13"/>
    <x v="9"/>
    <n v="12.5"/>
  </r>
  <r>
    <x v="9"/>
    <x v="13"/>
    <x v="12"/>
    <n v="3"/>
  </r>
  <r>
    <x v="9"/>
    <x v="13"/>
    <x v="15"/>
    <n v="7.25"/>
  </r>
  <r>
    <x v="9"/>
    <x v="13"/>
    <x v="3"/>
    <n v="5.5"/>
  </r>
  <r>
    <x v="9"/>
    <x v="13"/>
    <x v="8"/>
    <n v="2.75"/>
  </r>
  <r>
    <x v="9"/>
    <x v="13"/>
    <x v="4"/>
    <n v="70"/>
  </r>
  <r>
    <x v="9"/>
    <x v="13"/>
    <x v="5"/>
    <n v="41.25"/>
  </r>
  <r>
    <x v="9"/>
    <x v="13"/>
    <x v="6"/>
    <n v="19"/>
  </r>
  <r>
    <x v="9"/>
    <x v="13"/>
    <x v="13"/>
    <n v="7.25"/>
  </r>
  <r>
    <x v="4"/>
    <x v="14"/>
    <x v="4"/>
    <n v="35"/>
  </r>
  <r>
    <x v="3"/>
    <x v="15"/>
    <x v="0"/>
    <n v="23.4"/>
  </r>
  <r>
    <x v="3"/>
    <x v="15"/>
    <x v="1"/>
    <n v="7.1"/>
  </r>
  <r>
    <x v="3"/>
    <x v="15"/>
    <x v="9"/>
    <n v="14.2"/>
  </r>
  <r>
    <x v="3"/>
    <x v="15"/>
    <x v="12"/>
    <n v="7.9"/>
  </r>
  <r>
    <x v="3"/>
    <x v="15"/>
    <x v="15"/>
    <n v="5.2"/>
  </r>
  <r>
    <x v="3"/>
    <x v="15"/>
    <x v="3"/>
    <n v="4.5999999999999996"/>
  </r>
  <r>
    <x v="3"/>
    <x v="15"/>
    <x v="8"/>
    <n v="2.4"/>
  </r>
  <r>
    <x v="3"/>
    <x v="15"/>
    <x v="4"/>
    <n v="58.9"/>
  </r>
  <r>
    <x v="9"/>
    <x v="16"/>
    <x v="0"/>
    <n v="7.5"/>
  </r>
  <r>
    <x v="9"/>
    <x v="16"/>
    <x v="2"/>
    <n v="3.25"/>
  </r>
  <r>
    <x v="9"/>
    <x v="16"/>
    <x v="4"/>
    <n v="2.25"/>
  </r>
  <r>
    <x v="9"/>
    <x v="16"/>
    <x v="5"/>
    <n v="16.2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2">
  <r>
    <x v="0"/>
    <x v="0"/>
    <x v="0"/>
    <n v="0.5"/>
  </r>
  <r>
    <x v="0"/>
    <x v="0"/>
    <x v="1"/>
    <n v="9.5"/>
  </r>
  <r>
    <x v="0"/>
    <x v="0"/>
    <x v="2"/>
    <n v="25"/>
  </r>
  <r>
    <x v="0"/>
    <x v="1"/>
    <x v="0"/>
    <n v="79.2"/>
  </r>
  <r>
    <x v="0"/>
    <x v="1"/>
    <x v="3"/>
    <n v="29.5"/>
  </r>
  <r>
    <x v="0"/>
    <x v="1"/>
    <x v="4"/>
    <n v="1.5"/>
  </r>
  <r>
    <x v="0"/>
    <x v="1"/>
    <x v="1"/>
    <n v="22"/>
  </r>
  <r>
    <x v="0"/>
    <x v="1"/>
    <x v="2"/>
    <n v="42.6"/>
  </r>
  <r>
    <x v="0"/>
    <x v="1"/>
    <x v="5"/>
    <n v="17"/>
  </r>
  <r>
    <x v="0"/>
    <x v="1"/>
    <x v="6"/>
    <n v="6.8"/>
  </r>
  <r>
    <x v="0"/>
    <x v="2"/>
    <x v="0"/>
    <n v="33.5"/>
  </r>
  <r>
    <x v="0"/>
    <x v="2"/>
    <x v="7"/>
    <n v="1.5"/>
  </r>
  <r>
    <x v="0"/>
    <x v="2"/>
    <x v="3"/>
    <n v="23"/>
  </r>
  <r>
    <x v="0"/>
    <x v="2"/>
    <x v="4"/>
    <n v="2.5"/>
  </r>
  <r>
    <x v="0"/>
    <x v="2"/>
    <x v="1"/>
    <n v="15"/>
  </r>
  <r>
    <x v="0"/>
    <x v="2"/>
    <x v="2"/>
    <n v="81.5"/>
  </r>
  <r>
    <x v="0"/>
    <x v="2"/>
    <x v="8"/>
    <n v="13"/>
  </r>
  <r>
    <x v="0"/>
    <x v="3"/>
    <x v="2"/>
    <n v="24"/>
  </r>
  <r>
    <x v="0"/>
    <x v="4"/>
    <x v="0"/>
    <n v="1.8"/>
  </r>
  <r>
    <x v="0"/>
    <x v="4"/>
    <x v="7"/>
    <n v="5"/>
  </r>
  <r>
    <x v="0"/>
    <x v="4"/>
    <x v="3"/>
    <n v="2"/>
  </r>
  <r>
    <x v="0"/>
    <x v="4"/>
    <x v="2"/>
    <n v="14.9"/>
  </r>
  <r>
    <x v="0"/>
    <x v="5"/>
    <x v="0"/>
    <n v="4.5"/>
  </r>
  <r>
    <x v="0"/>
    <x v="5"/>
    <x v="3"/>
    <n v="11.1"/>
  </r>
  <r>
    <x v="0"/>
    <x v="5"/>
    <x v="4"/>
    <n v="5.4"/>
  </r>
  <r>
    <x v="0"/>
    <x v="5"/>
    <x v="1"/>
    <n v="44.3"/>
  </r>
  <r>
    <x v="0"/>
    <x v="5"/>
    <x v="2"/>
    <n v="48"/>
  </r>
  <r>
    <x v="0"/>
    <x v="5"/>
    <x v="8"/>
    <n v="3.6"/>
  </r>
  <r>
    <x v="0"/>
    <x v="5"/>
    <x v="6"/>
    <n v="9.9"/>
  </r>
  <r>
    <x v="1"/>
    <x v="6"/>
    <x v="0"/>
    <n v="45"/>
  </r>
  <r>
    <x v="1"/>
    <x v="6"/>
    <x v="9"/>
    <n v="8"/>
  </r>
  <r>
    <x v="1"/>
    <x v="7"/>
    <x v="0"/>
    <n v="136"/>
  </r>
  <r>
    <x v="1"/>
    <x v="7"/>
    <x v="3"/>
    <n v="42.7"/>
  </r>
  <r>
    <x v="1"/>
    <x v="7"/>
    <x v="1"/>
    <n v="71"/>
  </r>
  <r>
    <x v="1"/>
    <x v="7"/>
    <x v="2"/>
    <n v="165.9"/>
  </r>
  <r>
    <x v="1"/>
    <x v="7"/>
    <x v="10"/>
    <n v="5"/>
  </r>
  <r>
    <x v="2"/>
    <x v="8"/>
    <x v="0"/>
    <n v="44.1"/>
  </r>
  <r>
    <x v="2"/>
    <x v="8"/>
    <x v="3"/>
    <n v="18.2"/>
  </r>
  <r>
    <x v="2"/>
    <x v="8"/>
    <x v="1"/>
    <n v="50.5"/>
  </r>
  <r>
    <x v="2"/>
    <x v="8"/>
    <x v="2"/>
    <n v="38.299999999999997"/>
  </r>
  <r>
    <x v="2"/>
    <x v="8"/>
    <x v="5"/>
    <n v="10.5"/>
  </r>
  <r>
    <x v="2"/>
    <x v="8"/>
    <x v="6"/>
    <n v="12.4"/>
  </r>
  <r>
    <x v="2"/>
    <x v="9"/>
    <x v="0"/>
    <n v="2.8"/>
  </r>
  <r>
    <x v="2"/>
    <x v="10"/>
    <x v="0"/>
    <n v="20.7"/>
  </r>
  <r>
    <x v="2"/>
    <x v="10"/>
    <x v="3"/>
    <n v="17.100000000000001"/>
  </r>
  <r>
    <x v="2"/>
    <x v="10"/>
    <x v="1"/>
    <n v="12.5"/>
  </r>
  <r>
    <x v="2"/>
    <x v="10"/>
    <x v="2"/>
    <n v="52.6"/>
  </r>
  <r>
    <x v="3"/>
    <x v="11"/>
    <x v="0"/>
    <n v="0.25"/>
  </r>
  <r>
    <x v="3"/>
    <x v="11"/>
    <x v="9"/>
    <n v="2.75"/>
  </r>
  <r>
    <x v="3"/>
    <x v="11"/>
    <x v="2"/>
    <n v="3.5"/>
  </r>
  <r>
    <x v="3"/>
    <x v="12"/>
    <x v="0"/>
    <n v="33.75"/>
  </r>
  <r>
    <x v="3"/>
    <x v="12"/>
    <x v="3"/>
    <n v="2.2999999999999998"/>
  </r>
  <r>
    <x v="3"/>
    <x v="12"/>
    <x v="1"/>
    <n v="15"/>
  </r>
  <r>
    <x v="3"/>
    <x v="12"/>
    <x v="2"/>
    <n v="50"/>
  </r>
  <r>
    <x v="3"/>
    <x v="12"/>
    <x v="5"/>
    <n v="5"/>
  </r>
  <r>
    <x v="3"/>
    <x v="12"/>
    <x v="6"/>
    <n v="1.5"/>
  </r>
  <r>
    <x v="3"/>
    <x v="13"/>
    <x v="1"/>
    <n v="3"/>
  </r>
  <r>
    <x v="3"/>
    <x v="13"/>
    <x v="2"/>
    <n v="28"/>
  </r>
  <r>
    <x v="3"/>
    <x v="13"/>
    <x v="11"/>
    <n v="7"/>
  </r>
  <r>
    <x v="4"/>
    <x v="14"/>
    <x v="0"/>
    <n v="17.399999999999999"/>
  </r>
  <r>
    <x v="4"/>
    <x v="14"/>
    <x v="9"/>
    <n v="22.1"/>
  </r>
  <r>
    <x v="4"/>
    <x v="14"/>
    <x v="12"/>
    <n v="12.7"/>
  </r>
  <r>
    <x v="4"/>
    <x v="14"/>
    <x v="13"/>
    <n v="21.3"/>
  </r>
  <r>
    <x v="4"/>
    <x v="14"/>
    <x v="2"/>
    <n v="2.2999999999999998"/>
  </r>
  <r>
    <x v="4"/>
    <x v="14"/>
    <x v="14"/>
    <n v="3.3"/>
  </r>
  <r>
    <x v="4"/>
    <x v="14"/>
    <x v="15"/>
    <n v="1.6"/>
  </r>
  <r>
    <x v="4"/>
    <x v="14"/>
    <x v="5"/>
    <n v="3.2"/>
  </r>
  <r>
    <x v="4"/>
    <x v="14"/>
    <x v="6"/>
    <n v="1.4"/>
  </r>
  <r>
    <x v="5"/>
    <x v="15"/>
    <x v="0"/>
    <n v="63.3"/>
  </r>
  <r>
    <x v="5"/>
    <x v="15"/>
    <x v="3"/>
    <n v="15.9"/>
  </r>
  <r>
    <x v="5"/>
    <x v="15"/>
    <x v="16"/>
    <n v="6"/>
  </r>
  <r>
    <x v="5"/>
    <x v="15"/>
    <x v="1"/>
    <n v="44.7"/>
  </r>
  <r>
    <x v="5"/>
    <x v="15"/>
    <x v="2"/>
    <n v="14.9"/>
  </r>
  <r>
    <x v="5"/>
    <x v="15"/>
    <x v="10"/>
    <n v="6.4"/>
  </r>
  <r>
    <x v="5"/>
    <x v="16"/>
    <x v="0"/>
    <n v="76"/>
  </r>
  <r>
    <x v="5"/>
    <x v="16"/>
    <x v="3"/>
    <n v="37.4"/>
  </r>
  <r>
    <x v="5"/>
    <x v="16"/>
    <x v="16"/>
    <n v="22.7"/>
  </r>
  <r>
    <x v="5"/>
    <x v="16"/>
    <x v="1"/>
    <n v="80.400000000000006"/>
  </r>
  <r>
    <x v="5"/>
    <x v="16"/>
    <x v="2"/>
    <n v="90.6"/>
  </r>
  <r>
    <x v="5"/>
    <x v="16"/>
    <x v="10"/>
    <n v="27.5"/>
  </r>
  <r>
    <x v="5"/>
    <x v="16"/>
    <x v="5"/>
    <n v="11.1"/>
  </r>
  <r>
    <x v="5"/>
    <x v="16"/>
    <x v="6"/>
    <n v="6.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9">
  <r>
    <x v="0"/>
    <x v="0"/>
    <x v="0"/>
    <x v="0"/>
    <x v="0"/>
  </r>
  <r>
    <x v="1"/>
    <x v="1"/>
    <x v="0"/>
    <x v="0"/>
    <x v="0"/>
  </r>
  <r>
    <x v="2"/>
    <x v="2"/>
    <x v="0"/>
    <x v="0"/>
    <x v="0"/>
  </r>
  <r>
    <x v="3"/>
    <x v="3"/>
    <x v="0"/>
    <x v="0"/>
    <x v="0"/>
  </r>
  <r>
    <x v="4"/>
    <x v="4"/>
    <x v="0"/>
    <x v="0"/>
    <x v="0"/>
  </r>
  <r>
    <x v="5"/>
    <x v="5"/>
    <x v="0"/>
    <x v="0"/>
    <x v="0"/>
  </r>
  <r>
    <x v="6"/>
    <x v="6"/>
    <x v="0"/>
    <x v="0"/>
    <x v="0"/>
  </r>
  <r>
    <x v="7"/>
    <x v="7"/>
    <x v="0"/>
    <x v="0"/>
    <x v="0"/>
  </r>
  <r>
    <x v="8"/>
    <x v="8"/>
    <x v="0"/>
    <x v="0"/>
    <x v="0"/>
  </r>
  <r>
    <x v="8"/>
    <x v="9"/>
    <x v="1"/>
    <x v="0"/>
    <x v="0"/>
  </r>
  <r>
    <x v="9"/>
    <x v="10"/>
    <x v="1"/>
    <x v="0"/>
    <x v="0"/>
  </r>
  <r>
    <x v="7"/>
    <x v="11"/>
    <x v="1"/>
    <x v="0"/>
    <x v="0"/>
  </r>
  <r>
    <x v="10"/>
    <x v="12"/>
    <x v="1"/>
    <x v="0"/>
    <x v="0"/>
  </r>
  <r>
    <x v="6"/>
    <x v="13"/>
    <x v="1"/>
    <x v="0"/>
    <x v="0"/>
  </r>
  <r>
    <x v="4"/>
    <x v="14"/>
    <x v="1"/>
    <x v="0"/>
    <x v="0"/>
  </r>
  <r>
    <x v="3"/>
    <x v="15"/>
    <x v="1"/>
    <x v="0"/>
    <x v="0"/>
  </r>
  <r>
    <x v="1"/>
    <x v="16"/>
    <x v="1"/>
    <x v="0"/>
    <x v="0"/>
  </r>
  <r>
    <x v="11"/>
    <x v="17"/>
    <x v="1"/>
    <x v="0"/>
    <x v="0"/>
  </r>
  <r>
    <x v="0"/>
    <x v="18"/>
    <x v="1"/>
    <x v="0"/>
    <x v="0"/>
  </r>
  <r>
    <x v="12"/>
    <x v="19"/>
    <x v="2"/>
    <x v="0"/>
    <x v="1"/>
  </r>
  <r>
    <x v="7"/>
    <x v="20"/>
    <x v="2"/>
    <x v="0"/>
    <x v="1"/>
  </r>
  <r>
    <x v="4"/>
    <x v="21"/>
    <x v="2"/>
    <x v="0"/>
    <x v="1"/>
  </r>
  <r>
    <x v="13"/>
    <x v="22"/>
    <x v="2"/>
    <x v="0"/>
    <x v="1"/>
  </r>
  <r>
    <x v="0"/>
    <x v="23"/>
    <x v="2"/>
    <x v="0"/>
    <x v="1"/>
  </r>
  <r>
    <x v="8"/>
    <x v="24"/>
    <x v="3"/>
    <x v="0"/>
    <x v="1"/>
  </r>
  <r>
    <x v="12"/>
    <x v="25"/>
    <x v="3"/>
    <x v="0"/>
    <x v="1"/>
  </r>
  <r>
    <x v="14"/>
    <x v="26"/>
    <x v="3"/>
    <x v="0"/>
    <x v="1"/>
  </r>
  <r>
    <x v="7"/>
    <x v="27"/>
    <x v="3"/>
    <x v="0"/>
    <x v="1"/>
  </r>
  <r>
    <x v="6"/>
    <x v="28"/>
    <x v="3"/>
    <x v="0"/>
    <x v="1"/>
  </r>
  <r>
    <x v="15"/>
    <x v="29"/>
    <x v="3"/>
    <x v="0"/>
    <x v="1"/>
  </r>
  <r>
    <x v="13"/>
    <x v="30"/>
    <x v="3"/>
    <x v="0"/>
    <x v="1"/>
  </r>
  <r>
    <x v="1"/>
    <x v="31"/>
    <x v="3"/>
    <x v="0"/>
    <x v="1"/>
  </r>
  <r>
    <x v="0"/>
    <x v="32"/>
    <x v="3"/>
    <x v="0"/>
    <x v="1"/>
  </r>
  <r>
    <x v="13"/>
    <x v="33"/>
    <x v="4"/>
    <x v="0"/>
    <x v="1"/>
  </r>
  <r>
    <x v="14"/>
    <x v="34"/>
    <x v="4"/>
    <x v="0"/>
    <x v="1"/>
  </r>
  <r>
    <x v="16"/>
    <x v="35"/>
    <x v="4"/>
    <x v="0"/>
    <x v="1"/>
  </r>
  <r>
    <x v="1"/>
    <x v="36"/>
    <x v="4"/>
    <x v="0"/>
    <x v="1"/>
  </r>
  <r>
    <x v="7"/>
    <x v="37"/>
    <x v="4"/>
    <x v="0"/>
    <x v="1"/>
  </r>
  <r>
    <x v="17"/>
    <x v="38"/>
    <x v="4"/>
    <x v="0"/>
    <x v="1"/>
  </r>
  <r>
    <x v="0"/>
    <x v="39"/>
    <x v="4"/>
    <x v="0"/>
    <x v="1"/>
  </r>
  <r>
    <x v="8"/>
    <x v="40"/>
    <x v="4"/>
    <x v="0"/>
    <x v="1"/>
  </r>
  <r>
    <x v="8"/>
    <x v="41"/>
    <x v="5"/>
    <x v="1"/>
    <x v="0"/>
  </r>
  <r>
    <x v="14"/>
    <x v="42"/>
    <x v="5"/>
    <x v="1"/>
    <x v="0"/>
  </r>
  <r>
    <x v="6"/>
    <x v="43"/>
    <x v="5"/>
    <x v="1"/>
    <x v="0"/>
  </r>
  <r>
    <x v="15"/>
    <x v="44"/>
    <x v="5"/>
    <x v="1"/>
    <x v="0"/>
  </r>
  <r>
    <x v="18"/>
    <x v="45"/>
    <x v="5"/>
    <x v="1"/>
    <x v="0"/>
  </r>
  <r>
    <x v="1"/>
    <x v="46"/>
    <x v="5"/>
    <x v="1"/>
    <x v="0"/>
  </r>
  <r>
    <x v="0"/>
    <x v="47"/>
    <x v="5"/>
    <x v="1"/>
    <x v="0"/>
  </r>
  <r>
    <x v="6"/>
    <x v="48"/>
    <x v="6"/>
    <x v="1"/>
    <x v="0"/>
  </r>
  <r>
    <x v="1"/>
    <x v="49"/>
    <x v="6"/>
    <x v="1"/>
    <x v="0"/>
  </r>
  <r>
    <x v="0"/>
    <x v="50"/>
    <x v="6"/>
    <x v="1"/>
    <x v="0"/>
  </r>
  <r>
    <x v="8"/>
    <x v="51"/>
    <x v="7"/>
    <x v="2"/>
    <x v="0"/>
  </r>
  <r>
    <x v="14"/>
    <x v="52"/>
    <x v="7"/>
    <x v="2"/>
    <x v="0"/>
  </r>
  <r>
    <x v="6"/>
    <x v="53"/>
    <x v="7"/>
    <x v="2"/>
    <x v="0"/>
  </r>
  <r>
    <x v="4"/>
    <x v="54"/>
    <x v="7"/>
    <x v="2"/>
    <x v="0"/>
  </r>
  <r>
    <x v="1"/>
    <x v="55"/>
    <x v="7"/>
    <x v="2"/>
    <x v="0"/>
  </r>
  <r>
    <x v="11"/>
    <x v="56"/>
    <x v="7"/>
    <x v="2"/>
    <x v="0"/>
  </r>
  <r>
    <x v="0"/>
    <x v="57"/>
    <x v="7"/>
    <x v="2"/>
    <x v="0"/>
  </r>
  <r>
    <x v="19"/>
    <x v="58"/>
    <x v="8"/>
    <x v="3"/>
    <x v="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225">
  <r>
    <x v="0"/>
    <x v="0"/>
    <x v="0"/>
    <x v="0"/>
    <n v="2.75"/>
  </r>
  <r>
    <x v="0"/>
    <x v="0"/>
    <x v="0"/>
    <x v="1"/>
    <n v="5.5"/>
  </r>
  <r>
    <x v="0"/>
    <x v="0"/>
    <x v="0"/>
    <x v="2"/>
    <n v="70"/>
  </r>
  <r>
    <x v="0"/>
    <x v="0"/>
    <x v="0"/>
    <x v="3"/>
    <n v="31"/>
  </r>
  <r>
    <x v="0"/>
    <x v="0"/>
    <x v="0"/>
    <x v="4"/>
    <n v="12.5"/>
  </r>
  <r>
    <x v="0"/>
    <x v="0"/>
    <x v="0"/>
    <x v="5"/>
    <n v="7.25"/>
  </r>
  <r>
    <x v="0"/>
    <x v="0"/>
    <x v="0"/>
    <x v="6"/>
    <n v="3"/>
  </r>
  <r>
    <x v="0"/>
    <x v="0"/>
    <x v="0"/>
    <x v="7"/>
    <n v="19"/>
  </r>
  <r>
    <x v="0"/>
    <x v="0"/>
    <x v="0"/>
    <x v="8"/>
    <n v="41.25"/>
  </r>
  <r>
    <x v="0"/>
    <x v="0"/>
    <x v="0"/>
    <x v="9"/>
    <n v="7.25"/>
  </r>
  <r>
    <x v="0"/>
    <x v="0"/>
    <x v="0"/>
    <x v="10"/>
    <n v="23.75"/>
  </r>
  <r>
    <x v="0"/>
    <x v="0"/>
    <x v="0"/>
    <x v="11"/>
    <n v="29.5"/>
  </r>
  <r>
    <x v="0"/>
    <x v="0"/>
    <x v="1"/>
    <x v="2"/>
    <n v="2.25"/>
  </r>
  <r>
    <x v="0"/>
    <x v="0"/>
    <x v="1"/>
    <x v="3"/>
    <n v="3.25"/>
  </r>
  <r>
    <x v="0"/>
    <x v="0"/>
    <x v="1"/>
    <x v="8"/>
    <n v="16.25"/>
  </r>
  <r>
    <x v="0"/>
    <x v="0"/>
    <x v="1"/>
    <x v="11"/>
    <n v="7.5"/>
  </r>
  <r>
    <x v="0"/>
    <x v="1"/>
    <x v="2"/>
    <x v="2"/>
    <n v="9"/>
  </r>
  <r>
    <x v="0"/>
    <x v="1"/>
    <x v="2"/>
    <x v="7"/>
    <n v="3.5"/>
  </r>
  <r>
    <x v="0"/>
    <x v="1"/>
    <x v="2"/>
    <x v="8"/>
    <n v="15.5"/>
  </r>
  <r>
    <x v="0"/>
    <x v="1"/>
    <x v="2"/>
    <x v="12"/>
    <n v="3"/>
  </r>
  <r>
    <x v="0"/>
    <x v="1"/>
    <x v="2"/>
    <x v="9"/>
    <n v="4.5"/>
  </r>
  <r>
    <x v="0"/>
    <x v="2"/>
    <x v="3"/>
    <x v="0"/>
    <n v="2.5"/>
  </r>
  <r>
    <x v="0"/>
    <x v="2"/>
    <x v="3"/>
    <x v="1"/>
    <n v="4.5"/>
  </r>
  <r>
    <x v="0"/>
    <x v="2"/>
    <x v="3"/>
    <x v="2"/>
    <n v="46"/>
  </r>
  <r>
    <x v="0"/>
    <x v="2"/>
    <x v="3"/>
    <x v="3"/>
    <n v="34"/>
  </r>
  <r>
    <x v="0"/>
    <x v="2"/>
    <x v="3"/>
    <x v="4"/>
    <n v="8.5"/>
  </r>
  <r>
    <x v="0"/>
    <x v="2"/>
    <x v="3"/>
    <x v="7"/>
    <n v="22"/>
  </r>
  <r>
    <x v="0"/>
    <x v="2"/>
    <x v="3"/>
    <x v="8"/>
    <n v="29.5"/>
  </r>
  <r>
    <x v="0"/>
    <x v="2"/>
    <x v="3"/>
    <x v="10"/>
    <n v="14.5"/>
  </r>
  <r>
    <x v="0"/>
    <x v="2"/>
    <x v="3"/>
    <x v="11"/>
    <n v="21.5"/>
  </r>
  <r>
    <x v="0"/>
    <x v="3"/>
    <x v="4"/>
    <x v="2"/>
    <n v="51"/>
  </r>
  <r>
    <x v="0"/>
    <x v="3"/>
    <x v="5"/>
    <x v="0"/>
    <n v="5"/>
  </r>
  <r>
    <x v="0"/>
    <x v="3"/>
    <x v="5"/>
    <x v="1"/>
    <n v="2.5"/>
  </r>
  <r>
    <x v="0"/>
    <x v="3"/>
    <x v="5"/>
    <x v="2"/>
    <n v="2.9"/>
  </r>
  <r>
    <x v="0"/>
    <x v="3"/>
    <x v="5"/>
    <x v="3"/>
    <n v="20.399999999999999"/>
  </r>
  <r>
    <x v="0"/>
    <x v="3"/>
    <x v="5"/>
    <x v="6"/>
    <n v="2.5"/>
  </r>
  <r>
    <x v="0"/>
    <x v="3"/>
    <x v="5"/>
    <x v="7"/>
    <n v="1.5"/>
  </r>
  <r>
    <x v="0"/>
    <x v="3"/>
    <x v="5"/>
    <x v="8"/>
    <n v="13.2"/>
  </r>
  <r>
    <x v="0"/>
    <x v="3"/>
    <x v="5"/>
    <x v="10"/>
    <n v="1.5"/>
  </r>
  <r>
    <x v="0"/>
    <x v="3"/>
    <x v="5"/>
    <x v="11"/>
    <n v="17.3"/>
  </r>
  <r>
    <x v="0"/>
    <x v="3"/>
    <x v="6"/>
    <x v="2"/>
    <n v="35"/>
  </r>
  <r>
    <x v="0"/>
    <x v="4"/>
    <x v="7"/>
    <x v="2"/>
    <n v="31.5"/>
  </r>
  <r>
    <x v="0"/>
    <x v="4"/>
    <x v="7"/>
    <x v="7"/>
    <n v="7"/>
  </r>
  <r>
    <x v="0"/>
    <x v="4"/>
    <x v="7"/>
    <x v="8"/>
    <n v="28.1"/>
  </r>
  <r>
    <x v="0"/>
    <x v="4"/>
    <x v="8"/>
    <x v="2"/>
    <n v="10.5"/>
  </r>
  <r>
    <x v="0"/>
    <x v="4"/>
    <x v="8"/>
    <x v="6"/>
    <n v="4.0999999999999996"/>
  </r>
  <r>
    <x v="0"/>
    <x v="4"/>
    <x v="8"/>
    <x v="7"/>
    <n v="3.5"/>
  </r>
  <r>
    <x v="0"/>
    <x v="4"/>
    <x v="8"/>
    <x v="8"/>
    <n v="9.8000000000000007"/>
  </r>
  <r>
    <x v="0"/>
    <x v="4"/>
    <x v="8"/>
    <x v="13"/>
    <n v="2.6"/>
  </r>
  <r>
    <x v="0"/>
    <x v="4"/>
    <x v="8"/>
    <x v="10"/>
    <n v="4"/>
  </r>
  <r>
    <x v="0"/>
    <x v="4"/>
    <x v="8"/>
    <x v="11"/>
    <n v="8.1999999999999993"/>
  </r>
  <r>
    <x v="0"/>
    <x v="4"/>
    <x v="9"/>
    <x v="0"/>
    <n v="2.4"/>
  </r>
  <r>
    <x v="0"/>
    <x v="4"/>
    <x v="9"/>
    <x v="1"/>
    <n v="4.5999999999999996"/>
  </r>
  <r>
    <x v="0"/>
    <x v="4"/>
    <x v="9"/>
    <x v="2"/>
    <n v="58.9"/>
  </r>
  <r>
    <x v="0"/>
    <x v="4"/>
    <x v="9"/>
    <x v="4"/>
    <n v="14.2"/>
  </r>
  <r>
    <x v="0"/>
    <x v="4"/>
    <x v="9"/>
    <x v="5"/>
    <n v="5.2"/>
  </r>
  <r>
    <x v="0"/>
    <x v="4"/>
    <x v="9"/>
    <x v="6"/>
    <n v="7.9"/>
  </r>
  <r>
    <x v="0"/>
    <x v="4"/>
    <x v="9"/>
    <x v="10"/>
    <n v="7.1"/>
  </r>
  <r>
    <x v="0"/>
    <x v="4"/>
    <x v="9"/>
    <x v="11"/>
    <n v="23.4"/>
  </r>
  <r>
    <x v="0"/>
    <x v="5"/>
    <x v="10"/>
    <x v="0"/>
    <n v="4"/>
  </r>
  <r>
    <x v="0"/>
    <x v="5"/>
    <x v="10"/>
    <x v="2"/>
    <n v="46"/>
  </r>
  <r>
    <x v="0"/>
    <x v="5"/>
    <x v="10"/>
    <x v="3"/>
    <n v="13"/>
  </r>
  <r>
    <x v="0"/>
    <x v="5"/>
    <x v="10"/>
    <x v="4"/>
    <n v="4"/>
  </r>
  <r>
    <x v="0"/>
    <x v="5"/>
    <x v="10"/>
    <x v="5"/>
    <n v="3"/>
  </r>
  <r>
    <x v="0"/>
    <x v="5"/>
    <x v="10"/>
    <x v="7"/>
    <n v="16"/>
  </r>
  <r>
    <x v="0"/>
    <x v="5"/>
    <x v="10"/>
    <x v="8"/>
    <n v="21"/>
  </r>
  <r>
    <x v="0"/>
    <x v="5"/>
    <x v="10"/>
    <x v="10"/>
    <n v="14"/>
  </r>
  <r>
    <x v="0"/>
    <x v="5"/>
    <x v="10"/>
    <x v="11"/>
    <n v="20"/>
  </r>
  <r>
    <x v="0"/>
    <x v="6"/>
    <x v="11"/>
    <x v="0"/>
    <n v="5.25"/>
  </r>
  <r>
    <x v="0"/>
    <x v="6"/>
    <x v="11"/>
    <x v="2"/>
    <n v="5.75"/>
  </r>
  <r>
    <x v="0"/>
    <x v="6"/>
    <x v="11"/>
    <x v="7"/>
    <n v="9.25"/>
  </r>
  <r>
    <x v="0"/>
    <x v="6"/>
    <x v="11"/>
    <x v="13"/>
    <n v="25.7"/>
  </r>
  <r>
    <x v="0"/>
    <x v="6"/>
    <x v="11"/>
    <x v="10"/>
    <n v="3.75"/>
  </r>
  <r>
    <x v="0"/>
    <x v="7"/>
    <x v="12"/>
    <x v="0"/>
    <n v="2"/>
  </r>
  <r>
    <x v="0"/>
    <x v="7"/>
    <x v="12"/>
    <x v="2"/>
    <n v="23.7"/>
  </r>
  <r>
    <x v="0"/>
    <x v="7"/>
    <x v="12"/>
    <x v="3"/>
    <n v="12.3"/>
  </r>
  <r>
    <x v="0"/>
    <x v="7"/>
    <x v="12"/>
    <x v="4"/>
    <n v="1.5"/>
  </r>
  <r>
    <x v="0"/>
    <x v="7"/>
    <x v="12"/>
    <x v="6"/>
    <n v="6"/>
  </r>
  <r>
    <x v="0"/>
    <x v="7"/>
    <x v="12"/>
    <x v="7"/>
    <n v="6"/>
  </r>
  <r>
    <x v="0"/>
    <x v="7"/>
    <x v="12"/>
    <x v="8"/>
    <n v="12.8"/>
  </r>
  <r>
    <x v="0"/>
    <x v="7"/>
    <x v="12"/>
    <x v="12"/>
    <n v="3.9"/>
  </r>
  <r>
    <x v="0"/>
    <x v="7"/>
    <x v="12"/>
    <x v="9"/>
    <n v="7.9"/>
  </r>
  <r>
    <x v="0"/>
    <x v="7"/>
    <x v="12"/>
    <x v="14"/>
    <n v="2.5"/>
  </r>
  <r>
    <x v="0"/>
    <x v="7"/>
    <x v="12"/>
    <x v="15"/>
    <n v="2.2999999999999998"/>
  </r>
  <r>
    <x v="0"/>
    <x v="7"/>
    <x v="12"/>
    <x v="10"/>
    <n v="1"/>
  </r>
  <r>
    <x v="0"/>
    <x v="7"/>
    <x v="12"/>
    <x v="11"/>
    <n v="7.8"/>
  </r>
  <r>
    <x v="0"/>
    <x v="7"/>
    <x v="13"/>
    <x v="0"/>
    <n v="3"/>
  </r>
  <r>
    <x v="0"/>
    <x v="7"/>
    <x v="13"/>
    <x v="1"/>
    <n v="6.7"/>
  </r>
  <r>
    <x v="0"/>
    <x v="7"/>
    <x v="13"/>
    <x v="2"/>
    <n v="47.5"/>
  </r>
  <r>
    <x v="0"/>
    <x v="7"/>
    <x v="13"/>
    <x v="3"/>
    <n v="29.8"/>
  </r>
  <r>
    <x v="0"/>
    <x v="7"/>
    <x v="13"/>
    <x v="4"/>
    <n v="9.9"/>
  </r>
  <r>
    <x v="0"/>
    <x v="7"/>
    <x v="13"/>
    <x v="5"/>
    <n v="3"/>
  </r>
  <r>
    <x v="0"/>
    <x v="7"/>
    <x v="13"/>
    <x v="6"/>
    <n v="16.8"/>
  </r>
  <r>
    <x v="0"/>
    <x v="7"/>
    <x v="13"/>
    <x v="7"/>
    <n v="37.700000000000003"/>
  </r>
  <r>
    <x v="0"/>
    <x v="7"/>
    <x v="13"/>
    <x v="8"/>
    <n v="63.8"/>
  </r>
  <r>
    <x v="0"/>
    <x v="7"/>
    <x v="13"/>
    <x v="9"/>
    <n v="7.8"/>
  </r>
  <r>
    <x v="0"/>
    <x v="7"/>
    <x v="13"/>
    <x v="10"/>
    <n v="26"/>
  </r>
  <r>
    <x v="0"/>
    <x v="7"/>
    <x v="13"/>
    <x v="11"/>
    <n v="28"/>
  </r>
  <r>
    <x v="0"/>
    <x v="8"/>
    <x v="14"/>
    <x v="2"/>
    <n v="25.25"/>
  </r>
  <r>
    <x v="0"/>
    <x v="8"/>
    <x v="14"/>
    <x v="7"/>
    <n v="18.75"/>
  </r>
  <r>
    <x v="0"/>
    <x v="8"/>
    <x v="14"/>
    <x v="13"/>
    <n v="59.25"/>
  </r>
  <r>
    <x v="0"/>
    <x v="8"/>
    <x v="14"/>
    <x v="10"/>
    <n v="18.5"/>
  </r>
  <r>
    <x v="0"/>
    <x v="9"/>
    <x v="15"/>
    <x v="1"/>
    <n v="10"/>
  </r>
  <r>
    <x v="0"/>
    <x v="9"/>
    <x v="15"/>
    <x v="2"/>
    <n v="32.799999999999997"/>
  </r>
  <r>
    <x v="0"/>
    <x v="9"/>
    <x v="15"/>
    <x v="3"/>
    <n v="24.3"/>
  </r>
  <r>
    <x v="0"/>
    <x v="9"/>
    <x v="15"/>
    <x v="7"/>
    <n v="1.5"/>
  </r>
  <r>
    <x v="0"/>
    <x v="9"/>
    <x v="15"/>
    <x v="8"/>
    <n v="23.5"/>
  </r>
  <r>
    <x v="0"/>
    <x v="9"/>
    <x v="15"/>
    <x v="10"/>
    <n v="15.5"/>
  </r>
  <r>
    <x v="0"/>
    <x v="9"/>
    <x v="15"/>
    <x v="11"/>
    <n v="16.5"/>
  </r>
  <r>
    <x v="0"/>
    <x v="9"/>
    <x v="16"/>
    <x v="0"/>
    <n v="3"/>
  </r>
  <r>
    <x v="0"/>
    <x v="9"/>
    <x v="16"/>
    <x v="1"/>
    <n v="10.6"/>
  </r>
  <r>
    <x v="0"/>
    <x v="9"/>
    <x v="16"/>
    <x v="2"/>
    <n v="9.4"/>
  </r>
  <r>
    <x v="0"/>
    <x v="9"/>
    <x v="16"/>
    <x v="7"/>
    <n v="20.399999999999999"/>
  </r>
  <r>
    <x v="0"/>
    <x v="9"/>
    <x v="16"/>
    <x v="8"/>
    <n v="24"/>
  </r>
  <r>
    <x v="1"/>
    <x v="10"/>
    <x v="17"/>
    <x v="16"/>
    <n v="0.5"/>
  </r>
  <r>
    <x v="1"/>
    <x v="10"/>
    <x v="17"/>
    <x v="7"/>
    <n v="9.5"/>
  </r>
  <r>
    <x v="1"/>
    <x v="10"/>
    <x v="17"/>
    <x v="8"/>
    <n v="25"/>
  </r>
  <r>
    <x v="1"/>
    <x v="10"/>
    <x v="18"/>
    <x v="16"/>
    <n v="79.2"/>
  </r>
  <r>
    <x v="1"/>
    <x v="10"/>
    <x v="18"/>
    <x v="3"/>
    <n v="29.5"/>
  </r>
  <r>
    <x v="1"/>
    <x v="10"/>
    <x v="18"/>
    <x v="6"/>
    <n v="1.5"/>
  </r>
  <r>
    <x v="1"/>
    <x v="10"/>
    <x v="18"/>
    <x v="7"/>
    <n v="22"/>
  </r>
  <r>
    <x v="1"/>
    <x v="10"/>
    <x v="18"/>
    <x v="8"/>
    <n v="42.6"/>
  </r>
  <r>
    <x v="1"/>
    <x v="10"/>
    <x v="18"/>
    <x v="10"/>
    <n v="17"/>
  </r>
  <r>
    <x v="1"/>
    <x v="10"/>
    <x v="18"/>
    <x v="11"/>
    <n v="6.8"/>
  </r>
  <r>
    <x v="1"/>
    <x v="10"/>
    <x v="19"/>
    <x v="16"/>
    <n v="33.5"/>
  </r>
  <r>
    <x v="1"/>
    <x v="10"/>
    <x v="19"/>
    <x v="17"/>
    <n v="1.5"/>
  </r>
  <r>
    <x v="1"/>
    <x v="10"/>
    <x v="19"/>
    <x v="3"/>
    <n v="23"/>
  </r>
  <r>
    <x v="1"/>
    <x v="10"/>
    <x v="19"/>
    <x v="6"/>
    <n v="2.5"/>
  </r>
  <r>
    <x v="1"/>
    <x v="10"/>
    <x v="19"/>
    <x v="7"/>
    <n v="15"/>
  </r>
  <r>
    <x v="1"/>
    <x v="10"/>
    <x v="19"/>
    <x v="8"/>
    <n v="81.5"/>
  </r>
  <r>
    <x v="1"/>
    <x v="10"/>
    <x v="19"/>
    <x v="12"/>
    <n v="13"/>
  </r>
  <r>
    <x v="1"/>
    <x v="10"/>
    <x v="20"/>
    <x v="8"/>
    <n v="24"/>
  </r>
  <r>
    <x v="1"/>
    <x v="10"/>
    <x v="21"/>
    <x v="16"/>
    <n v="1.8"/>
  </r>
  <r>
    <x v="1"/>
    <x v="10"/>
    <x v="21"/>
    <x v="17"/>
    <n v="5"/>
  </r>
  <r>
    <x v="1"/>
    <x v="10"/>
    <x v="21"/>
    <x v="3"/>
    <n v="2"/>
  </r>
  <r>
    <x v="1"/>
    <x v="10"/>
    <x v="21"/>
    <x v="8"/>
    <n v="14.9"/>
  </r>
  <r>
    <x v="1"/>
    <x v="10"/>
    <x v="22"/>
    <x v="16"/>
    <n v="4.5"/>
  </r>
  <r>
    <x v="1"/>
    <x v="10"/>
    <x v="22"/>
    <x v="3"/>
    <n v="11.1"/>
  </r>
  <r>
    <x v="1"/>
    <x v="10"/>
    <x v="22"/>
    <x v="6"/>
    <n v="5.4"/>
  </r>
  <r>
    <x v="1"/>
    <x v="10"/>
    <x v="22"/>
    <x v="7"/>
    <n v="44.3"/>
  </r>
  <r>
    <x v="1"/>
    <x v="10"/>
    <x v="22"/>
    <x v="8"/>
    <n v="48"/>
  </r>
  <r>
    <x v="1"/>
    <x v="10"/>
    <x v="22"/>
    <x v="12"/>
    <n v="3.6"/>
  </r>
  <r>
    <x v="1"/>
    <x v="10"/>
    <x v="22"/>
    <x v="11"/>
    <n v="9.9"/>
  </r>
  <r>
    <x v="1"/>
    <x v="11"/>
    <x v="23"/>
    <x v="16"/>
    <n v="45"/>
  </r>
  <r>
    <x v="1"/>
    <x v="11"/>
    <x v="23"/>
    <x v="3"/>
    <n v="8"/>
  </r>
  <r>
    <x v="1"/>
    <x v="11"/>
    <x v="24"/>
    <x v="16"/>
    <n v="136"/>
  </r>
  <r>
    <x v="1"/>
    <x v="11"/>
    <x v="24"/>
    <x v="3"/>
    <n v="42.7"/>
  </r>
  <r>
    <x v="1"/>
    <x v="11"/>
    <x v="24"/>
    <x v="7"/>
    <n v="71"/>
  </r>
  <r>
    <x v="1"/>
    <x v="11"/>
    <x v="24"/>
    <x v="8"/>
    <n v="165.9"/>
  </r>
  <r>
    <x v="1"/>
    <x v="11"/>
    <x v="24"/>
    <x v="9"/>
    <n v="5"/>
  </r>
  <r>
    <x v="1"/>
    <x v="4"/>
    <x v="7"/>
    <x v="16"/>
    <n v="44.1"/>
  </r>
  <r>
    <x v="1"/>
    <x v="4"/>
    <x v="7"/>
    <x v="3"/>
    <n v="18.2"/>
  </r>
  <r>
    <x v="1"/>
    <x v="4"/>
    <x v="7"/>
    <x v="7"/>
    <n v="50.5"/>
  </r>
  <r>
    <x v="1"/>
    <x v="4"/>
    <x v="7"/>
    <x v="8"/>
    <n v="38.299999999999997"/>
  </r>
  <r>
    <x v="1"/>
    <x v="4"/>
    <x v="7"/>
    <x v="10"/>
    <n v="10.5"/>
  </r>
  <r>
    <x v="1"/>
    <x v="4"/>
    <x v="7"/>
    <x v="11"/>
    <n v="12.4"/>
  </r>
  <r>
    <x v="1"/>
    <x v="4"/>
    <x v="25"/>
    <x v="16"/>
    <n v="2.8"/>
  </r>
  <r>
    <x v="1"/>
    <x v="4"/>
    <x v="9"/>
    <x v="16"/>
    <n v="20.7"/>
  </r>
  <r>
    <x v="1"/>
    <x v="4"/>
    <x v="9"/>
    <x v="3"/>
    <n v="17.100000000000001"/>
  </r>
  <r>
    <x v="1"/>
    <x v="4"/>
    <x v="9"/>
    <x v="7"/>
    <n v="12.5"/>
  </r>
  <r>
    <x v="1"/>
    <x v="4"/>
    <x v="9"/>
    <x v="8"/>
    <n v="52.6"/>
  </r>
  <r>
    <x v="1"/>
    <x v="12"/>
    <x v="26"/>
    <x v="16"/>
    <n v="0.25"/>
  </r>
  <r>
    <x v="1"/>
    <x v="12"/>
    <x v="26"/>
    <x v="3"/>
    <n v="2.75"/>
  </r>
  <r>
    <x v="1"/>
    <x v="12"/>
    <x v="26"/>
    <x v="8"/>
    <n v="3.5"/>
  </r>
  <r>
    <x v="1"/>
    <x v="12"/>
    <x v="27"/>
    <x v="16"/>
    <n v="33.75"/>
  </r>
  <r>
    <x v="1"/>
    <x v="12"/>
    <x v="27"/>
    <x v="3"/>
    <n v="2.2999999999999998"/>
  </r>
  <r>
    <x v="1"/>
    <x v="12"/>
    <x v="27"/>
    <x v="7"/>
    <n v="15"/>
  </r>
  <r>
    <x v="1"/>
    <x v="12"/>
    <x v="27"/>
    <x v="8"/>
    <n v="50"/>
  </r>
  <r>
    <x v="1"/>
    <x v="12"/>
    <x v="27"/>
    <x v="10"/>
    <n v="5"/>
  </r>
  <r>
    <x v="1"/>
    <x v="12"/>
    <x v="27"/>
    <x v="11"/>
    <n v="1.5"/>
  </r>
  <r>
    <x v="1"/>
    <x v="12"/>
    <x v="28"/>
    <x v="7"/>
    <n v="3"/>
  </r>
  <r>
    <x v="1"/>
    <x v="12"/>
    <x v="28"/>
    <x v="8"/>
    <n v="28"/>
  </r>
  <r>
    <x v="1"/>
    <x v="12"/>
    <x v="28"/>
    <x v="18"/>
    <n v="7"/>
  </r>
  <r>
    <x v="1"/>
    <x v="13"/>
    <x v="29"/>
    <x v="16"/>
    <n v="17.399999999999999"/>
  </r>
  <r>
    <x v="1"/>
    <x v="13"/>
    <x v="29"/>
    <x v="3"/>
    <n v="22.1"/>
  </r>
  <r>
    <x v="1"/>
    <x v="13"/>
    <x v="29"/>
    <x v="4"/>
    <n v="12.7"/>
  </r>
  <r>
    <x v="1"/>
    <x v="13"/>
    <x v="29"/>
    <x v="7"/>
    <n v="21.3"/>
  </r>
  <r>
    <x v="1"/>
    <x v="13"/>
    <x v="29"/>
    <x v="8"/>
    <n v="2.2999999999999998"/>
  </r>
  <r>
    <x v="1"/>
    <x v="13"/>
    <x v="29"/>
    <x v="9"/>
    <n v="3.3"/>
  </r>
  <r>
    <x v="1"/>
    <x v="13"/>
    <x v="29"/>
    <x v="14"/>
    <n v="1.6"/>
  </r>
  <r>
    <x v="1"/>
    <x v="13"/>
    <x v="29"/>
    <x v="10"/>
    <n v="3.2"/>
  </r>
  <r>
    <x v="1"/>
    <x v="13"/>
    <x v="29"/>
    <x v="11"/>
    <n v="1.4"/>
  </r>
  <r>
    <x v="1"/>
    <x v="7"/>
    <x v="12"/>
    <x v="16"/>
    <n v="63.3"/>
  </r>
  <r>
    <x v="1"/>
    <x v="7"/>
    <x v="12"/>
    <x v="3"/>
    <n v="15.9"/>
  </r>
  <r>
    <x v="1"/>
    <x v="7"/>
    <x v="12"/>
    <x v="4"/>
    <n v="6"/>
  </r>
  <r>
    <x v="1"/>
    <x v="7"/>
    <x v="12"/>
    <x v="7"/>
    <n v="44.7"/>
  </r>
  <r>
    <x v="1"/>
    <x v="7"/>
    <x v="12"/>
    <x v="8"/>
    <n v="14.9"/>
  </r>
  <r>
    <x v="1"/>
    <x v="7"/>
    <x v="12"/>
    <x v="9"/>
    <n v="6.4"/>
  </r>
  <r>
    <x v="1"/>
    <x v="7"/>
    <x v="13"/>
    <x v="16"/>
    <n v="76"/>
  </r>
  <r>
    <x v="1"/>
    <x v="7"/>
    <x v="13"/>
    <x v="3"/>
    <n v="37.4"/>
  </r>
  <r>
    <x v="1"/>
    <x v="7"/>
    <x v="13"/>
    <x v="4"/>
    <n v="22.7"/>
  </r>
  <r>
    <x v="1"/>
    <x v="7"/>
    <x v="13"/>
    <x v="7"/>
    <n v="80.400000000000006"/>
  </r>
  <r>
    <x v="1"/>
    <x v="7"/>
    <x v="13"/>
    <x v="8"/>
    <n v="90.6"/>
  </r>
  <r>
    <x v="1"/>
    <x v="7"/>
    <x v="13"/>
    <x v="9"/>
    <n v="27.5"/>
  </r>
  <r>
    <x v="1"/>
    <x v="7"/>
    <x v="13"/>
    <x v="10"/>
    <n v="11.1"/>
  </r>
  <r>
    <x v="1"/>
    <x v="7"/>
    <x v="13"/>
    <x v="11"/>
    <n v="6.5"/>
  </r>
  <r>
    <x v="1"/>
    <x v="9"/>
    <x v="16"/>
    <x v="9"/>
    <n v="0.9"/>
  </r>
  <r>
    <x v="1"/>
    <x v="9"/>
    <x v="16"/>
    <x v="12"/>
    <n v="1.8"/>
  </r>
  <r>
    <x v="1"/>
    <x v="9"/>
    <x v="16"/>
    <x v="8"/>
    <n v="49.55"/>
  </r>
  <r>
    <x v="1"/>
    <x v="9"/>
    <x v="16"/>
    <x v="7"/>
    <n v="66.400000000000006"/>
  </r>
  <r>
    <x v="1"/>
    <x v="9"/>
    <x v="16"/>
    <x v="16"/>
    <n v="37.9"/>
  </r>
  <r>
    <x v="1"/>
    <x v="9"/>
    <x v="30"/>
    <x v="10"/>
    <n v="9.5"/>
  </r>
  <r>
    <x v="1"/>
    <x v="9"/>
    <x v="30"/>
    <x v="3"/>
    <n v="14.5"/>
  </r>
  <r>
    <x v="1"/>
    <x v="9"/>
    <x v="30"/>
    <x v="4"/>
    <n v="4"/>
  </r>
  <r>
    <x v="1"/>
    <x v="9"/>
    <x v="30"/>
    <x v="2"/>
    <n v="20"/>
  </r>
  <r>
    <x v="1"/>
    <x v="9"/>
    <x v="30"/>
    <x v="8"/>
    <n v="34.5"/>
  </r>
  <r>
    <x v="1"/>
    <x v="9"/>
    <x v="15"/>
    <x v="11"/>
    <n v="2.5"/>
  </r>
  <r>
    <x v="1"/>
    <x v="9"/>
    <x v="15"/>
    <x v="10"/>
    <n v="2.5"/>
  </r>
  <r>
    <x v="1"/>
    <x v="9"/>
    <x v="15"/>
    <x v="3"/>
    <n v="7.25"/>
  </r>
  <r>
    <x v="1"/>
    <x v="9"/>
    <x v="15"/>
    <x v="16"/>
    <n v="16.5"/>
  </r>
  <r>
    <x v="1"/>
    <x v="9"/>
    <x v="15"/>
    <x v="8"/>
    <n v="7.25"/>
  </r>
  <r>
    <x v="1"/>
    <x v="0"/>
    <x v="1"/>
    <x v="11"/>
    <n v="1.5"/>
  </r>
  <r>
    <x v="1"/>
    <x v="0"/>
    <x v="1"/>
    <x v="3"/>
    <n v="7.25"/>
  </r>
  <r>
    <x v="1"/>
    <x v="0"/>
    <x v="1"/>
    <x v="2"/>
    <n v="17.25"/>
  </r>
  <r>
    <x v="1"/>
    <x v="0"/>
    <x v="1"/>
    <x v="8"/>
    <n v="6"/>
  </r>
  <r>
    <x v="1"/>
    <x v="0"/>
    <x v="0"/>
    <x v="11"/>
    <n v="9"/>
  </r>
  <r>
    <x v="1"/>
    <x v="0"/>
    <x v="0"/>
    <x v="10"/>
    <n v="11"/>
  </r>
  <r>
    <x v="1"/>
    <x v="0"/>
    <x v="0"/>
    <x v="3"/>
    <n v="31.75"/>
  </r>
  <r>
    <x v="1"/>
    <x v="0"/>
    <x v="0"/>
    <x v="4"/>
    <n v="21"/>
  </r>
  <r>
    <x v="1"/>
    <x v="0"/>
    <x v="0"/>
    <x v="14"/>
    <n v="2.25"/>
  </r>
  <r>
    <x v="1"/>
    <x v="0"/>
    <x v="0"/>
    <x v="16"/>
    <n v="91.5"/>
  </r>
  <r>
    <x v="1"/>
    <x v="0"/>
    <x v="0"/>
    <x v="8"/>
    <n v="57"/>
  </r>
  <r>
    <x v="1"/>
    <x v="0"/>
    <x v="0"/>
    <x v="7"/>
    <n v="85.5"/>
  </r>
  <r>
    <x v="1"/>
    <x v="0"/>
    <x v="0"/>
    <x v="9"/>
    <n v="22"/>
  </r>
  <r>
    <x v="2"/>
    <x v="14"/>
    <x v="31"/>
    <x v="1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6" cacheId="2" applyNumberFormats="0" applyBorderFormats="0" applyFontFormats="0" applyPatternFormats="0" applyAlignmentFormats="0" applyWidthHeightFormats="1" dataCaption="Values" updatedVersion="4" minRefreshableVersion="3" useAutoFormatting="1" rowGrandTotals="0" colGrandTotals="0" itemPrintTitles="1" createdVersion="4" indent="0" compact="0" compactData="0" multipleFieldFilters="0">
  <location ref="A3:D11" firstHeaderRow="1" firstDataRow="1" firstDataCol="3"/>
  <pivotFields count="5">
    <pivotField compact="0" outline="0" showAll="0" defaultSubtotal="0"/>
    <pivotField dataField="1" compact="0" numFmtId="44" outline="0" showAll="0" defaultSubtotal="0"/>
    <pivotField axis="axisRow" compact="0" outline="0" showAll="0" sortType="ascending" defaultSubtotal="0">
      <items count="9">
        <item x="0"/>
        <item x="6"/>
        <item x="5"/>
        <item x="3"/>
        <item x="1"/>
        <item x="2"/>
        <item x="7"/>
        <item x="4"/>
        <item h="1" x="8"/>
      </items>
    </pivotField>
    <pivotField axis="axisRow" compact="0" outline="0" showAll="0" defaultSubtotal="0">
      <items count="4">
        <item x="2"/>
        <item x="0"/>
        <item x="1"/>
        <item x="3"/>
      </items>
    </pivotField>
    <pivotField axis="axisRow" compact="0" outline="0" showAll="0" defaultSubtotal="0">
      <items count="3">
        <item x="0"/>
        <item x="1"/>
        <item x="2"/>
      </items>
    </pivotField>
  </pivotFields>
  <rowFields count="3">
    <field x="2"/>
    <field x="3"/>
    <field x="4"/>
  </rowFields>
  <rowItems count="8">
    <i>
      <x/>
      <x v="1"/>
      <x/>
    </i>
    <i>
      <x v="1"/>
      <x v="2"/>
      <x/>
    </i>
    <i>
      <x v="2"/>
      <x v="2"/>
      <x/>
    </i>
    <i>
      <x v="3"/>
      <x v="1"/>
      <x v="1"/>
    </i>
    <i>
      <x v="4"/>
      <x v="1"/>
      <x/>
    </i>
    <i>
      <x v="5"/>
      <x v="1"/>
      <x v="1"/>
    </i>
    <i>
      <x v="6"/>
      <x/>
      <x/>
    </i>
    <i>
      <x v="7"/>
      <x v="1"/>
      <x v="1"/>
    </i>
  </rowItems>
  <colItems count="1">
    <i/>
  </colItems>
  <dataFields count="1">
    <dataField name="Totals of Cost Award" fld="1" baseField="0" baseItem="0" numFmtId="44"/>
  </dataFields>
  <formats count="33">
    <format dxfId="166">
      <pivotArea field="2" type="button" dataOnly="0" labelOnly="1" outline="0" axis="axisRow" fieldPosition="0"/>
    </format>
    <format dxfId="165">
      <pivotArea field="3" type="button" dataOnly="0" labelOnly="1" outline="0" axis="axisRow" fieldPosition="1"/>
    </format>
    <format dxfId="164">
      <pivotArea field="4" type="button" dataOnly="0" labelOnly="1" outline="0" axis="axisRow" fieldPosition="2"/>
    </format>
    <format dxfId="163">
      <pivotArea dataOnly="0" labelOnly="1" outline="0" axis="axisValues" fieldPosition="0"/>
    </format>
    <format dxfId="162">
      <pivotArea field="2" type="button" dataOnly="0" labelOnly="1" outline="0" axis="axisRow" fieldPosition="0"/>
    </format>
    <format dxfId="161">
      <pivotArea field="3" type="button" dataOnly="0" labelOnly="1" outline="0" axis="axisRow" fieldPosition="1"/>
    </format>
    <format dxfId="160">
      <pivotArea field="4" type="button" dataOnly="0" labelOnly="1" outline="0" axis="axisRow" fieldPosition="2"/>
    </format>
    <format dxfId="159">
      <pivotArea dataOnly="0" labelOnly="1" outline="0" axis="axisValues" fieldPosition="0"/>
    </format>
    <format dxfId="158">
      <pivotArea field="2" type="button" dataOnly="0" labelOnly="1" outline="0" axis="axisRow" fieldPosition="0"/>
    </format>
    <format dxfId="157">
      <pivotArea field="3" type="button" dataOnly="0" labelOnly="1" outline="0" axis="axisRow" fieldPosition="1"/>
    </format>
    <format dxfId="156">
      <pivotArea field="4" type="button" dataOnly="0" labelOnly="1" outline="0" axis="axisRow" fieldPosition="2"/>
    </format>
    <format dxfId="155">
      <pivotArea dataOnly="0" labelOnly="1" outline="0" axis="axisValues" fieldPosition="0"/>
    </format>
    <format dxfId="154">
      <pivotArea field="2" type="button" dataOnly="0" labelOnly="1" outline="0" axis="axisRow" fieldPosition="0"/>
    </format>
    <format dxfId="153">
      <pivotArea field="3" type="button" dataOnly="0" labelOnly="1" outline="0" axis="axisRow" fieldPosition="1"/>
    </format>
    <format dxfId="152">
      <pivotArea field="4" type="button" dataOnly="0" labelOnly="1" outline="0" axis="axisRow" fieldPosition="2"/>
    </format>
    <format dxfId="151">
      <pivotArea dataOnly="0" labelOnly="1" outline="0" axis="axisValues" fieldPosition="0"/>
    </format>
    <format dxfId="150">
      <pivotArea field="2" type="button" dataOnly="0" labelOnly="1" outline="0" axis="axisRow" fieldPosition="0"/>
    </format>
    <format dxfId="149">
      <pivotArea field="3" type="button" dataOnly="0" labelOnly="1" outline="0" axis="axisRow" fieldPosition="1"/>
    </format>
    <format dxfId="148">
      <pivotArea field="4" type="button" dataOnly="0" labelOnly="1" outline="0" axis="axisRow" fieldPosition="2"/>
    </format>
    <format dxfId="147">
      <pivotArea dataOnly="0" labelOnly="1" outline="0" axis="axisValues" fieldPosition="0"/>
    </format>
    <format dxfId="146">
      <pivotArea field="2" type="button" dataOnly="0" labelOnly="1" outline="0" axis="axisRow" fieldPosition="0"/>
    </format>
    <format dxfId="145">
      <pivotArea field="3" type="button" dataOnly="0" labelOnly="1" outline="0" axis="axisRow" fieldPosition="1"/>
    </format>
    <format dxfId="144">
      <pivotArea field="4" type="button" dataOnly="0" labelOnly="1" outline="0" axis="axisRow" fieldPosition="2"/>
    </format>
    <format dxfId="143">
      <pivotArea dataOnly="0" labelOnly="1" outline="0" axis="axisValues" fieldPosition="0"/>
    </format>
    <format dxfId="142">
      <pivotArea field="2" type="button" dataOnly="0" labelOnly="1" outline="0" axis="axisRow" fieldPosition="0"/>
    </format>
    <format dxfId="141">
      <pivotArea field="3" type="button" dataOnly="0" labelOnly="1" outline="0" axis="axisRow" fieldPosition="1"/>
    </format>
    <format dxfId="140">
      <pivotArea field="4" type="button" dataOnly="0" labelOnly="1" outline="0" axis="axisRow" fieldPosition="2"/>
    </format>
    <format dxfId="139">
      <pivotArea dataOnly="0" labelOnly="1" outline="0" axis="axisValues" fieldPosition="0"/>
    </format>
    <format dxfId="138">
      <pivotArea outline="0" collapsedLevelsAreSubtotals="1" fieldPosition="0"/>
    </format>
    <format dxfId="137">
      <pivotArea outline="0" collapsedLevelsAreSubtotals="1" fieldPosition="0"/>
    </format>
    <format dxfId="136">
      <pivotArea outline="0" collapsedLevelsAreSubtotals="1" fieldPosition="0"/>
    </format>
    <format dxfId="135">
      <pivotArea outline="0" collapsedLevelsAreSubtotals="1" fieldPosition="0"/>
    </format>
    <format dxfId="134">
      <pivotArea type="all" dataOnly="0" outline="0" fieldPosition="0"/>
    </format>
  </formats>
  <pivotTableStyleInfo name="PivotStyleMedium8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4" minRefreshableVersion="3" useAutoFormatting="1" rowGrandTotals="0" colGrandTotals="0" itemPrintTitles="1" createdVersion="4" indent="0" compact="0" compactData="0" multipleFieldFilters="0">
  <location ref="A3:E129" firstHeaderRow="1" firstDataRow="1" firstDataCol="4"/>
  <pivotFields count="5">
    <pivotField axis="axisRow" compact="0" outline="0" subtotalTop="0" showAll="0" sortType="ascending">
      <items count="4">
        <item h="1" x="0"/>
        <item x="1"/>
        <item h="1" x="2"/>
        <item t="default"/>
      </items>
    </pivotField>
    <pivotField axis="axisRow" compact="0" outline="0" subtotalTop="0" showAll="0">
      <items count="16">
        <item x="0"/>
        <item x="10"/>
        <item x="1"/>
        <item x="11"/>
        <item x="2"/>
        <item x="3"/>
        <item x="4"/>
        <item x="5"/>
        <item x="6"/>
        <item x="13"/>
        <item x="7"/>
        <item x="8"/>
        <item x="9"/>
        <item x="12"/>
        <item h="1" x="14"/>
        <item t="default"/>
      </items>
    </pivotField>
    <pivotField axis="axisRow" compact="0" outline="0" subtotalTop="0" showAll="0" defaultSubtotal="0">
      <items count="35">
        <item m="1" x="34"/>
        <item x="15"/>
        <item x="18"/>
        <item x="11"/>
        <item x="14"/>
        <item m="1" x="33"/>
        <item x="7"/>
        <item m="1" x="32"/>
        <item x="26"/>
        <item x="12"/>
        <item x="4"/>
        <item x="21"/>
        <item x="3"/>
        <item x="27"/>
        <item x="22"/>
        <item x="23"/>
        <item x="13"/>
        <item x="2"/>
        <item x="16"/>
        <item x="8"/>
        <item x="29"/>
        <item x="5"/>
        <item x="10"/>
        <item x="25"/>
        <item x="0"/>
        <item x="6"/>
        <item x="24"/>
        <item x="28"/>
        <item x="9"/>
        <item x="1"/>
        <item x="30"/>
        <item x="31"/>
        <item x="17"/>
        <item x="19"/>
        <item x="20"/>
      </items>
    </pivotField>
    <pivotField axis="axisRow" compact="0" outline="0" subtotalTop="0" showAll="0" defaultSubtotal="0">
      <items count="31">
        <item x="0"/>
        <item x="1"/>
        <item x="16"/>
        <item x="2"/>
        <item x="17"/>
        <item m="1" x="26"/>
        <item m="1" x="24"/>
        <item x="3"/>
        <item x="4"/>
        <item x="5"/>
        <item x="6"/>
        <item x="7"/>
        <item m="1" x="22"/>
        <item x="8"/>
        <item m="1" x="25"/>
        <item m="1" x="23"/>
        <item x="12"/>
        <item x="9"/>
        <item x="14"/>
        <item x="15"/>
        <item x="13"/>
        <item x="18"/>
        <item x="10"/>
        <item x="11"/>
        <item m="1" x="28"/>
        <item m="1" x="20"/>
        <item m="1" x="27"/>
        <item m="1" x="29"/>
        <item m="1" x="30"/>
        <item m="1" x="21"/>
        <item x="19"/>
      </items>
    </pivotField>
    <pivotField dataField="1" compact="0" outline="0" subtotalTop="0" showAll="0"/>
  </pivotFields>
  <rowFields count="4">
    <field x="1"/>
    <field x="0"/>
    <field x="2"/>
    <field x="3"/>
  </rowFields>
  <rowItems count="126">
    <i>
      <x/>
      <x v="1"/>
      <x v="24"/>
      <x v="2"/>
    </i>
    <i r="3">
      <x v="7"/>
    </i>
    <i r="3">
      <x v="8"/>
    </i>
    <i r="3">
      <x v="11"/>
    </i>
    <i r="3">
      <x v="13"/>
    </i>
    <i r="3">
      <x v="17"/>
    </i>
    <i r="3">
      <x v="18"/>
    </i>
    <i r="3">
      <x v="22"/>
    </i>
    <i r="3">
      <x v="23"/>
    </i>
    <i r="2">
      <x v="29"/>
      <x v="3"/>
    </i>
    <i r="3">
      <x v="7"/>
    </i>
    <i r="3">
      <x v="13"/>
    </i>
    <i r="3">
      <x v="23"/>
    </i>
    <i t="default" r="1">
      <x v="1"/>
    </i>
    <i t="default">
      <x/>
    </i>
    <i>
      <x v="1"/>
      <x v="1"/>
      <x v="2"/>
      <x v="2"/>
    </i>
    <i r="3">
      <x v="7"/>
    </i>
    <i r="3">
      <x v="10"/>
    </i>
    <i r="3">
      <x v="11"/>
    </i>
    <i r="3">
      <x v="13"/>
    </i>
    <i r="3">
      <x v="22"/>
    </i>
    <i r="3">
      <x v="23"/>
    </i>
    <i r="2">
      <x v="11"/>
      <x v="2"/>
    </i>
    <i r="3">
      <x v="4"/>
    </i>
    <i r="3">
      <x v="7"/>
    </i>
    <i r="3">
      <x v="13"/>
    </i>
    <i r="2">
      <x v="14"/>
      <x v="2"/>
    </i>
    <i r="3">
      <x v="7"/>
    </i>
    <i r="3">
      <x v="10"/>
    </i>
    <i r="3">
      <x v="11"/>
    </i>
    <i r="3">
      <x v="13"/>
    </i>
    <i r="3">
      <x v="16"/>
    </i>
    <i r="3">
      <x v="23"/>
    </i>
    <i r="2">
      <x v="32"/>
      <x v="2"/>
    </i>
    <i r="3">
      <x v="11"/>
    </i>
    <i r="3">
      <x v="13"/>
    </i>
    <i r="2">
      <x v="33"/>
      <x v="2"/>
    </i>
    <i r="3">
      <x v="4"/>
    </i>
    <i r="3">
      <x v="7"/>
    </i>
    <i r="3">
      <x v="10"/>
    </i>
    <i r="3">
      <x v="11"/>
    </i>
    <i r="3">
      <x v="13"/>
    </i>
    <i r="3">
      <x v="16"/>
    </i>
    <i r="2">
      <x v="34"/>
      <x v="13"/>
    </i>
    <i t="default" r="1">
      <x v="1"/>
    </i>
    <i t="default">
      <x v="1"/>
    </i>
    <i>
      <x v="3"/>
      <x v="1"/>
      <x v="15"/>
      <x v="2"/>
    </i>
    <i r="3">
      <x v="7"/>
    </i>
    <i r="2">
      <x v="26"/>
      <x v="2"/>
    </i>
    <i r="3">
      <x v="7"/>
    </i>
    <i r="3">
      <x v="11"/>
    </i>
    <i r="3">
      <x v="13"/>
    </i>
    <i r="3">
      <x v="17"/>
    </i>
    <i t="default" r="1">
      <x v="1"/>
    </i>
    <i t="default">
      <x v="3"/>
    </i>
    <i>
      <x v="6"/>
      <x v="1"/>
      <x v="6"/>
      <x v="2"/>
    </i>
    <i r="3">
      <x v="7"/>
    </i>
    <i r="3">
      <x v="11"/>
    </i>
    <i r="3">
      <x v="13"/>
    </i>
    <i r="3">
      <x v="22"/>
    </i>
    <i r="3">
      <x v="23"/>
    </i>
    <i r="2">
      <x v="23"/>
      <x v="2"/>
    </i>
    <i r="2">
      <x v="28"/>
      <x v="2"/>
    </i>
    <i r="3">
      <x v="7"/>
    </i>
    <i r="3">
      <x v="11"/>
    </i>
    <i r="3">
      <x v="13"/>
    </i>
    <i t="default" r="1">
      <x v="1"/>
    </i>
    <i t="default">
      <x v="6"/>
    </i>
    <i>
      <x v="9"/>
      <x v="1"/>
      <x v="20"/>
      <x v="2"/>
    </i>
    <i r="3">
      <x v="7"/>
    </i>
    <i r="3">
      <x v="8"/>
    </i>
    <i r="3">
      <x v="11"/>
    </i>
    <i r="3">
      <x v="13"/>
    </i>
    <i r="3">
      <x v="17"/>
    </i>
    <i r="3">
      <x v="18"/>
    </i>
    <i r="3">
      <x v="22"/>
    </i>
    <i r="3">
      <x v="23"/>
    </i>
    <i t="default" r="1">
      <x v="1"/>
    </i>
    <i t="default">
      <x v="9"/>
    </i>
    <i>
      <x v="10"/>
      <x v="1"/>
      <x v="9"/>
      <x v="2"/>
    </i>
    <i r="3">
      <x v="7"/>
    </i>
    <i r="3">
      <x v="8"/>
    </i>
    <i r="3">
      <x v="11"/>
    </i>
    <i r="3">
      <x v="13"/>
    </i>
    <i r="3">
      <x v="17"/>
    </i>
    <i r="2">
      <x v="16"/>
      <x v="2"/>
    </i>
    <i r="3">
      <x v="7"/>
    </i>
    <i r="3">
      <x v="8"/>
    </i>
    <i r="3">
      <x v="11"/>
    </i>
    <i r="3">
      <x v="13"/>
    </i>
    <i r="3">
      <x v="17"/>
    </i>
    <i r="3">
      <x v="22"/>
    </i>
    <i r="3">
      <x v="23"/>
    </i>
    <i t="default" r="1">
      <x v="1"/>
    </i>
    <i t="default">
      <x v="10"/>
    </i>
    <i>
      <x v="12"/>
      <x v="1"/>
      <x v="1"/>
      <x v="2"/>
    </i>
    <i r="3">
      <x v="7"/>
    </i>
    <i r="3">
      <x v="13"/>
    </i>
    <i r="3">
      <x v="22"/>
    </i>
    <i r="3">
      <x v="23"/>
    </i>
    <i r="2">
      <x v="18"/>
      <x v="2"/>
    </i>
    <i r="3">
      <x v="11"/>
    </i>
    <i r="3">
      <x v="13"/>
    </i>
    <i r="3">
      <x v="16"/>
    </i>
    <i r="3">
      <x v="17"/>
    </i>
    <i r="2">
      <x v="30"/>
      <x v="3"/>
    </i>
    <i r="3">
      <x v="7"/>
    </i>
    <i r="3">
      <x v="8"/>
    </i>
    <i r="3">
      <x v="13"/>
    </i>
    <i r="3">
      <x v="22"/>
    </i>
    <i t="default" r="1">
      <x v="1"/>
    </i>
    <i t="default">
      <x v="12"/>
    </i>
    <i>
      <x v="13"/>
      <x v="1"/>
      <x v="8"/>
      <x v="2"/>
    </i>
    <i r="3">
      <x v="7"/>
    </i>
    <i r="3">
      <x v="13"/>
    </i>
    <i r="2">
      <x v="13"/>
      <x v="2"/>
    </i>
    <i r="3">
      <x v="7"/>
    </i>
    <i r="3">
      <x v="11"/>
    </i>
    <i r="3">
      <x v="13"/>
    </i>
    <i r="3">
      <x v="22"/>
    </i>
    <i r="3">
      <x v="23"/>
    </i>
    <i r="2">
      <x v="27"/>
      <x v="11"/>
    </i>
    <i r="3">
      <x v="13"/>
    </i>
    <i r="3">
      <x v="21"/>
    </i>
    <i t="default" r="1">
      <x v="1"/>
    </i>
    <i t="default">
      <x v="13"/>
    </i>
  </rowItems>
  <colItems count="1">
    <i/>
  </colItems>
  <dataFields count="1">
    <dataField name="Sum of HOURS" fld="4" baseField="0" baseItem="0"/>
  </dataFields>
  <formats count="29">
    <format dxfId="133">
      <pivotArea field="1" type="button" dataOnly="0" labelOnly="1" outline="0" axis="axisRow" fieldPosition="0"/>
    </format>
    <format dxfId="132">
      <pivotArea field="2" type="button" dataOnly="0" labelOnly="1" outline="0" axis="axisRow" fieldPosition="2"/>
    </format>
    <format dxfId="131">
      <pivotArea field="0" type="button" dataOnly="0" labelOnly="1" outline="0" axis="axisRow" fieldPosition="1"/>
    </format>
    <format dxfId="130">
      <pivotArea dataOnly="0" labelOnly="1" outline="0" axis="axisValues" fieldPosition="0"/>
    </format>
    <format dxfId="129">
      <pivotArea field="1" type="button" dataOnly="0" labelOnly="1" outline="0" axis="axisRow" fieldPosition="0"/>
    </format>
    <format dxfId="128">
      <pivotArea field="2" type="button" dataOnly="0" labelOnly="1" outline="0" axis="axisRow" fieldPosition="2"/>
    </format>
    <format dxfId="127">
      <pivotArea field="0" type="button" dataOnly="0" labelOnly="1" outline="0" axis="axisRow" fieldPosition="1"/>
    </format>
    <format dxfId="126">
      <pivotArea dataOnly="0" labelOnly="1" outline="0" axis="axisValues" fieldPosition="0"/>
    </format>
    <format dxfId="125">
      <pivotArea field="1" type="button" dataOnly="0" labelOnly="1" outline="0" axis="axisRow" fieldPosition="0"/>
    </format>
    <format dxfId="124">
      <pivotArea field="2" type="button" dataOnly="0" labelOnly="1" outline="0" axis="axisRow" fieldPosition="2"/>
    </format>
    <format dxfId="123">
      <pivotArea field="0" type="button" dataOnly="0" labelOnly="1" outline="0" axis="axisRow" fieldPosition="1"/>
    </format>
    <format dxfId="122">
      <pivotArea dataOnly="0" labelOnly="1" outline="0" axis="axisValues" fieldPosition="0"/>
    </format>
    <format dxfId="121">
      <pivotArea field="1" type="button" dataOnly="0" labelOnly="1" outline="0" axis="axisRow" fieldPosition="0"/>
    </format>
    <format dxfId="120">
      <pivotArea field="2" type="button" dataOnly="0" labelOnly="1" outline="0" axis="axisRow" fieldPosition="2"/>
    </format>
    <format dxfId="119">
      <pivotArea field="0" type="button" dataOnly="0" labelOnly="1" outline="0" axis="axisRow" fieldPosition="1"/>
    </format>
    <format dxfId="118">
      <pivotArea dataOnly="0" labelOnly="1" outline="0" axis="axisValues" fieldPosition="0"/>
    </format>
    <format dxfId="117">
      <pivotArea field="1" type="button" dataOnly="0" labelOnly="1" outline="0" axis="axisRow" fieldPosition="0"/>
    </format>
    <format dxfId="116">
      <pivotArea field="2" type="button" dataOnly="0" labelOnly="1" outline="0" axis="axisRow" fieldPosition="2"/>
    </format>
    <format dxfId="115">
      <pivotArea field="0" type="button" dataOnly="0" labelOnly="1" outline="0" axis="axisRow" fieldPosition="1"/>
    </format>
    <format dxfId="114">
      <pivotArea dataOnly="0" labelOnly="1" outline="0" axis="axisValues" fieldPosition="0"/>
    </format>
    <format dxfId="113">
      <pivotArea field="1" type="button" dataOnly="0" labelOnly="1" outline="0" axis="axisRow" fieldPosition="0"/>
    </format>
    <format dxfId="112">
      <pivotArea field="2" type="button" dataOnly="0" labelOnly="1" outline="0" axis="axisRow" fieldPosition="2"/>
    </format>
    <format dxfId="111">
      <pivotArea field="0" type="button" dataOnly="0" labelOnly="1" outline="0" axis="axisRow" fieldPosition="1"/>
    </format>
    <format dxfId="110">
      <pivotArea dataOnly="0" labelOnly="1" outline="0" axis="axisValues" fieldPosition="0"/>
    </format>
    <format dxfId="109">
      <pivotArea field="1" type="button" dataOnly="0" labelOnly="1" outline="0" axis="axisRow" fieldPosition="0"/>
    </format>
    <format dxfId="108">
      <pivotArea field="2" type="button" dataOnly="0" labelOnly="1" outline="0" axis="axisRow" fieldPosition="2"/>
    </format>
    <format dxfId="107">
      <pivotArea field="0" type="button" dataOnly="0" labelOnly="1" outline="0" axis="axisRow" fieldPosition="1"/>
    </format>
    <format dxfId="106">
      <pivotArea dataOnly="0" labelOnly="1" outline="0" axis="axisValues" fieldPosition="0"/>
    </format>
    <format dxfId="105">
      <pivotArea field="3" type="button" dataOnly="0" labelOnly="1" outline="0" axis="axisRow" fieldPosition="3"/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rowGrandTotals="0" colGrandTotals="0" itemPrintTitles="1" createdVersion="4" indent="0" compact="0" compactData="0" multipleFieldFilters="0">
  <location ref="A3:C134" firstHeaderRow="1" firstDataRow="1" firstDataCol="2"/>
  <pivotFields count="4">
    <pivotField compact="0" outline="0" showAll="0" defaultSubtotal="0"/>
    <pivotField axis="axisRow" compact="0" outline="0" showAll="0" sortType="ascending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axis="axisRow" compact="0" outline="0" showAll="0">
      <items count="17">
        <item x="8"/>
        <item x="3"/>
        <item x="4"/>
        <item x="2"/>
        <item x="9"/>
        <item x="15"/>
        <item x="12"/>
        <item x="6"/>
        <item x="5"/>
        <item x="14"/>
        <item x="13"/>
        <item x="11"/>
        <item x="10"/>
        <item x="7"/>
        <item x="1"/>
        <item x="0"/>
        <item t="default"/>
      </items>
    </pivotField>
    <pivotField dataField="1" compact="0" outline="0" showAll="0"/>
  </pivotFields>
  <rowFields count="2">
    <field x="1"/>
    <field x="2"/>
  </rowFields>
  <rowItems count="131">
    <i>
      <x/>
      <x v="1"/>
    </i>
    <i r="1">
      <x v="2"/>
    </i>
    <i r="1">
      <x v="3"/>
    </i>
    <i r="1">
      <x v="7"/>
    </i>
    <i r="1">
      <x v="8"/>
    </i>
    <i r="1">
      <x v="14"/>
    </i>
    <i r="1">
      <x v="15"/>
    </i>
    <i t="default">
      <x/>
    </i>
    <i>
      <x v="1"/>
      <x/>
    </i>
    <i r="1">
      <x v="2"/>
    </i>
    <i r="1">
      <x v="7"/>
    </i>
    <i r="1">
      <x v="13"/>
    </i>
    <i r="1">
      <x v="14"/>
    </i>
    <i t="default">
      <x v="1"/>
    </i>
    <i>
      <x v="2"/>
      <x v="2"/>
    </i>
    <i r="1">
      <x v="7"/>
    </i>
    <i r="1">
      <x v="13"/>
    </i>
    <i r="1">
      <x v="14"/>
    </i>
    <i t="default">
      <x v="2"/>
    </i>
    <i>
      <x v="3"/>
      <x v="2"/>
    </i>
    <i r="1">
      <x v="7"/>
    </i>
    <i r="1">
      <x v="8"/>
    </i>
    <i t="default">
      <x v="3"/>
    </i>
    <i>
      <x v="4"/>
      <x v="2"/>
    </i>
    <i t="default">
      <x v="4"/>
    </i>
    <i>
      <x v="5"/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14"/>
    </i>
    <i r="1">
      <x v="15"/>
    </i>
    <i t="default">
      <x v="5"/>
    </i>
    <i>
      <x v="6"/>
      <x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t="default">
      <x v="6"/>
    </i>
    <i>
      <x v="7"/>
      <x v="2"/>
    </i>
    <i r="1">
      <x v="7"/>
    </i>
    <i r="1">
      <x v="8"/>
    </i>
    <i r="1">
      <x v="9"/>
    </i>
    <i r="1">
      <x v="10"/>
    </i>
    <i t="default">
      <x v="7"/>
    </i>
    <i>
      <x v="8"/>
      <x/>
    </i>
    <i r="1">
      <x v="1"/>
    </i>
    <i r="1">
      <x v="2"/>
    </i>
    <i r="1">
      <x v="7"/>
    </i>
    <i r="1">
      <x v="8"/>
    </i>
    <i t="default">
      <x v="8"/>
    </i>
    <i>
      <x v="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4"/>
    </i>
    <i r="1">
      <x v="15"/>
    </i>
    <i t="default">
      <x v="9"/>
    </i>
    <i>
      <x v="10"/>
      <x v="2"/>
    </i>
    <i r="1">
      <x v="6"/>
    </i>
    <i r="1">
      <x v="7"/>
    </i>
    <i r="1">
      <x v="8"/>
    </i>
    <i r="1">
      <x v="13"/>
    </i>
    <i r="1">
      <x v="14"/>
    </i>
    <i r="1">
      <x v="15"/>
    </i>
    <i t="default">
      <x v="10"/>
    </i>
    <i>
      <x v="11"/>
      <x/>
    </i>
    <i r="1">
      <x v="1"/>
    </i>
    <i r="1">
      <x v="2"/>
    </i>
    <i r="1">
      <x v="3"/>
    </i>
    <i r="1">
      <x v="6"/>
    </i>
    <i r="1">
      <x v="7"/>
    </i>
    <i r="1">
      <x v="8"/>
    </i>
    <i r="1">
      <x v="14"/>
    </i>
    <i r="1">
      <x v="15"/>
    </i>
    <i t="default">
      <x v="11"/>
    </i>
    <i>
      <x v="12"/>
      <x/>
    </i>
    <i r="1">
      <x v="2"/>
    </i>
    <i r="1">
      <x v="3"/>
    </i>
    <i r="1">
      <x v="4"/>
    </i>
    <i r="1">
      <x v="5"/>
    </i>
    <i r="1">
      <x v="7"/>
    </i>
    <i r="1">
      <x v="8"/>
    </i>
    <i r="1">
      <x v="14"/>
    </i>
    <i r="1">
      <x v="15"/>
    </i>
    <i t="default">
      <x v="12"/>
    </i>
    <i>
      <x v="1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4"/>
    </i>
    <i r="1">
      <x v="15"/>
    </i>
    <i t="default">
      <x v="13"/>
    </i>
    <i>
      <x v="14"/>
      <x v="2"/>
    </i>
    <i t="default">
      <x v="14"/>
    </i>
    <i>
      <x v="15"/>
      <x/>
    </i>
    <i r="1">
      <x v="1"/>
    </i>
    <i r="1">
      <x v="2"/>
    </i>
    <i r="1">
      <x v="4"/>
    </i>
    <i r="1">
      <x v="5"/>
    </i>
    <i r="1">
      <x v="6"/>
    </i>
    <i r="1">
      <x v="14"/>
    </i>
    <i r="1">
      <x v="15"/>
    </i>
    <i t="default">
      <x v="15"/>
    </i>
    <i>
      <x v="16"/>
      <x v="2"/>
    </i>
    <i r="1">
      <x v="3"/>
    </i>
    <i r="1">
      <x v="8"/>
    </i>
    <i r="1">
      <x v="15"/>
    </i>
    <i t="default">
      <x v="16"/>
    </i>
  </rowItems>
  <colItems count="1">
    <i/>
  </colItems>
  <dataFields count="1">
    <dataField name="Sum of HOURS" fld="3" baseField="0" baseItem="0"/>
  </dataFields>
  <formats count="18">
    <format dxfId="102">
      <pivotArea field="1" type="button" dataOnly="0" labelOnly="1" outline="0" axis="axisRow" fieldPosition="0"/>
    </format>
    <format dxfId="101">
      <pivotArea field="2" type="button" dataOnly="0" labelOnly="1" outline="0" axis="axisRow" fieldPosition="1"/>
    </format>
    <format dxfId="100">
      <pivotArea dataOnly="0" labelOnly="1" outline="0" axis="axisValues" fieldPosition="0"/>
    </format>
    <format dxfId="99">
      <pivotArea field="1" type="button" dataOnly="0" labelOnly="1" outline="0" axis="axisRow" fieldPosition="0"/>
    </format>
    <format dxfId="98">
      <pivotArea field="2" type="button" dataOnly="0" labelOnly="1" outline="0" axis="axisRow" fieldPosition="1"/>
    </format>
    <format dxfId="97">
      <pivotArea dataOnly="0" labelOnly="1" outline="0" axis="axisValues" fieldPosition="0"/>
    </format>
    <format dxfId="96">
      <pivotArea field="1" type="button" dataOnly="0" labelOnly="1" outline="0" axis="axisRow" fieldPosition="0"/>
    </format>
    <format dxfId="95">
      <pivotArea field="2" type="button" dataOnly="0" labelOnly="1" outline="0" axis="axisRow" fieldPosition="1"/>
    </format>
    <format dxfId="94">
      <pivotArea dataOnly="0" labelOnly="1" outline="0" axis="axisValues" fieldPosition="0"/>
    </format>
    <format dxfId="93">
      <pivotArea field="1" type="button" dataOnly="0" labelOnly="1" outline="0" axis="axisRow" fieldPosition="0"/>
    </format>
    <format dxfId="92">
      <pivotArea field="2" type="button" dataOnly="0" labelOnly="1" outline="0" axis="axisRow" fieldPosition="1"/>
    </format>
    <format dxfId="91">
      <pivotArea dataOnly="0" labelOnly="1" outline="0" axis="axisValues" fieldPosition="0"/>
    </format>
    <format dxfId="90">
      <pivotArea field="1" type="button" dataOnly="0" labelOnly="1" outline="0" axis="axisRow" fieldPosition="0"/>
    </format>
    <format dxfId="89">
      <pivotArea field="2" type="button" dataOnly="0" labelOnly="1" outline="0" axis="axisRow" fieldPosition="1"/>
    </format>
    <format dxfId="88">
      <pivotArea dataOnly="0" labelOnly="1" outline="0" axis="axisValues" fieldPosition="0"/>
    </format>
    <format dxfId="87">
      <pivotArea field="1" type="button" dataOnly="0" labelOnly="1" outline="0" axis="axisRow" fieldPosition="0"/>
    </format>
    <format dxfId="86">
      <pivotArea field="2" type="button" dataOnly="0" labelOnly="1" outline="0" axis="axisRow" fieldPosition="1"/>
    </format>
    <format dxfId="85">
      <pivotArea dataOnly="0" labelOnly="1" outline="0" axis="axisValues" fieldPosition="0"/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rowGrandTotals="0" colGrandTotals="0" itemPrintTitles="1" createdVersion="4" indent="0" compact="0" compactData="0" multipleFieldFilters="0">
  <location ref="A3:C102" firstHeaderRow="1" firstDataRow="1" firstDataCol="2"/>
  <pivotFields count="4">
    <pivotField compact="0" outline="0" showAll="0" defaultSubtotal="0"/>
    <pivotField axis="axisRow" compact="0" outline="0" subtotalTop="0" showAll="0" sortType="ascending">
      <items count="18">
        <item x="0"/>
        <item x="1"/>
        <item x="2"/>
        <item x="8"/>
        <item x="3"/>
        <item x="11"/>
        <item x="4"/>
        <item x="15"/>
        <item x="12"/>
        <item x="5"/>
        <item x="6"/>
        <item x="16"/>
        <item x="14"/>
        <item x="9"/>
        <item x="7"/>
        <item x="13"/>
        <item x="10"/>
        <item t="default"/>
      </items>
    </pivotField>
    <pivotField axis="axisRow" compact="0" outline="0" subtotalTop="0" showAll="0" sortType="descending">
      <items count="18">
        <item x="0"/>
        <item x="7"/>
        <item x="3"/>
        <item x="16"/>
        <item x="4"/>
        <item x="1"/>
        <item x="2"/>
        <item x="8"/>
        <item x="10"/>
        <item x="5"/>
        <item x="6"/>
        <item x="9"/>
        <item x="11"/>
        <item x="15"/>
        <item x="12"/>
        <item x="13"/>
        <item x="1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ubtotalTop="0" showAll="0" sortType="descending"/>
  </pivotFields>
  <rowFields count="2">
    <field x="1"/>
    <field x="2"/>
  </rowFields>
  <rowItems count="99">
    <i>
      <x/>
      <x v="6"/>
    </i>
    <i r="1">
      <x v="5"/>
    </i>
    <i r="1">
      <x/>
    </i>
    <i t="default">
      <x/>
    </i>
    <i>
      <x v="1"/>
      <x/>
    </i>
    <i r="1">
      <x v="6"/>
    </i>
    <i r="1">
      <x v="2"/>
    </i>
    <i r="1">
      <x v="5"/>
    </i>
    <i r="1">
      <x v="9"/>
    </i>
    <i r="1">
      <x v="10"/>
    </i>
    <i r="1">
      <x v="4"/>
    </i>
    <i t="default">
      <x v="1"/>
    </i>
    <i>
      <x v="2"/>
      <x v="6"/>
    </i>
    <i r="1">
      <x/>
    </i>
    <i r="1">
      <x v="2"/>
    </i>
    <i r="1">
      <x v="5"/>
    </i>
    <i r="1">
      <x v="7"/>
    </i>
    <i r="1">
      <x v="4"/>
    </i>
    <i r="1">
      <x v="1"/>
    </i>
    <i t="default">
      <x v="2"/>
    </i>
    <i>
      <x v="3"/>
      <x v="5"/>
    </i>
    <i r="1">
      <x/>
    </i>
    <i r="1">
      <x v="6"/>
    </i>
    <i r="1">
      <x v="2"/>
    </i>
    <i r="1">
      <x v="10"/>
    </i>
    <i r="1">
      <x v="9"/>
    </i>
    <i t="default">
      <x v="3"/>
    </i>
    <i>
      <x v="4"/>
      <x v="6"/>
    </i>
    <i t="default">
      <x v="4"/>
    </i>
    <i>
      <x v="5"/>
      <x v="6"/>
    </i>
    <i r="1">
      <x v="11"/>
    </i>
    <i r="1">
      <x/>
    </i>
    <i t="default">
      <x v="5"/>
    </i>
    <i>
      <x v="6"/>
      <x v="6"/>
    </i>
    <i r="1">
      <x v="1"/>
    </i>
    <i r="1">
      <x v="2"/>
    </i>
    <i r="1">
      <x/>
    </i>
    <i t="default">
      <x v="6"/>
    </i>
    <i>
      <x v="7"/>
      <x/>
    </i>
    <i r="1">
      <x v="5"/>
    </i>
    <i r="1">
      <x v="2"/>
    </i>
    <i r="1">
      <x v="6"/>
    </i>
    <i r="1">
      <x v="8"/>
    </i>
    <i r="1">
      <x v="3"/>
    </i>
    <i t="default">
      <x v="7"/>
    </i>
    <i>
      <x v="8"/>
      <x v="6"/>
    </i>
    <i r="1">
      <x/>
    </i>
    <i r="1">
      <x v="5"/>
    </i>
    <i r="1">
      <x v="9"/>
    </i>
    <i r="1">
      <x v="2"/>
    </i>
    <i r="1">
      <x v="10"/>
    </i>
    <i t="default">
      <x v="8"/>
    </i>
    <i>
      <x v="9"/>
      <x v="6"/>
    </i>
    <i r="1">
      <x v="5"/>
    </i>
    <i r="1">
      <x v="2"/>
    </i>
    <i r="1">
      <x v="10"/>
    </i>
    <i r="1">
      <x v="4"/>
    </i>
    <i r="1">
      <x/>
    </i>
    <i r="1">
      <x v="7"/>
    </i>
    <i t="default">
      <x v="9"/>
    </i>
    <i>
      <x v="10"/>
      <x/>
    </i>
    <i r="1">
      <x v="11"/>
    </i>
    <i t="default">
      <x v="10"/>
    </i>
    <i>
      <x v="11"/>
      <x v="6"/>
    </i>
    <i r="1">
      <x v="5"/>
    </i>
    <i r="1">
      <x/>
    </i>
    <i r="1">
      <x v="2"/>
    </i>
    <i r="1">
      <x v="8"/>
    </i>
    <i r="1">
      <x v="3"/>
    </i>
    <i r="1">
      <x v="9"/>
    </i>
    <i r="1">
      <x v="10"/>
    </i>
    <i t="default">
      <x v="11"/>
    </i>
    <i>
      <x v="12"/>
      <x v="11"/>
    </i>
    <i r="1">
      <x v="15"/>
    </i>
    <i r="1">
      <x/>
    </i>
    <i r="1">
      <x v="14"/>
    </i>
    <i r="1">
      <x v="16"/>
    </i>
    <i r="1">
      <x v="9"/>
    </i>
    <i r="1">
      <x v="6"/>
    </i>
    <i r="1">
      <x v="13"/>
    </i>
    <i r="1">
      <x v="10"/>
    </i>
    <i t="default">
      <x v="12"/>
    </i>
    <i>
      <x v="13"/>
      <x/>
    </i>
    <i t="default">
      <x v="13"/>
    </i>
    <i>
      <x v="14"/>
      <x v="6"/>
    </i>
    <i r="1">
      <x/>
    </i>
    <i r="1">
      <x v="5"/>
    </i>
    <i r="1">
      <x v="2"/>
    </i>
    <i r="1">
      <x v="8"/>
    </i>
    <i t="default">
      <x v="14"/>
    </i>
    <i>
      <x v="15"/>
      <x v="6"/>
    </i>
    <i r="1">
      <x v="12"/>
    </i>
    <i r="1">
      <x v="5"/>
    </i>
    <i t="default">
      <x v="15"/>
    </i>
    <i>
      <x v="16"/>
      <x v="6"/>
    </i>
    <i r="1">
      <x/>
    </i>
    <i r="1">
      <x v="2"/>
    </i>
    <i r="1">
      <x v="5"/>
    </i>
    <i t="default">
      <x v="16"/>
    </i>
  </rowItems>
  <colItems count="1">
    <i/>
  </colItems>
  <dataFields count="1">
    <dataField name="Sum of HOURS" fld="3" baseField="1" baseItem="5"/>
  </dataFields>
  <formats count="19">
    <format dxfId="84">
      <pivotArea dataOnly="0" labelOnly="1" grandRow="1" outline="0" fieldPosition="0"/>
    </format>
    <format dxfId="83">
      <pivotArea field="1" type="button" dataOnly="0" labelOnly="1" outline="0" axis="axisRow" fieldPosition="0"/>
    </format>
    <format dxfId="82">
      <pivotArea field="2" type="button" dataOnly="0" labelOnly="1" outline="0" axis="axisRow" fieldPosition="1"/>
    </format>
    <format dxfId="81">
      <pivotArea dataOnly="0" labelOnly="1" outline="0" axis="axisValues" fieldPosition="0"/>
    </format>
    <format dxfId="80">
      <pivotArea field="1" type="button" dataOnly="0" labelOnly="1" outline="0" axis="axisRow" fieldPosition="0"/>
    </format>
    <format dxfId="79">
      <pivotArea field="2" type="button" dataOnly="0" labelOnly="1" outline="0" axis="axisRow" fieldPosition="1"/>
    </format>
    <format dxfId="78">
      <pivotArea dataOnly="0" labelOnly="1" outline="0" axis="axisValues" fieldPosition="0"/>
    </format>
    <format dxfId="77">
      <pivotArea field="1" type="button" dataOnly="0" labelOnly="1" outline="0" axis="axisRow" fieldPosition="0"/>
    </format>
    <format dxfId="76">
      <pivotArea field="2" type="button" dataOnly="0" labelOnly="1" outline="0" axis="axisRow" fieldPosition="1"/>
    </format>
    <format dxfId="75">
      <pivotArea dataOnly="0" labelOnly="1" outline="0" axis="axisValues" fieldPosition="0"/>
    </format>
    <format dxfId="74">
      <pivotArea field="1" type="button" dataOnly="0" labelOnly="1" outline="0" axis="axisRow" fieldPosition="0"/>
    </format>
    <format dxfId="73">
      <pivotArea field="2" type="button" dataOnly="0" labelOnly="1" outline="0" axis="axisRow" fieldPosition="1"/>
    </format>
    <format dxfId="72">
      <pivotArea dataOnly="0" labelOnly="1" outline="0" axis="axisValues" fieldPosition="0"/>
    </format>
    <format dxfId="71">
      <pivotArea field="1" type="button" dataOnly="0" labelOnly="1" outline="0" axis="axisRow" fieldPosition="0"/>
    </format>
    <format dxfId="70">
      <pivotArea field="2" type="button" dataOnly="0" labelOnly="1" outline="0" axis="axisRow" fieldPosition="1"/>
    </format>
    <format dxfId="69">
      <pivotArea dataOnly="0" labelOnly="1" outline="0" axis="axisValues" fieldPosition="0"/>
    </format>
    <format dxfId="68">
      <pivotArea field="1" type="button" dataOnly="0" labelOnly="1" outline="0" axis="axisRow" fieldPosition="0"/>
    </format>
    <format dxfId="67">
      <pivotArea field="2" type="button" dataOnly="0" labelOnly="1" outline="0" axis="axisRow" fieldPosition="1"/>
    </format>
    <format dxfId="66">
      <pivotArea dataOnly="0" labelOnly="1" outline="0" axis="axisValues" fieldPosition="0"/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rowGrandTotals="0" colGrandTotals="0" itemPrintTitles="1" createdVersion="4" indent="0" compact="0" compactData="0" multipleFieldFilters="0">
  <location ref="A3:C133" firstHeaderRow="1" firstDataRow="1" firstDataCol="2"/>
  <pivotFields count="4">
    <pivotField compact="0" outline="0" showAll="0" defaultSubtotal="0"/>
    <pivotField axis="axisRow" compact="0" outline="0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axis="axisRow" compact="0" outline="0" showAll="0">
      <items count="17">
        <item x="8"/>
        <item x="3"/>
        <item x="4"/>
        <item x="2"/>
        <item x="9"/>
        <item x="15"/>
        <item x="12"/>
        <item x="6"/>
        <item x="5"/>
        <item x="14"/>
        <item x="13"/>
        <item x="11"/>
        <item x="10"/>
        <item x="7"/>
        <item x="1"/>
        <item x="0"/>
        <item t="default"/>
      </items>
    </pivotField>
    <pivotField dataField="1" compact="0" outline="0" showAll="0"/>
  </pivotFields>
  <rowFields count="2">
    <field x="2"/>
    <field x="1"/>
  </rowFields>
  <rowItems count="130">
    <i>
      <x/>
      <x v="1"/>
    </i>
    <i r="1">
      <x v="5"/>
    </i>
    <i r="1">
      <x v="6"/>
    </i>
    <i r="1">
      <x v="8"/>
    </i>
    <i r="1">
      <x v="9"/>
    </i>
    <i r="1">
      <x v="11"/>
    </i>
    <i r="1">
      <x v="12"/>
    </i>
    <i r="1">
      <x v="13"/>
    </i>
    <i r="1">
      <x v="15"/>
    </i>
    <i t="default">
      <x/>
    </i>
    <i>
      <x v="1"/>
      <x/>
    </i>
    <i r="1">
      <x v="5"/>
    </i>
    <i r="1">
      <x v="8"/>
    </i>
    <i r="1">
      <x v="9"/>
    </i>
    <i r="1">
      <x v="11"/>
    </i>
    <i r="1">
      <x v="13"/>
    </i>
    <i r="1">
      <x v="15"/>
    </i>
    <i t="default">
      <x v="1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t="default">
      <x v="2"/>
    </i>
    <i>
      <x v="3"/>
      <x/>
    </i>
    <i r="1">
      <x v="5"/>
    </i>
    <i r="1">
      <x v="6"/>
    </i>
    <i r="1">
      <x v="9"/>
    </i>
    <i r="1">
      <x v="11"/>
    </i>
    <i r="1">
      <x v="12"/>
    </i>
    <i r="1">
      <x v="13"/>
    </i>
    <i r="1">
      <x v="16"/>
    </i>
    <i t="default">
      <x v="3"/>
    </i>
    <i>
      <x v="4"/>
      <x v="5"/>
    </i>
    <i r="1">
      <x v="6"/>
    </i>
    <i r="1">
      <x v="9"/>
    </i>
    <i r="1">
      <x v="12"/>
    </i>
    <i r="1">
      <x v="13"/>
    </i>
    <i r="1">
      <x v="15"/>
    </i>
    <i t="default">
      <x v="4"/>
    </i>
    <i>
      <x v="5"/>
      <x v="9"/>
    </i>
    <i r="1">
      <x v="12"/>
    </i>
    <i r="1">
      <x v="13"/>
    </i>
    <i r="1">
      <x v="15"/>
    </i>
    <i t="default">
      <x v="5"/>
    </i>
    <i>
      <x v="6"/>
      <x v="6"/>
    </i>
    <i r="1">
      <x v="9"/>
    </i>
    <i r="1">
      <x v="10"/>
    </i>
    <i r="1">
      <x v="11"/>
    </i>
    <i r="1">
      <x v="13"/>
    </i>
    <i r="1">
      <x v="15"/>
    </i>
    <i t="default">
      <x v="6"/>
    </i>
    <i>
      <x v="7"/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t="default">
      <x v="7"/>
    </i>
    <i>
      <x v="8"/>
      <x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6"/>
    </i>
    <i t="default">
      <x v="8"/>
    </i>
    <i>
      <x v="9"/>
      <x v="6"/>
    </i>
    <i r="1">
      <x v="7"/>
    </i>
    <i t="default">
      <x v="9"/>
    </i>
    <i>
      <x v="10"/>
      <x v="6"/>
    </i>
    <i r="1">
      <x v="7"/>
    </i>
    <i r="1">
      <x v="9"/>
    </i>
    <i r="1">
      <x v="13"/>
    </i>
    <i t="default">
      <x v="10"/>
    </i>
    <i>
      <x v="11"/>
      <x v="6"/>
    </i>
    <i t="default">
      <x v="11"/>
    </i>
    <i>
      <x v="12"/>
      <x v="6"/>
    </i>
    <i t="default">
      <x v="12"/>
    </i>
    <i>
      <x v="13"/>
      <x v="1"/>
    </i>
    <i r="1">
      <x v="2"/>
    </i>
    <i r="1">
      <x v="10"/>
    </i>
    <i t="default">
      <x v="13"/>
    </i>
    <i>
      <x v="14"/>
      <x/>
    </i>
    <i r="1">
      <x v="1"/>
    </i>
    <i r="1">
      <x v="2"/>
    </i>
    <i r="1">
      <x v="5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5"/>
    </i>
    <i t="default">
      <x v="14"/>
    </i>
    <i>
      <x v="15"/>
      <x/>
    </i>
    <i r="1">
      <x v="5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5"/>
    </i>
    <i r="1">
      <x v="16"/>
    </i>
    <i t="default">
      <x v="15"/>
    </i>
  </rowItems>
  <colItems count="1">
    <i/>
  </colItems>
  <dataFields count="1">
    <dataField name="Sum of HOURS" fld="3" baseField="0" baseItem="0"/>
  </dataFields>
  <formats count="18">
    <format dxfId="65">
      <pivotArea field="2" type="button" dataOnly="0" labelOnly="1" outline="0" axis="axisRow" fieldPosition="0"/>
    </format>
    <format dxfId="64">
      <pivotArea field="1" type="button" dataOnly="0" labelOnly="1" outline="0" axis="axisRow" fieldPosition="1"/>
    </format>
    <format dxfId="63">
      <pivotArea dataOnly="0" labelOnly="1" outline="0" axis="axisValues" fieldPosition="0"/>
    </format>
    <format dxfId="62">
      <pivotArea field="2" type="button" dataOnly="0" labelOnly="1" outline="0" axis="axisRow" fieldPosition="0"/>
    </format>
    <format dxfId="61">
      <pivotArea field="1" type="button" dataOnly="0" labelOnly="1" outline="0" axis="axisRow" fieldPosition="1"/>
    </format>
    <format dxfId="60">
      <pivotArea dataOnly="0" labelOnly="1" outline="0" axis="axisValues" fieldPosition="0"/>
    </format>
    <format dxfId="59">
      <pivotArea field="2" type="button" dataOnly="0" labelOnly="1" outline="0" axis="axisRow" fieldPosition="0"/>
    </format>
    <format dxfId="58">
      <pivotArea field="1" type="button" dataOnly="0" labelOnly="1" outline="0" axis="axisRow" fieldPosition="1"/>
    </format>
    <format dxfId="57">
      <pivotArea dataOnly="0" labelOnly="1" outline="0" axis="axisValues" fieldPosition="0"/>
    </format>
    <format dxfId="56">
      <pivotArea field="2" type="button" dataOnly="0" labelOnly="1" outline="0" axis="axisRow" fieldPosition="0"/>
    </format>
    <format dxfId="55">
      <pivotArea field="1" type="button" dataOnly="0" labelOnly="1" outline="0" axis="axisRow" fieldPosition="1"/>
    </format>
    <format dxfId="54">
      <pivotArea dataOnly="0" labelOnly="1" outline="0" axis="axisValues" fieldPosition="0"/>
    </format>
    <format dxfId="53">
      <pivotArea field="2" type="button" dataOnly="0" labelOnly="1" outline="0" axis="axisRow" fieldPosition="0"/>
    </format>
    <format dxfId="52">
      <pivotArea field="1" type="button" dataOnly="0" labelOnly="1" outline="0" axis="axisRow" fieldPosition="1"/>
    </format>
    <format dxfId="51">
      <pivotArea dataOnly="0" labelOnly="1" outline="0" axis="axisValues" fieldPosition="0"/>
    </format>
    <format dxfId="50">
      <pivotArea field="2" type="button" dataOnly="0" labelOnly="1" outline="0" axis="axisRow" fieldPosition="0"/>
    </format>
    <format dxfId="49">
      <pivotArea field="1" type="button" dataOnly="0" labelOnly="1" outline="0" axis="axisRow" fieldPosition="1"/>
    </format>
    <format dxfId="48">
      <pivotArea dataOnly="0" labelOnly="1" outline="0" axis="axisValues" fieldPosition="0"/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rowGrandTotals="0" colGrandTotals="0" itemPrintTitles="1" createdVersion="4" indent="0" compact="0" compactData="0" multipleFieldFilters="0">
  <location ref="A3:C102" firstHeaderRow="1" firstDataRow="1" firstDataCol="2"/>
  <pivotFields count="4">
    <pivotField compact="0" outline="0" showAll="0" defaultSubtotal="0"/>
    <pivotField axis="axisRow" compact="0" outline="0" subtotalTop="0" showAll="0" sortType="descending">
      <items count="18">
        <item x="7"/>
        <item x="16"/>
        <item x="2"/>
        <item x="1"/>
        <item x="15"/>
        <item x="8"/>
        <item x="12"/>
        <item x="10"/>
        <item x="5"/>
        <item x="4"/>
        <item x="0"/>
        <item x="3"/>
        <item x="6"/>
        <item x="9"/>
        <item x="11"/>
        <item x="13"/>
        <item x="1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ubtotalTop="0" showAll="0" sortType="ascending">
      <items count="18">
        <item x="0"/>
        <item x="7"/>
        <item x="9"/>
        <item x="12"/>
        <item x="3"/>
        <item x="16"/>
        <item x="4"/>
        <item x="1"/>
        <item x="13"/>
        <item x="2"/>
        <item x="8"/>
        <item x="10"/>
        <item x="14"/>
        <item x="15"/>
        <item x="11"/>
        <item x="5"/>
        <item x="6"/>
        <item t="default"/>
      </items>
    </pivotField>
    <pivotField dataField="1" compact="0" outline="0" subtotalTop="0" showAll="0" sortType="descending"/>
  </pivotFields>
  <rowFields count="2">
    <field x="2"/>
    <field x="1"/>
  </rowFields>
  <rowItems count="99">
    <i>
      <x/>
      <x/>
    </i>
    <i r="1">
      <x v="3"/>
    </i>
    <i r="1">
      <x v="1"/>
    </i>
    <i r="1">
      <x v="4"/>
    </i>
    <i r="1">
      <x v="12"/>
    </i>
    <i r="1">
      <x v="5"/>
    </i>
    <i r="1">
      <x v="6"/>
    </i>
    <i r="1">
      <x v="2"/>
    </i>
    <i r="1">
      <x v="7"/>
    </i>
    <i r="1">
      <x v="16"/>
    </i>
    <i r="1">
      <x v="8"/>
    </i>
    <i r="1">
      <x v="13"/>
    </i>
    <i r="1">
      <x v="9"/>
    </i>
    <i r="1">
      <x v="10"/>
    </i>
    <i r="1">
      <x v="14"/>
    </i>
    <i t="default">
      <x/>
    </i>
    <i>
      <x v="1"/>
      <x v="9"/>
    </i>
    <i r="1">
      <x v="2"/>
    </i>
    <i t="default">
      <x v="1"/>
    </i>
    <i>
      <x v="2"/>
      <x v="16"/>
    </i>
    <i r="1">
      <x v="12"/>
    </i>
    <i r="1">
      <x v="14"/>
    </i>
    <i t="default">
      <x v="2"/>
    </i>
    <i>
      <x v="3"/>
      <x v="16"/>
    </i>
    <i t="default">
      <x v="3"/>
    </i>
    <i>
      <x v="4"/>
      <x/>
    </i>
    <i r="1">
      <x v="1"/>
    </i>
    <i r="1">
      <x v="3"/>
    </i>
    <i r="1">
      <x v="2"/>
    </i>
    <i r="1">
      <x v="5"/>
    </i>
    <i r="1">
      <x v="7"/>
    </i>
    <i r="1">
      <x v="4"/>
    </i>
    <i r="1">
      <x v="8"/>
    </i>
    <i r="1">
      <x v="6"/>
    </i>
    <i r="1">
      <x v="9"/>
    </i>
    <i t="default">
      <x v="4"/>
    </i>
    <i>
      <x v="5"/>
      <x v="1"/>
    </i>
    <i r="1">
      <x v="4"/>
    </i>
    <i t="default">
      <x v="5"/>
    </i>
    <i>
      <x v="6"/>
      <x v="8"/>
    </i>
    <i r="1">
      <x v="2"/>
    </i>
    <i r="1">
      <x v="3"/>
    </i>
    <i t="default">
      <x v="6"/>
    </i>
    <i>
      <x v="7"/>
      <x v="1"/>
    </i>
    <i r="1">
      <x/>
    </i>
    <i r="1">
      <x v="5"/>
    </i>
    <i r="1">
      <x v="4"/>
    </i>
    <i r="1">
      <x v="8"/>
    </i>
    <i r="1">
      <x v="3"/>
    </i>
    <i r="1">
      <x v="2"/>
    </i>
    <i r="1">
      <x v="6"/>
    </i>
    <i r="1">
      <x v="7"/>
    </i>
    <i r="1">
      <x v="10"/>
    </i>
    <i r="1">
      <x v="15"/>
    </i>
    <i t="default">
      <x v="7"/>
    </i>
    <i>
      <x v="8"/>
      <x v="16"/>
    </i>
    <i t="default">
      <x v="8"/>
    </i>
    <i>
      <x v="9"/>
      <x/>
    </i>
    <i r="1">
      <x v="1"/>
    </i>
    <i r="1">
      <x v="2"/>
    </i>
    <i r="1">
      <x v="7"/>
    </i>
    <i r="1">
      <x v="6"/>
    </i>
    <i r="1">
      <x v="8"/>
    </i>
    <i r="1">
      <x v="3"/>
    </i>
    <i r="1">
      <x v="5"/>
    </i>
    <i r="1">
      <x v="15"/>
    </i>
    <i r="1">
      <x v="10"/>
    </i>
    <i r="1">
      <x v="11"/>
    </i>
    <i r="1">
      <x v="4"/>
    </i>
    <i r="1">
      <x v="9"/>
    </i>
    <i r="1">
      <x v="14"/>
    </i>
    <i r="1">
      <x v="16"/>
    </i>
    <i t="default">
      <x v="9"/>
    </i>
    <i>
      <x v="10"/>
      <x v="2"/>
    </i>
    <i r="1">
      <x v="8"/>
    </i>
    <i t="default">
      <x v="10"/>
    </i>
    <i>
      <x v="11"/>
      <x v="1"/>
    </i>
    <i r="1">
      <x v="4"/>
    </i>
    <i r="1">
      <x/>
    </i>
    <i t="default">
      <x v="11"/>
    </i>
    <i>
      <x v="12"/>
      <x v="16"/>
    </i>
    <i t="default">
      <x v="12"/>
    </i>
    <i>
      <x v="13"/>
      <x v="16"/>
    </i>
    <i t="default">
      <x v="13"/>
    </i>
    <i>
      <x v="14"/>
      <x v="15"/>
    </i>
    <i t="default">
      <x v="14"/>
    </i>
    <i>
      <x v="15"/>
      <x v="3"/>
    </i>
    <i r="1">
      <x v="1"/>
    </i>
    <i r="1">
      <x v="5"/>
    </i>
    <i r="1">
      <x v="6"/>
    </i>
    <i r="1">
      <x v="16"/>
    </i>
    <i t="default">
      <x v="15"/>
    </i>
    <i>
      <x v="16"/>
      <x v="5"/>
    </i>
    <i r="1">
      <x v="8"/>
    </i>
    <i r="1">
      <x v="3"/>
    </i>
    <i r="1">
      <x v="1"/>
    </i>
    <i r="1">
      <x v="6"/>
    </i>
    <i r="1">
      <x v="16"/>
    </i>
    <i t="default">
      <x v="16"/>
    </i>
  </rowItems>
  <colItems count="1">
    <i/>
  </colItems>
  <dataFields count="1">
    <dataField name="Sum of HOURS" fld="3" baseField="1" baseItem="5"/>
  </dataFields>
  <formats count="19">
    <format dxfId="47">
      <pivotArea dataOnly="0" labelOnly="1" grandRow="1" outline="0" fieldPosition="0"/>
    </format>
    <format dxfId="46">
      <pivotArea field="1" type="button" dataOnly="0" labelOnly="1" outline="0" axis="axisRow" fieldPosition="1"/>
    </format>
    <format dxfId="45">
      <pivotArea field="2" type="button" dataOnly="0" labelOnly="1" outline="0" axis="axisRow" fieldPosition="0"/>
    </format>
    <format dxfId="44">
      <pivotArea dataOnly="0" labelOnly="1" outline="0" axis="axisValues" fieldPosition="0"/>
    </format>
    <format dxfId="43">
      <pivotArea field="1" type="button" dataOnly="0" labelOnly="1" outline="0" axis="axisRow" fieldPosition="1"/>
    </format>
    <format dxfId="42">
      <pivotArea field="2" type="button" dataOnly="0" labelOnly="1" outline="0" axis="axisRow" fieldPosition="0"/>
    </format>
    <format dxfId="41">
      <pivotArea dataOnly="0" labelOnly="1" outline="0" axis="axisValues" fieldPosition="0"/>
    </format>
    <format dxfId="40">
      <pivotArea field="1" type="button" dataOnly="0" labelOnly="1" outline="0" axis="axisRow" fieldPosition="1"/>
    </format>
    <format dxfId="39">
      <pivotArea field="2" type="button" dataOnly="0" labelOnly="1" outline="0" axis="axisRow" fieldPosition="0"/>
    </format>
    <format dxfId="38">
      <pivotArea dataOnly="0" labelOnly="1" outline="0" axis="axisValues" fieldPosition="0"/>
    </format>
    <format dxfId="37">
      <pivotArea field="1" type="button" dataOnly="0" labelOnly="1" outline="0" axis="axisRow" fieldPosition="1"/>
    </format>
    <format dxfId="36">
      <pivotArea field="2" type="button" dataOnly="0" labelOnly="1" outline="0" axis="axisRow" fieldPosition="0"/>
    </format>
    <format dxfId="35">
      <pivotArea dataOnly="0" labelOnly="1" outline="0" axis="axisValues" fieldPosition="0"/>
    </format>
    <format dxfId="34">
      <pivotArea field="1" type="button" dataOnly="0" labelOnly="1" outline="0" axis="axisRow" fieldPosition="1"/>
    </format>
    <format dxfId="33">
      <pivotArea field="2" type="button" dataOnly="0" labelOnly="1" outline="0" axis="axisRow" fieldPosition="0"/>
    </format>
    <format dxfId="32">
      <pivotArea dataOnly="0" labelOnly="1" outline="0" axis="axisValues" fieldPosition="0"/>
    </format>
    <format dxfId="31">
      <pivotArea field="1" type="button" dataOnly="0" labelOnly="1" outline="0" axis="axisRow" fieldPosition="1"/>
    </format>
    <format dxfId="30">
      <pivotArea field="2" type="button" dataOnly="0" labelOnly="1" outline="0" axis="axisRow" fieldPosition="0"/>
    </format>
    <format dxfId="29">
      <pivotArea dataOnly="0" labelOnly="1" outline="0" axis="axisValues" fieldPosition="0"/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multipleFieldFilters="0" rowHeaderCaption="Intervenor">
  <location ref="A3:C101" firstHeaderRow="1" firstDataRow="1" firstDataCol="2"/>
  <pivotFields count="4">
    <pivotField axis="axisRow" compact="0" outline="0" showAll="0">
      <items count="11">
        <item x="9"/>
        <item x="7"/>
        <item x="5"/>
        <item x="4"/>
        <item x="3"/>
        <item x="8"/>
        <item x="1"/>
        <item x="6"/>
        <item x="2"/>
        <item x="0"/>
        <item t="default"/>
      </items>
    </pivotField>
    <pivotField compact="0" outline="0" showAll="0"/>
    <pivotField axis="axisRow" compact="0" outline="0" showAll="0">
      <items count="17">
        <item x="8"/>
        <item x="3"/>
        <item x="4"/>
        <item x="2"/>
        <item x="9"/>
        <item x="15"/>
        <item x="12"/>
        <item x="6"/>
        <item x="5"/>
        <item x="14"/>
        <item x="13"/>
        <item x="11"/>
        <item x="10"/>
        <item x="7"/>
        <item x="1"/>
        <item x="0"/>
        <item t="default"/>
      </items>
    </pivotField>
    <pivotField dataField="1" compact="0" outline="0" showAll="0"/>
  </pivotFields>
  <rowFields count="2">
    <field x="0"/>
    <field x="2"/>
  </rowFields>
  <rowItems count="9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4"/>
    </i>
    <i r="1">
      <x v="15"/>
    </i>
    <i t="default">
      <x/>
    </i>
    <i>
      <x v="1"/>
      <x v="2"/>
    </i>
    <i r="1">
      <x v="7"/>
    </i>
    <i r="1">
      <x v="8"/>
    </i>
    <i r="1">
      <x v="9"/>
    </i>
    <i r="1">
      <x v="10"/>
    </i>
    <i t="default">
      <x v="1"/>
    </i>
    <i>
      <x v="2"/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14"/>
    </i>
    <i r="1">
      <x v="15"/>
    </i>
    <i t="default">
      <x v="2"/>
    </i>
    <i>
      <x v="3"/>
      <x/>
    </i>
    <i r="1">
      <x v="1"/>
    </i>
    <i r="1">
      <x v="2"/>
    </i>
    <i r="1">
      <x v="3"/>
    </i>
    <i r="1">
      <x v="6"/>
    </i>
    <i r="1">
      <x v="7"/>
    </i>
    <i r="1">
      <x v="8"/>
    </i>
    <i r="1">
      <x v="14"/>
    </i>
    <i r="1">
      <x v="15"/>
    </i>
    <i t="default">
      <x v="3"/>
    </i>
    <i>
      <x v="4"/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13"/>
    </i>
    <i r="1">
      <x v="14"/>
    </i>
    <i r="1">
      <x v="15"/>
    </i>
    <i t="default">
      <x v="4"/>
    </i>
    <i>
      <x v="5"/>
      <x/>
    </i>
    <i r="1">
      <x v="2"/>
    </i>
    <i r="1">
      <x v="3"/>
    </i>
    <i r="1">
      <x v="4"/>
    </i>
    <i r="1">
      <x v="5"/>
    </i>
    <i r="1">
      <x v="7"/>
    </i>
    <i r="1">
      <x v="8"/>
    </i>
    <i r="1">
      <x v="14"/>
    </i>
    <i r="1">
      <x v="15"/>
    </i>
    <i t="default">
      <x v="5"/>
    </i>
    <i>
      <x v="6"/>
      <x/>
    </i>
    <i r="1">
      <x v="2"/>
    </i>
    <i r="1">
      <x v="7"/>
    </i>
    <i r="1">
      <x v="13"/>
    </i>
    <i r="1">
      <x v="14"/>
    </i>
    <i t="default">
      <x v="6"/>
    </i>
    <i>
      <x v="7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t="default">
      <x v="7"/>
    </i>
    <i>
      <x v="8"/>
      <x v="2"/>
    </i>
    <i r="1">
      <x v="7"/>
    </i>
    <i r="1">
      <x v="13"/>
    </i>
    <i r="1">
      <x v="14"/>
    </i>
    <i t="default">
      <x v="8"/>
    </i>
    <i>
      <x v="9"/>
      <x/>
    </i>
    <i r="1">
      <x v="1"/>
    </i>
    <i r="1">
      <x v="2"/>
    </i>
    <i r="1">
      <x v="3"/>
    </i>
    <i r="1">
      <x v="7"/>
    </i>
    <i r="1">
      <x v="8"/>
    </i>
    <i r="1">
      <x v="14"/>
    </i>
    <i r="1">
      <x v="15"/>
    </i>
    <i t="default">
      <x v="9"/>
    </i>
    <i t="grand">
      <x/>
    </i>
  </rowItems>
  <colItems count="1">
    <i/>
  </colItems>
  <dataFields count="1">
    <dataField name="Total Hours" fld="3" baseField="0" baseItem="0"/>
  </dataFields>
  <formats count="15">
    <format dxfId="28">
      <pivotArea field="0" type="button" dataOnly="0" labelOnly="1" outline="0" axis="axisRow" fieldPosition="0"/>
    </format>
    <format dxfId="27">
      <pivotArea dataOnly="0" labelOnly="1" outline="0" axis="axisValues" fieldPosition="0"/>
    </format>
    <format dxfId="26">
      <pivotArea field="0" type="button" dataOnly="0" labelOnly="1" outline="0" axis="axisRow" fieldPosition="0"/>
    </format>
    <format dxfId="25">
      <pivotArea dataOnly="0" labelOnly="1" outline="0" axis="axisValues" fieldPosition="0"/>
    </format>
    <format dxfId="24">
      <pivotArea field="0" type="button" dataOnly="0" labelOnly="1" outline="0" axis="axisRow" fieldPosition="0"/>
    </format>
    <format dxfId="23">
      <pivotArea dataOnly="0" labelOnly="1" outline="0" axis="axisValues" fieldPosition="0"/>
    </format>
    <format dxfId="22">
      <pivotArea field="0" type="button" dataOnly="0" labelOnly="1" outline="0" axis="axisRow" fieldPosition="0"/>
    </format>
    <format dxfId="21">
      <pivotArea dataOnly="0" labelOnly="1" outline="0" axis="axisValues" fieldPosition="0"/>
    </format>
    <format dxfId="20">
      <pivotArea field="0" type="button" dataOnly="0" labelOnly="1" outline="0" axis="axisRow" fieldPosition="0"/>
    </format>
    <format dxfId="19">
      <pivotArea dataOnly="0" labelOnly="1" outline="0" axis="axisValues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outline="0" axis="axisValues" fieldPosition="0"/>
    </format>
    <format dxfId="15">
      <pivotArea field="0" type="button" dataOnly="0" labelOnly="1" outline="0" axis="axisRow" fieldPosition="0"/>
    </format>
    <format dxfId="14">
      <pivotArea dataOnly="0" labelOnly="1" outline="0" axis="axisValues" fieldPosition="0"/>
    </format>
  </formats>
  <pivotTableStyleInfo name="PivotStyleDark8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4" minRefreshableVersion="3" useAutoFormatting="1" rowGrandTotals="0" colGrandTotals="0" itemPrintTitles="1" createdVersion="4" indent="0" compact="0" compactData="0" multipleFieldFilters="0" rowHeaderCaption="Intervenor">
  <location ref="A3:C55" firstHeaderRow="1" firstDataRow="1" firstDataCol="2"/>
  <pivotFields count="4">
    <pivotField axis="axisRow" compact="0" outline="0" showAll="0">
      <items count="7">
        <item x="0"/>
        <item x="1"/>
        <item x="2"/>
        <item x="3"/>
        <item x="5"/>
        <item x="4"/>
        <item t="default"/>
      </items>
    </pivotField>
    <pivotField compact="0" outline="0" showAll="0"/>
    <pivotField axis="axisRow" compact="0" outline="0" showAll="0">
      <items count="18">
        <item x="0"/>
        <item x="7"/>
        <item x="3"/>
        <item x="16"/>
        <item x="4"/>
        <item x="1"/>
        <item x="2"/>
        <item x="8"/>
        <item x="10"/>
        <item x="5"/>
        <item x="6"/>
        <item x="9"/>
        <item x="11"/>
        <item x="15"/>
        <item x="12"/>
        <item x="13"/>
        <item x="14"/>
        <item t="default"/>
      </items>
    </pivotField>
    <pivotField dataField="1" compact="0" outline="0" showAll="0"/>
  </pivotFields>
  <rowFields count="2">
    <field x="0"/>
    <field x="2"/>
  </rowFields>
  <rowItems count="52">
    <i>
      <x/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9"/>
    </i>
    <i r="1">
      <x v="10"/>
    </i>
    <i t="default">
      <x/>
    </i>
    <i>
      <x v="1"/>
      <x/>
    </i>
    <i r="1">
      <x v="2"/>
    </i>
    <i r="1">
      <x v="5"/>
    </i>
    <i r="1">
      <x v="6"/>
    </i>
    <i r="1">
      <x v="8"/>
    </i>
    <i r="1">
      <x v="11"/>
    </i>
    <i t="default">
      <x v="1"/>
    </i>
    <i>
      <x v="2"/>
      <x/>
    </i>
    <i r="1">
      <x v="2"/>
    </i>
    <i r="1">
      <x v="5"/>
    </i>
    <i r="1">
      <x v="6"/>
    </i>
    <i r="1">
      <x v="9"/>
    </i>
    <i r="1">
      <x v="10"/>
    </i>
    <i t="default">
      <x v="2"/>
    </i>
    <i>
      <x v="3"/>
      <x/>
    </i>
    <i r="1">
      <x v="2"/>
    </i>
    <i r="1">
      <x v="5"/>
    </i>
    <i r="1">
      <x v="6"/>
    </i>
    <i r="1">
      <x v="9"/>
    </i>
    <i r="1">
      <x v="10"/>
    </i>
    <i r="1">
      <x v="11"/>
    </i>
    <i r="1">
      <x v="12"/>
    </i>
    <i t="default">
      <x v="3"/>
    </i>
    <i>
      <x v="4"/>
      <x/>
    </i>
    <i r="1">
      <x v="2"/>
    </i>
    <i r="1">
      <x v="3"/>
    </i>
    <i r="1">
      <x v="5"/>
    </i>
    <i r="1">
      <x v="6"/>
    </i>
    <i r="1">
      <x v="8"/>
    </i>
    <i r="1">
      <x v="9"/>
    </i>
    <i r="1">
      <x v="10"/>
    </i>
    <i t="default">
      <x v="4"/>
    </i>
    <i>
      <x v="5"/>
      <x/>
    </i>
    <i r="1">
      <x v="6"/>
    </i>
    <i r="1">
      <x v="9"/>
    </i>
    <i r="1">
      <x v="10"/>
    </i>
    <i r="1">
      <x v="11"/>
    </i>
    <i r="1">
      <x v="13"/>
    </i>
    <i r="1">
      <x v="14"/>
    </i>
    <i r="1">
      <x v="15"/>
    </i>
    <i r="1">
      <x v="16"/>
    </i>
    <i t="default">
      <x v="5"/>
    </i>
  </rowItems>
  <colItems count="1">
    <i/>
  </colItems>
  <dataFields count="1">
    <dataField name="Total Hours" fld="3" baseField="0" baseItem="0"/>
  </dataFields>
  <formats count="14">
    <format dxfId="13">
      <pivotArea field="0" type="button" dataOnly="0" labelOnly="1" outline="0" axis="axisRow" fieldPosition="0"/>
    </format>
    <format dxfId="12">
      <pivotArea dataOnly="0" labelOnly="1" outline="0" axis="axisValues" fieldPosition="0"/>
    </format>
    <format dxfId="11">
      <pivotArea field="0" type="button" dataOnly="0" labelOnly="1" outline="0" axis="axisRow" fieldPosition="0"/>
    </format>
    <format dxfId="10">
      <pivotArea dataOnly="0" labelOnly="1" outline="0" axis="axisValues" fieldPosition="0"/>
    </format>
    <format dxfId="9">
      <pivotArea field="0" type="button" dataOnly="0" labelOnly="1" outline="0" axis="axisRow" fieldPosition="0"/>
    </format>
    <format dxfId="8">
      <pivotArea dataOnly="0" labelOnly="1" outline="0" axis="axisValues" fieldPosition="0"/>
    </format>
    <format dxfId="7">
      <pivotArea field="0" type="button" dataOnly="0" labelOnly="1" outline="0" axis="axisRow" fieldPosition="0"/>
    </format>
    <format dxfId="6">
      <pivotArea dataOnly="0" labelOnly="1" outline="0" axis="axisValues" fieldPosition="0"/>
    </format>
    <format dxfId="5">
      <pivotArea field="0" type="button" dataOnly="0" labelOnly="1" outline="0" axis="axisRow" fieldPosition="0"/>
    </format>
    <format dxfId="4">
      <pivotArea dataOnly="0" labelOnly="1" outline="0" axis="axisValues" fieldPosition="0"/>
    </format>
    <format dxfId="3">
      <pivotArea field="0" type="button" dataOnly="0" labelOnly="1" outline="0" axis="axisRow" fieldPosition="0"/>
    </format>
    <format dxfId="2">
      <pivotArea dataOnly="0" labelOnly="1" outline="0" axis="axisValues" fieldPosition="0"/>
    </format>
    <format dxfId="1">
      <pivotArea field="0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Medium8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12"/>
  <sheetViews>
    <sheetView workbookViewId="0">
      <selection activeCell="B8" sqref="B8"/>
    </sheetView>
  </sheetViews>
  <sheetFormatPr defaultRowHeight="15" x14ac:dyDescent="0.25"/>
  <cols>
    <col min="1" max="1" width="30.28515625" customWidth="1"/>
    <col min="2" max="2" width="26.28515625" bestFit="1" customWidth="1"/>
    <col min="3" max="3" width="11.28515625" customWidth="1"/>
    <col min="4" max="4" width="14.42578125" style="42" bestFit="1" customWidth="1"/>
  </cols>
  <sheetData>
    <row r="2" spans="1:4" ht="15.75" thickBot="1" x14ac:dyDescent="0.3"/>
    <row r="3" spans="1:4" ht="50.25" customHeight="1" thickBot="1" x14ac:dyDescent="0.3">
      <c r="A3" s="38" t="s">
        <v>220</v>
      </c>
      <c r="B3" s="39" t="s">
        <v>219</v>
      </c>
      <c r="C3" s="39" t="s">
        <v>218</v>
      </c>
      <c r="D3" s="40" t="s">
        <v>221</v>
      </c>
    </row>
    <row r="4" spans="1:4" ht="15.75" x14ac:dyDescent="0.25">
      <c r="A4" s="37" t="s">
        <v>217</v>
      </c>
      <c r="B4" s="36" t="s">
        <v>211</v>
      </c>
      <c r="C4" s="36" t="s">
        <v>204</v>
      </c>
      <c r="D4" s="45">
        <v>735513.82</v>
      </c>
    </row>
    <row r="5" spans="1:4" ht="15.75" x14ac:dyDescent="0.25">
      <c r="A5" s="37" t="s">
        <v>208</v>
      </c>
      <c r="B5" s="36" t="s">
        <v>207</v>
      </c>
      <c r="C5" s="36" t="s">
        <v>204</v>
      </c>
      <c r="D5" s="46">
        <v>28205.309999999998</v>
      </c>
    </row>
    <row r="6" spans="1:4" ht="15.75" x14ac:dyDescent="0.25">
      <c r="A6" s="37" t="s">
        <v>209</v>
      </c>
      <c r="B6" s="36" t="s">
        <v>207</v>
      </c>
      <c r="C6" s="36" t="s">
        <v>204</v>
      </c>
      <c r="D6" s="46">
        <v>140955.54</v>
      </c>
    </row>
    <row r="7" spans="1:4" ht="15.75" x14ac:dyDescent="0.25">
      <c r="A7" s="37" t="s">
        <v>214</v>
      </c>
      <c r="B7" s="36" t="s">
        <v>211</v>
      </c>
      <c r="C7" s="36" t="s">
        <v>210</v>
      </c>
      <c r="D7" s="46">
        <v>658605.40000000014</v>
      </c>
    </row>
    <row r="8" spans="1:4" ht="15.75" x14ac:dyDescent="0.25">
      <c r="A8" s="37" t="s">
        <v>216</v>
      </c>
      <c r="B8" s="36" t="s">
        <v>211</v>
      </c>
      <c r="C8" s="36" t="s">
        <v>204</v>
      </c>
      <c r="D8" s="46">
        <v>656076.75</v>
      </c>
    </row>
    <row r="9" spans="1:4" ht="15.75" x14ac:dyDescent="0.25">
      <c r="A9" s="37" t="s">
        <v>215</v>
      </c>
      <c r="B9" s="36" t="s">
        <v>211</v>
      </c>
      <c r="C9" s="36" t="s">
        <v>210</v>
      </c>
      <c r="D9" s="46">
        <v>6401.6</v>
      </c>
    </row>
    <row r="10" spans="1:4" ht="15.75" x14ac:dyDescent="0.25">
      <c r="A10" s="37" t="s">
        <v>206</v>
      </c>
      <c r="B10" s="36" t="s">
        <v>205</v>
      </c>
      <c r="C10" s="36" t="s">
        <v>204</v>
      </c>
      <c r="D10" s="46">
        <v>402085.58999999997</v>
      </c>
    </row>
    <row r="11" spans="1:4" ht="16.5" thickBot="1" x14ac:dyDescent="0.3">
      <c r="A11" s="44" t="s">
        <v>212</v>
      </c>
      <c r="B11" s="43" t="s">
        <v>211</v>
      </c>
      <c r="C11" s="43" t="s">
        <v>210</v>
      </c>
      <c r="D11" s="47">
        <v>839114.03</v>
      </c>
    </row>
    <row r="12" spans="1:4" x14ac:dyDescent="0.25">
      <c r="D12"/>
    </row>
  </sheetData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C55"/>
  <sheetViews>
    <sheetView workbookViewId="0">
      <pane ySplit="3" topLeftCell="A4" activePane="bottomLeft" state="frozen"/>
      <selection pane="bottomLeft" activeCell="F46" sqref="F46"/>
    </sheetView>
  </sheetViews>
  <sheetFormatPr defaultRowHeight="15" x14ac:dyDescent="0.25"/>
  <cols>
    <col min="1" max="1" width="39.7109375" customWidth="1"/>
    <col min="2" max="2" width="35" bestFit="1" customWidth="1"/>
    <col min="3" max="3" width="8" bestFit="1" customWidth="1"/>
  </cols>
  <sheetData>
    <row r="3" spans="1:3" ht="38.25" customHeight="1" x14ac:dyDescent="0.25">
      <c r="A3" s="29" t="s">
        <v>119</v>
      </c>
      <c r="B3" s="20" t="s">
        <v>15</v>
      </c>
      <c r="C3" s="29" t="s">
        <v>134</v>
      </c>
    </row>
    <row r="4" spans="1:3" x14ac:dyDescent="0.25">
      <c r="A4" t="s">
        <v>131</v>
      </c>
      <c r="B4" t="s">
        <v>4</v>
      </c>
      <c r="C4" s="5">
        <v>119.5</v>
      </c>
    </row>
    <row r="5" spans="1:3" x14ac:dyDescent="0.25">
      <c r="B5" t="s">
        <v>6</v>
      </c>
      <c r="C5" s="5">
        <v>6.5</v>
      </c>
    </row>
    <row r="6" spans="1:3" x14ac:dyDescent="0.25">
      <c r="B6" t="s">
        <v>0</v>
      </c>
      <c r="C6" s="5">
        <v>65.599999999999994</v>
      </c>
    </row>
    <row r="7" spans="1:3" x14ac:dyDescent="0.25">
      <c r="B7" t="s">
        <v>5</v>
      </c>
      <c r="C7" s="5">
        <v>9.4</v>
      </c>
    </row>
    <row r="8" spans="1:3" x14ac:dyDescent="0.25">
      <c r="B8" t="s">
        <v>3</v>
      </c>
      <c r="C8" s="5">
        <v>90.8</v>
      </c>
    </row>
    <row r="9" spans="1:3" x14ac:dyDescent="0.25">
      <c r="B9" t="s">
        <v>2</v>
      </c>
      <c r="C9" s="5">
        <v>236</v>
      </c>
    </row>
    <row r="10" spans="1:3" x14ac:dyDescent="0.25">
      <c r="B10" t="s">
        <v>26</v>
      </c>
      <c r="C10" s="5">
        <v>16.600000000000001</v>
      </c>
    </row>
    <row r="11" spans="1:3" x14ac:dyDescent="0.25">
      <c r="B11" t="s">
        <v>28</v>
      </c>
      <c r="C11" s="5">
        <v>17</v>
      </c>
    </row>
    <row r="12" spans="1:3" x14ac:dyDescent="0.25">
      <c r="B12" t="s">
        <v>27</v>
      </c>
      <c r="C12" s="5">
        <v>16.7</v>
      </c>
    </row>
    <row r="13" spans="1:3" x14ac:dyDescent="0.25">
      <c r="A13" t="s">
        <v>145</v>
      </c>
      <c r="C13" s="5">
        <v>578.1</v>
      </c>
    </row>
    <row r="14" spans="1:3" x14ac:dyDescent="0.25">
      <c r="A14" t="s">
        <v>133</v>
      </c>
      <c r="B14" t="s">
        <v>4</v>
      </c>
      <c r="C14" s="5">
        <v>181</v>
      </c>
    </row>
    <row r="15" spans="1:3" x14ac:dyDescent="0.25">
      <c r="B15" t="s">
        <v>0</v>
      </c>
      <c r="C15" s="5">
        <v>42.7</v>
      </c>
    </row>
    <row r="16" spans="1:3" x14ac:dyDescent="0.25">
      <c r="B16" t="s">
        <v>3</v>
      </c>
      <c r="C16" s="5">
        <v>71</v>
      </c>
    </row>
    <row r="17" spans="1:3" x14ac:dyDescent="0.25">
      <c r="B17" t="s">
        <v>2</v>
      </c>
      <c r="C17" s="5">
        <v>165.9</v>
      </c>
    </row>
    <row r="18" spans="1:3" x14ac:dyDescent="0.25">
      <c r="B18" t="s">
        <v>25</v>
      </c>
      <c r="C18" s="5">
        <v>5</v>
      </c>
    </row>
    <row r="19" spans="1:3" x14ac:dyDescent="0.25">
      <c r="B19" t="s">
        <v>57</v>
      </c>
      <c r="C19" s="5">
        <v>8</v>
      </c>
    </row>
    <row r="20" spans="1:3" x14ac:dyDescent="0.25">
      <c r="A20" t="s">
        <v>146</v>
      </c>
      <c r="C20" s="5">
        <v>473.6</v>
      </c>
    </row>
    <row r="21" spans="1:3" x14ac:dyDescent="0.25">
      <c r="A21" t="s">
        <v>124</v>
      </c>
      <c r="B21" t="s">
        <v>4</v>
      </c>
      <c r="C21" s="5">
        <v>67.599999999999994</v>
      </c>
    </row>
    <row r="22" spans="1:3" x14ac:dyDescent="0.25">
      <c r="B22" t="s">
        <v>0</v>
      </c>
      <c r="C22" s="5">
        <v>35.299999999999997</v>
      </c>
    </row>
    <row r="23" spans="1:3" x14ac:dyDescent="0.25">
      <c r="B23" t="s">
        <v>3</v>
      </c>
      <c r="C23" s="5">
        <v>63</v>
      </c>
    </row>
    <row r="24" spans="1:3" x14ac:dyDescent="0.25">
      <c r="B24" t="s">
        <v>2</v>
      </c>
      <c r="C24" s="5">
        <v>90.9</v>
      </c>
    </row>
    <row r="25" spans="1:3" x14ac:dyDescent="0.25">
      <c r="B25" t="s">
        <v>28</v>
      </c>
      <c r="C25" s="5">
        <v>10.5</v>
      </c>
    </row>
    <row r="26" spans="1:3" x14ac:dyDescent="0.25">
      <c r="B26" t="s">
        <v>27</v>
      </c>
      <c r="C26" s="5">
        <v>12.4</v>
      </c>
    </row>
    <row r="27" spans="1:3" x14ac:dyDescent="0.25">
      <c r="A27" t="s">
        <v>139</v>
      </c>
      <c r="C27" s="5">
        <v>279.69999999999993</v>
      </c>
    </row>
    <row r="28" spans="1:3" x14ac:dyDescent="0.25">
      <c r="A28" t="s">
        <v>132</v>
      </c>
      <c r="B28" t="s">
        <v>4</v>
      </c>
      <c r="C28" s="5">
        <v>34</v>
      </c>
    </row>
    <row r="29" spans="1:3" x14ac:dyDescent="0.25">
      <c r="B29" t="s">
        <v>0</v>
      </c>
      <c r="C29" s="5">
        <v>2.2999999999999998</v>
      </c>
    </row>
    <row r="30" spans="1:3" x14ac:dyDescent="0.25">
      <c r="B30" t="s">
        <v>3</v>
      </c>
      <c r="C30" s="5">
        <v>18</v>
      </c>
    </row>
    <row r="31" spans="1:3" x14ac:dyDescent="0.25">
      <c r="B31" t="s">
        <v>2</v>
      </c>
      <c r="C31" s="5">
        <v>81.5</v>
      </c>
    </row>
    <row r="32" spans="1:3" x14ac:dyDescent="0.25">
      <c r="B32" t="s">
        <v>28</v>
      </c>
      <c r="C32" s="5">
        <v>5</v>
      </c>
    </row>
    <row r="33" spans="1:3" x14ac:dyDescent="0.25">
      <c r="B33" t="s">
        <v>27</v>
      </c>
      <c r="C33" s="5">
        <v>1.5</v>
      </c>
    </row>
    <row r="34" spans="1:3" x14ac:dyDescent="0.25">
      <c r="B34" t="s">
        <v>57</v>
      </c>
      <c r="C34" s="5">
        <v>2.75</v>
      </c>
    </row>
    <row r="35" spans="1:3" x14ac:dyDescent="0.25">
      <c r="B35" t="s">
        <v>161</v>
      </c>
      <c r="C35" s="5">
        <v>7</v>
      </c>
    </row>
    <row r="36" spans="1:3" x14ac:dyDescent="0.25">
      <c r="A36" t="s">
        <v>147</v>
      </c>
      <c r="C36" s="5">
        <v>152.05000000000001</v>
      </c>
    </row>
    <row r="37" spans="1:3" x14ac:dyDescent="0.25">
      <c r="A37" t="s">
        <v>127</v>
      </c>
      <c r="B37" t="s">
        <v>4</v>
      </c>
      <c r="C37" s="5">
        <v>139.30000000000001</v>
      </c>
    </row>
    <row r="38" spans="1:3" x14ac:dyDescent="0.25">
      <c r="B38" t="s">
        <v>0</v>
      </c>
      <c r="C38" s="5">
        <v>53.3</v>
      </c>
    </row>
    <row r="39" spans="1:3" x14ac:dyDescent="0.25">
      <c r="B39" t="s">
        <v>1</v>
      </c>
      <c r="C39" s="5">
        <v>28.7</v>
      </c>
    </row>
    <row r="40" spans="1:3" x14ac:dyDescent="0.25">
      <c r="B40" t="s">
        <v>3</v>
      </c>
      <c r="C40" s="5">
        <v>125.10000000000001</v>
      </c>
    </row>
    <row r="41" spans="1:3" x14ac:dyDescent="0.25">
      <c r="B41" t="s">
        <v>2</v>
      </c>
      <c r="C41" s="5">
        <v>105.5</v>
      </c>
    </row>
    <row r="42" spans="1:3" x14ac:dyDescent="0.25">
      <c r="B42" t="s">
        <v>25</v>
      </c>
      <c r="C42" s="5">
        <v>33.9</v>
      </c>
    </row>
    <row r="43" spans="1:3" x14ac:dyDescent="0.25">
      <c r="B43" t="s">
        <v>28</v>
      </c>
      <c r="C43" s="5">
        <v>11.1</v>
      </c>
    </row>
    <row r="44" spans="1:3" x14ac:dyDescent="0.25">
      <c r="B44" t="s">
        <v>27</v>
      </c>
      <c r="C44" s="5">
        <v>6.5</v>
      </c>
    </row>
    <row r="45" spans="1:3" x14ac:dyDescent="0.25">
      <c r="A45" t="s">
        <v>142</v>
      </c>
      <c r="C45" s="5">
        <v>503.40000000000003</v>
      </c>
    </row>
    <row r="46" spans="1:3" x14ac:dyDescent="0.25">
      <c r="A46" t="s">
        <v>162</v>
      </c>
      <c r="B46" t="s">
        <v>4</v>
      </c>
      <c r="C46" s="5">
        <v>17.399999999999999</v>
      </c>
    </row>
    <row r="47" spans="1:3" x14ac:dyDescent="0.25">
      <c r="B47" t="s">
        <v>2</v>
      </c>
      <c r="C47" s="5">
        <v>2.2999999999999998</v>
      </c>
    </row>
    <row r="48" spans="1:3" x14ac:dyDescent="0.25">
      <c r="B48" t="s">
        <v>28</v>
      </c>
      <c r="C48" s="5">
        <v>3.2</v>
      </c>
    </row>
    <row r="49" spans="1:3" x14ac:dyDescent="0.25">
      <c r="B49" t="s">
        <v>27</v>
      </c>
      <c r="C49" s="5">
        <v>1.4</v>
      </c>
    </row>
    <row r="50" spans="1:3" x14ac:dyDescent="0.25">
      <c r="B50" t="s">
        <v>57</v>
      </c>
      <c r="C50" s="5">
        <v>22.1</v>
      </c>
    </row>
    <row r="51" spans="1:3" x14ac:dyDescent="0.25">
      <c r="B51" t="s">
        <v>56</v>
      </c>
      <c r="C51" s="5">
        <v>1.6</v>
      </c>
    </row>
    <row r="52" spans="1:3" x14ac:dyDescent="0.25">
      <c r="B52" t="s">
        <v>58</v>
      </c>
      <c r="C52" s="5">
        <v>12.7</v>
      </c>
    </row>
    <row r="53" spans="1:3" x14ac:dyDescent="0.25">
      <c r="B53" t="s">
        <v>166</v>
      </c>
      <c r="C53" s="5">
        <v>21.3</v>
      </c>
    </row>
    <row r="54" spans="1:3" x14ac:dyDescent="0.25">
      <c r="B54" t="s">
        <v>60</v>
      </c>
      <c r="C54" s="5">
        <v>3.3</v>
      </c>
    </row>
    <row r="55" spans="1:3" x14ac:dyDescent="0.25">
      <c r="A55" t="s">
        <v>178</v>
      </c>
      <c r="C55" s="5">
        <v>85.3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153"/>
  <sheetViews>
    <sheetView tabSelected="1" workbookViewId="0">
      <pane ySplit="3" topLeftCell="A4" activePane="bottomLeft" state="frozen"/>
      <selection pane="bottomLeft" activeCell="D14" sqref="D14"/>
    </sheetView>
  </sheetViews>
  <sheetFormatPr defaultRowHeight="15" x14ac:dyDescent="0.25"/>
  <cols>
    <col min="1" max="1" width="32.5703125" bestFit="1" customWidth="1"/>
    <col min="2" max="2" width="26.28515625" bestFit="1" customWidth="1"/>
    <col min="3" max="3" width="50.5703125" bestFit="1" customWidth="1"/>
    <col min="4" max="4" width="35" customWidth="1"/>
    <col min="5" max="5" width="8.7109375" customWidth="1"/>
  </cols>
  <sheetData>
    <row r="1" spans="1:5" ht="14.45" x14ac:dyDescent="0.3">
      <c r="B1" s="55" t="s">
        <v>229</v>
      </c>
      <c r="C1" s="55"/>
    </row>
    <row r="3" spans="1:5" ht="38.25" customHeight="1" x14ac:dyDescent="0.25">
      <c r="A3" s="41" t="s">
        <v>119</v>
      </c>
      <c r="B3" s="41" t="s">
        <v>184</v>
      </c>
      <c r="C3" s="41" t="s">
        <v>185</v>
      </c>
      <c r="D3" s="41" t="s">
        <v>15</v>
      </c>
      <c r="E3" s="41" t="s">
        <v>41</v>
      </c>
    </row>
    <row r="4" spans="1:5" x14ac:dyDescent="0.25">
      <c r="A4" t="s">
        <v>130</v>
      </c>
      <c r="B4" t="s">
        <v>223</v>
      </c>
      <c r="C4" t="s">
        <v>198</v>
      </c>
      <c r="D4" t="s">
        <v>4</v>
      </c>
      <c r="E4" s="5">
        <v>91.5</v>
      </c>
    </row>
    <row r="5" spans="1:5" x14ac:dyDescent="0.25">
      <c r="D5" t="s">
        <v>0</v>
      </c>
      <c r="E5" s="5">
        <v>31.75</v>
      </c>
    </row>
    <row r="6" spans="1:5" x14ac:dyDescent="0.25">
      <c r="D6" t="s">
        <v>1</v>
      </c>
      <c r="E6" s="5">
        <v>21</v>
      </c>
    </row>
    <row r="7" spans="1:5" x14ac:dyDescent="0.25">
      <c r="D7" t="s">
        <v>3</v>
      </c>
      <c r="E7" s="5">
        <v>85.5</v>
      </c>
    </row>
    <row r="8" spans="1:5" x14ac:dyDescent="0.25">
      <c r="D8" t="s">
        <v>2</v>
      </c>
      <c r="E8" s="5">
        <v>57</v>
      </c>
    </row>
    <row r="9" spans="1:5" x14ac:dyDescent="0.25">
      <c r="D9" t="s">
        <v>60</v>
      </c>
      <c r="E9" s="5">
        <v>22</v>
      </c>
    </row>
    <row r="10" spans="1:5" x14ac:dyDescent="0.25">
      <c r="D10" t="s">
        <v>56</v>
      </c>
      <c r="E10" s="5">
        <v>2.25</v>
      </c>
    </row>
    <row r="11" spans="1:5" x14ac:dyDescent="0.25">
      <c r="D11" t="s">
        <v>28</v>
      </c>
      <c r="E11" s="5">
        <v>11</v>
      </c>
    </row>
    <row r="12" spans="1:5" x14ac:dyDescent="0.25">
      <c r="D12" t="s">
        <v>27</v>
      </c>
      <c r="E12" s="5">
        <v>9</v>
      </c>
    </row>
    <row r="13" spans="1:5" x14ac:dyDescent="0.25">
      <c r="C13" t="s">
        <v>203</v>
      </c>
      <c r="D13" t="s">
        <v>64</v>
      </c>
      <c r="E13" s="5">
        <v>17.25</v>
      </c>
    </row>
    <row r="14" spans="1:5" x14ac:dyDescent="0.25">
      <c r="D14" t="s">
        <v>0</v>
      </c>
      <c r="E14" s="5">
        <v>7.25</v>
      </c>
    </row>
    <row r="15" spans="1:5" x14ac:dyDescent="0.25">
      <c r="D15" t="s">
        <v>2</v>
      </c>
      <c r="E15" s="5">
        <v>6</v>
      </c>
    </row>
    <row r="16" spans="1:5" x14ac:dyDescent="0.25">
      <c r="D16" t="s">
        <v>27</v>
      </c>
      <c r="E16" s="5">
        <v>1.5</v>
      </c>
    </row>
    <row r="17" spans="1:5" x14ac:dyDescent="0.25">
      <c r="B17" t="s">
        <v>224</v>
      </c>
      <c r="E17" s="5">
        <v>363</v>
      </c>
    </row>
    <row r="18" spans="1:5" x14ac:dyDescent="0.25">
      <c r="A18" t="s">
        <v>135</v>
      </c>
      <c r="E18" s="5">
        <v>363</v>
      </c>
    </row>
    <row r="19" spans="1:5" x14ac:dyDescent="0.25">
      <c r="A19" t="s">
        <v>131</v>
      </c>
      <c r="B19" t="s">
        <v>223</v>
      </c>
      <c r="C19" t="s">
        <v>187</v>
      </c>
      <c r="D19" t="s">
        <v>4</v>
      </c>
      <c r="E19" s="5">
        <v>79.2</v>
      </c>
    </row>
    <row r="20" spans="1:5" x14ac:dyDescent="0.25">
      <c r="D20" t="s">
        <v>0</v>
      </c>
      <c r="E20" s="5">
        <v>29.5</v>
      </c>
    </row>
    <row r="21" spans="1:5" x14ac:dyDescent="0.25">
      <c r="D21" t="s">
        <v>5</v>
      </c>
      <c r="E21" s="5">
        <v>1.5</v>
      </c>
    </row>
    <row r="22" spans="1:5" x14ac:dyDescent="0.25">
      <c r="D22" t="s">
        <v>3</v>
      </c>
      <c r="E22" s="5">
        <v>22</v>
      </c>
    </row>
    <row r="23" spans="1:5" x14ac:dyDescent="0.25">
      <c r="D23" t="s">
        <v>2</v>
      </c>
      <c r="E23" s="5">
        <v>42.6</v>
      </c>
    </row>
    <row r="24" spans="1:5" x14ac:dyDescent="0.25">
      <c r="D24" t="s">
        <v>28</v>
      </c>
      <c r="E24" s="5">
        <v>17</v>
      </c>
    </row>
    <row r="25" spans="1:5" x14ac:dyDescent="0.25">
      <c r="D25" t="s">
        <v>27</v>
      </c>
      <c r="E25" s="5">
        <v>6.8</v>
      </c>
    </row>
    <row r="26" spans="1:5" x14ac:dyDescent="0.25">
      <c r="C26" t="s">
        <v>190</v>
      </c>
      <c r="D26" t="s">
        <v>4</v>
      </c>
      <c r="E26" s="5">
        <v>1.8</v>
      </c>
    </row>
    <row r="27" spans="1:5" x14ac:dyDescent="0.25">
      <c r="D27" t="s">
        <v>6</v>
      </c>
      <c r="E27" s="5">
        <v>5</v>
      </c>
    </row>
    <row r="28" spans="1:5" x14ac:dyDescent="0.25">
      <c r="D28" t="s">
        <v>0</v>
      </c>
      <c r="E28" s="5">
        <v>2</v>
      </c>
    </row>
    <row r="29" spans="1:5" x14ac:dyDescent="0.25">
      <c r="D29" t="s">
        <v>2</v>
      </c>
      <c r="E29" s="5">
        <v>14.9</v>
      </c>
    </row>
    <row r="30" spans="1:5" x14ac:dyDescent="0.25">
      <c r="C30" t="s">
        <v>193</v>
      </c>
      <c r="D30" t="s">
        <v>4</v>
      </c>
      <c r="E30" s="5">
        <v>4.5</v>
      </c>
    </row>
    <row r="31" spans="1:5" x14ac:dyDescent="0.25">
      <c r="D31" t="s">
        <v>0</v>
      </c>
      <c r="E31" s="5">
        <v>11.1</v>
      </c>
    </row>
    <row r="32" spans="1:5" x14ac:dyDescent="0.25">
      <c r="D32" t="s">
        <v>5</v>
      </c>
      <c r="E32" s="5">
        <v>5.4</v>
      </c>
    </row>
    <row r="33" spans="2:5" x14ac:dyDescent="0.25">
      <c r="D33" t="s">
        <v>3</v>
      </c>
      <c r="E33" s="5">
        <v>44.3</v>
      </c>
    </row>
    <row r="34" spans="2:5" x14ac:dyDescent="0.25">
      <c r="D34" t="s">
        <v>2</v>
      </c>
      <c r="E34" s="5">
        <v>48</v>
      </c>
    </row>
    <row r="35" spans="2:5" x14ac:dyDescent="0.25">
      <c r="D35" t="s">
        <v>61</v>
      </c>
      <c r="E35" s="5">
        <v>3.6</v>
      </c>
    </row>
    <row r="36" spans="2:5" x14ac:dyDescent="0.25">
      <c r="D36" t="s">
        <v>27</v>
      </c>
      <c r="E36" s="5">
        <v>9.9</v>
      </c>
    </row>
    <row r="37" spans="2:5" x14ac:dyDescent="0.25">
      <c r="C37" t="s">
        <v>228</v>
      </c>
      <c r="D37" t="s">
        <v>4</v>
      </c>
      <c r="E37" s="5">
        <v>0.5</v>
      </c>
    </row>
    <row r="38" spans="2:5" x14ac:dyDescent="0.25">
      <c r="D38" t="s">
        <v>3</v>
      </c>
      <c r="E38" s="5">
        <v>9.5</v>
      </c>
    </row>
    <row r="39" spans="2:5" x14ac:dyDescent="0.25">
      <c r="D39" t="s">
        <v>2</v>
      </c>
      <c r="E39" s="5">
        <v>25</v>
      </c>
    </row>
    <row r="40" spans="2:5" x14ac:dyDescent="0.25">
      <c r="C40" t="s">
        <v>226</v>
      </c>
      <c r="D40" t="s">
        <v>4</v>
      </c>
      <c r="E40" s="5">
        <v>33.5</v>
      </c>
    </row>
    <row r="41" spans="2:5" x14ac:dyDescent="0.25">
      <c r="D41" t="s">
        <v>6</v>
      </c>
      <c r="E41" s="5">
        <v>1.5</v>
      </c>
    </row>
    <row r="42" spans="2:5" x14ac:dyDescent="0.25">
      <c r="D42" t="s">
        <v>0</v>
      </c>
      <c r="E42" s="5">
        <v>23</v>
      </c>
    </row>
    <row r="43" spans="2:5" x14ac:dyDescent="0.25">
      <c r="D43" t="s">
        <v>5</v>
      </c>
      <c r="E43" s="5">
        <v>2.5</v>
      </c>
    </row>
    <row r="44" spans="2:5" x14ac:dyDescent="0.25">
      <c r="D44" t="s">
        <v>3</v>
      </c>
      <c r="E44" s="5">
        <v>15</v>
      </c>
    </row>
    <row r="45" spans="2:5" x14ac:dyDescent="0.25">
      <c r="D45" t="s">
        <v>2</v>
      </c>
      <c r="E45" s="5">
        <v>81.5</v>
      </c>
    </row>
    <row r="46" spans="2:5" x14ac:dyDescent="0.25">
      <c r="D46" t="s">
        <v>61</v>
      </c>
      <c r="E46" s="5">
        <v>13</v>
      </c>
    </row>
    <row r="47" spans="2:5" x14ac:dyDescent="0.25">
      <c r="C47" t="s">
        <v>227</v>
      </c>
      <c r="D47" t="s">
        <v>2</v>
      </c>
      <c r="E47" s="5">
        <v>24</v>
      </c>
    </row>
    <row r="48" spans="2:5" x14ac:dyDescent="0.25">
      <c r="B48" t="s">
        <v>224</v>
      </c>
      <c r="E48" s="5">
        <v>578.1</v>
      </c>
    </row>
    <row r="49" spans="1:5" x14ac:dyDescent="0.25">
      <c r="A49" t="s">
        <v>145</v>
      </c>
      <c r="E49" s="5">
        <v>578.1</v>
      </c>
    </row>
    <row r="50" spans="1:5" x14ac:dyDescent="0.25">
      <c r="A50" t="s">
        <v>133</v>
      </c>
      <c r="B50" t="s">
        <v>223</v>
      </c>
      <c r="C50" t="s">
        <v>194</v>
      </c>
      <c r="D50" t="s">
        <v>4</v>
      </c>
      <c r="E50" s="5">
        <v>45</v>
      </c>
    </row>
    <row r="51" spans="1:5" x14ac:dyDescent="0.25">
      <c r="D51" t="s">
        <v>0</v>
      </c>
      <c r="E51" s="5">
        <v>8</v>
      </c>
    </row>
    <row r="52" spans="1:5" x14ac:dyDescent="0.25">
      <c r="C52" t="s">
        <v>200</v>
      </c>
      <c r="D52" t="s">
        <v>4</v>
      </c>
      <c r="E52" s="5">
        <v>136</v>
      </c>
    </row>
    <row r="53" spans="1:5" x14ac:dyDescent="0.25">
      <c r="D53" t="s">
        <v>0</v>
      </c>
      <c r="E53" s="5">
        <v>42.7</v>
      </c>
    </row>
    <row r="54" spans="1:5" x14ac:dyDescent="0.25">
      <c r="D54" t="s">
        <v>3</v>
      </c>
      <c r="E54" s="5">
        <v>71</v>
      </c>
    </row>
    <row r="55" spans="1:5" x14ac:dyDescent="0.25">
      <c r="D55" t="s">
        <v>2</v>
      </c>
      <c r="E55" s="5">
        <v>165.9</v>
      </c>
    </row>
    <row r="56" spans="1:5" x14ac:dyDescent="0.25">
      <c r="D56" t="s">
        <v>60</v>
      </c>
      <c r="E56" s="5">
        <v>5</v>
      </c>
    </row>
    <row r="57" spans="1:5" x14ac:dyDescent="0.25">
      <c r="B57" t="s">
        <v>224</v>
      </c>
      <c r="E57" s="5">
        <v>473.6</v>
      </c>
    </row>
    <row r="58" spans="1:5" x14ac:dyDescent="0.25">
      <c r="A58" t="s">
        <v>146</v>
      </c>
      <c r="E58" s="5">
        <v>473.6</v>
      </c>
    </row>
    <row r="59" spans="1:5" x14ac:dyDescent="0.25">
      <c r="A59" t="s">
        <v>124</v>
      </c>
      <c r="B59" t="s">
        <v>223</v>
      </c>
      <c r="C59" t="s">
        <v>188</v>
      </c>
      <c r="D59" t="s">
        <v>4</v>
      </c>
      <c r="E59" s="5">
        <v>44.1</v>
      </c>
    </row>
    <row r="60" spans="1:5" x14ac:dyDescent="0.25">
      <c r="D60" t="s">
        <v>0</v>
      </c>
      <c r="E60" s="5">
        <v>18.2</v>
      </c>
    </row>
    <row r="61" spans="1:5" x14ac:dyDescent="0.25">
      <c r="D61" t="s">
        <v>3</v>
      </c>
      <c r="E61" s="5">
        <v>50.5</v>
      </c>
    </row>
    <row r="62" spans="1:5" x14ac:dyDescent="0.25">
      <c r="D62" t="s">
        <v>2</v>
      </c>
      <c r="E62" s="5">
        <v>38.299999999999997</v>
      </c>
    </row>
    <row r="63" spans="1:5" x14ac:dyDescent="0.25">
      <c r="D63" t="s">
        <v>28</v>
      </c>
      <c r="E63" s="5">
        <v>10.5</v>
      </c>
    </row>
    <row r="64" spans="1:5" x14ac:dyDescent="0.25">
      <c r="D64" t="s">
        <v>27</v>
      </c>
      <c r="E64" s="5">
        <v>12.4</v>
      </c>
    </row>
    <row r="65" spans="1:5" x14ac:dyDescent="0.25">
      <c r="C65" t="s">
        <v>199</v>
      </c>
      <c r="D65" t="s">
        <v>4</v>
      </c>
      <c r="E65" s="5">
        <v>2.8</v>
      </c>
    </row>
    <row r="66" spans="1:5" x14ac:dyDescent="0.25">
      <c r="C66" t="s">
        <v>202</v>
      </c>
      <c r="D66" t="s">
        <v>4</v>
      </c>
      <c r="E66" s="5">
        <v>20.7</v>
      </c>
    </row>
    <row r="67" spans="1:5" x14ac:dyDescent="0.25">
      <c r="D67" t="s">
        <v>0</v>
      </c>
      <c r="E67" s="5">
        <v>17.100000000000001</v>
      </c>
    </row>
    <row r="68" spans="1:5" x14ac:dyDescent="0.25">
      <c r="D68" t="s">
        <v>3</v>
      </c>
      <c r="E68" s="5">
        <v>12.5</v>
      </c>
    </row>
    <row r="69" spans="1:5" x14ac:dyDescent="0.25">
      <c r="D69" t="s">
        <v>2</v>
      </c>
      <c r="E69" s="5">
        <v>52.6</v>
      </c>
    </row>
    <row r="70" spans="1:5" x14ac:dyDescent="0.25">
      <c r="B70" t="s">
        <v>224</v>
      </c>
      <c r="E70" s="5">
        <v>279.7</v>
      </c>
    </row>
    <row r="71" spans="1:5" x14ac:dyDescent="0.25">
      <c r="A71" t="s">
        <v>139</v>
      </c>
      <c r="E71" s="5">
        <v>279.7</v>
      </c>
    </row>
    <row r="72" spans="1:5" x14ac:dyDescent="0.25">
      <c r="A72" t="s">
        <v>162</v>
      </c>
      <c r="B72" t="s">
        <v>223</v>
      </c>
      <c r="C72" t="s">
        <v>197</v>
      </c>
      <c r="D72" t="s">
        <v>4</v>
      </c>
      <c r="E72" s="5">
        <v>17.399999999999999</v>
      </c>
    </row>
    <row r="73" spans="1:5" x14ac:dyDescent="0.25">
      <c r="D73" t="s">
        <v>0</v>
      </c>
      <c r="E73" s="5">
        <v>22.1</v>
      </c>
    </row>
    <row r="74" spans="1:5" x14ac:dyDescent="0.25">
      <c r="D74" t="s">
        <v>1</v>
      </c>
      <c r="E74" s="5">
        <v>12.7</v>
      </c>
    </row>
    <row r="75" spans="1:5" x14ac:dyDescent="0.25">
      <c r="D75" t="s">
        <v>3</v>
      </c>
      <c r="E75" s="5">
        <v>21.3</v>
      </c>
    </row>
    <row r="76" spans="1:5" x14ac:dyDescent="0.25">
      <c r="D76" t="s">
        <v>2</v>
      </c>
      <c r="E76" s="5">
        <v>2.2999999999999998</v>
      </c>
    </row>
    <row r="77" spans="1:5" x14ac:dyDescent="0.25">
      <c r="D77" t="s">
        <v>60</v>
      </c>
      <c r="E77" s="5">
        <v>3.3</v>
      </c>
    </row>
    <row r="78" spans="1:5" x14ac:dyDescent="0.25">
      <c r="D78" t="s">
        <v>56</v>
      </c>
      <c r="E78" s="5">
        <v>1.6</v>
      </c>
    </row>
    <row r="79" spans="1:5" x14ac:dyDescent="0.25">
      <c r="D79" t="s">
        <v>28</v>
      </c>
      <c r="E79" s="5">
        <v>3.2</v>
      </c>
    </row>
    <row r="80" spans="1:5" x14ac:dyDescent="0.25">
      <c r="D80" t="s">
        <v>27</v>
      </c>
      <c r="E80" s="5">
        <v>1.4</v>
      </c>
    </row>
    <row r="81" spans="1:5" x14ac:dyDescent="0.25">
      <c r="B81" t="s">
        <v>224</v>
      </c>
      <c r="E81" s="5">
        <v>85.3</v>
      </c>
    </row>
    <row r="82" spans="1:5" x14ac:dyDescent="0.25">
      <c r="A82" t="s">
        <v>178</v>
      </c>
      <c r="E82" s="5">
        <v>85.3</v>
      </c>
    </row>
    <row r="83" spans="1:5" x14ac:dyDescent="0.25">
      <c r="A83" t="s">
        <v>127</v>
      </c>
      <c r="B83" t="s">
        <v>223</v>
      </c>
      <c r="C83" t="s">
        <v>191</v>
      </c>
      <c r="D83" t="s">
        <v>4</v>
      </c>
      <c r="E83" s="5">
        <v>63.3</v>
      </c>
    </row>
    <row r="84" spans="1:5" x14ac:dyDescent="0.25">
      <c r="D84" t="s">
        <v>0</v>
      </c>
      <c r="E84" s="5">
        <v>15.9</v>
      </c>
    </row>
    <row r="85" spans="1:5" x14ac:dyDescent="0.25">
      <c r="D85" t="s">
        <v>1</v>
      </c>
      <c r="E85" s="5">
        <v>6</v>
      </c>
    </row>
    <row r="86" spans="1:5" x14ac:dyDescent="0.25">
      <c r="D86" t="s">
        <v>3</v>
      </c>
      <c r="E86" s="5">
        <v>44.7</v>
      </c>
    </row>
    <row r="87" spans="1:5" x14ac:dyDescent="0.25">
      <c r="D87" t="s">
        <v>2</v>
      </c>
      <c r="E87" s="5">
        <v>14.9</v>
      </c>
    </row>
    <row r="88" spans="1:5" x14ac:dyDescent="0.25">
      <c r="D88" t="s">
        <v>60</v>
      </c>
      <c r="E88" s="5">
        <v>6.4</v>
      </c>
    </row>
    <row r="89" spans="1:5" x14ac:dyDescent="0.25">
      <c r="C89" t="s">
        <v>196</v>
      </c>
      <c r="D89" t="s">
        <v>4</v>
      </c>
      <c r="E89" s="5">
        <v>76</v>
      </c>
    </row>
    <row r="90" spans="1:5" x14ac:dyDescent="0.25">
      <c r="D90" t="s">
        <v>0</v>
      </c>
      <c r="E90" s="5">
        <v>37.4</v>
      </c>
    </row>
    <row r="91" spans="1:5" x14ac:dyDescent="0.25">
      <c r="D91" t="s">
        <v>1</v>
      </c>
      <c r="E91" s="5">
        <v>22.7</v>
      </c>
    </row>
    <row r="92" spans="1:5" x14ac:dyDescent="0.25">
      <c r="D92" t="s">
        <v>3</v>
      </c>
      <c r="E92" s="5">
        <v>80.400000000000006</v>
      </c>
    </row>
    <row r="93" spans="1:5" x14ac:dyDescent="0.25">
      <c r="D93" t="s">
        <v>2</v>
      </c>
      <c r="E93" s="5">
        <v>90.6</v>
      </c>
    </row>
    <row r="94" spans="1:5" x14ac:dyDescent="0.25">
      <c r="D94" t="s">
        <v>60</v>
      </c>
      <c r="E94" s="5">
        <v>27.5</v>
      </c>
    </row>
    <row r="95" spans="1:5" x14ac:dyDescent="0.25">
      <c r="D95" t="s">
        <v>28</v>
      </c>
      <c r="E95" s="5">
        <v>11.1</v>
      </c>
    </row>
    <row r="96" spans="1:5" x14ac:dyDescent="0.25">
      <c r="D96" t="s">
        <v>27</v>
      </c>
      <c r="E96" s="5">
        <v>6.5</v>
      </c>
    </row>
    <row r="97" spans="1:5" x14ac:dyDescent="0.25">
      <c r="B97" t="s">
        <v>224</v>
      </c>
      <c r="E97" s="5">
        <v>503.40000000000009</v>
      </c>
    </row>
    <row r="98" spans="1:5" x14ac:dyDescent="0.25">
      <c r="A98" t="s">
        <v>142</v>
      </c>
      <c r="E98" s="5">
        <v>503.40000000000009</v>
      </c>
    </row>
    <row r="99" spans="1:5" x14ac:dyDescent="0.25">
      <c r="A99" t="s">
        <v>121</v>
      </c>
      <c r="B99" t="s">
        <v>223</v>
      </c>
      <c r="C99" t="s">
        <v>186</v>
      </c>
      <c r="D99" t="s">
        <v>4</v>
      </c>
      <c r="E99" s="5">
        <v>16.5</v>
      </c>
    </row>
    <row r="100" spans="1:5" x14ac:dyDescent="0.25">
      <c r="D100" t="s">
        <v>0</v>
      </c>
      <c r="E100" s="5">
        <v>7.25</v>
      </c>
    </row>
    <row r="101" spans="1:5" x14ac:dyDescent="0.25">
      <c r="D101" t="s">
        <v>2</v>
      </c>
      <c r="E101" s="5">
        <v>7.25</v>
      </c>
    </row>
    <row r="102" spans="1:5" x14ac:dyDescent="0.25">
      <c r="D102" t="s">
        <v>28</v>
      </c>
      <c r="E102" s="5">
        <v>2.5</v>
      </c>
    </row>
    <row r="103" spans="1:5" x14ac:dyDescent="0.25">
      <c r="D103" t="s">
        <v>27</v>
      </c>
      <c r="E103" s="5">
        <v>2.5</v>
      </c>
    </row>
    <row r="104" spans="1:5" x14ac:dyDescent="0.25">
      <c r="C104" t="s">
        <v>195</v>
      </c>
      <c r="D104" t="s">
        <v>4</v>
      </c>
      <c r="E104" s="5">
        <v>37.9</v>
      </c>
    </row>
    <row r="105" spans="1:5" x14ac:dyDescent="0.25">
      <c r="D105" t="s">
        <v>3</v>
      </c>
      <c r="E105" s="5">
        <v>66.400000000000006</v>
      </c>
    </row>
    <row r="106" spans="1:5" x14ac:dyDescent="0.25">
      <c r="D106" t="s">
        <v>2</v>
      </c>
      <c r="E106" s="5">
        <v>49.55</v>
      </c>
    </row>
    <row r="107" spans="1:5" x14ac:dyDescent="0.25">
      <c r="D107" t="s">
        <v>61</v>
      </c>
      <c r="E107" s="5">
        <v>1.8</v>
      </c>
    </row>
    <row r="108" spans="1:5" x14ac:dyDescent="0.25">
      <c r="D108" t="s">
        <v>60</v>
      </c>
      <c r="E108" s="5">
        <v>0.9</v>
      </c>
    </row>
    <row r="109" spans="1:5" x14ac:dyDescent="0.25">
      <c r="C109" t="s">
        <v>225</v>
      </c>
      <c r="D109" t="s">
        <v>64</v>
      </c>
      <c r="E109" s="5">
        <v>20</v>
      </c>
    </row>
    <row r="110" spans="1:5" x14ac:dyDescent="0.25">
      <c r="D110" t="s">
        <v>0</v>
      </c>
      <c r="E110" s="5">
        <v>14.5</v>
      </c>
    </row>
    <row r="111" spans="1:5" x14ac:dyDescent="0.25">
      <c r="D111" t="s">
        <v>1</v>
      </c>
      <c r="E111" s="5">
        <v>4</v>
      </c>
    </row>
    <row r="112" spans="1:5" x14ac:dyDescent="0.25">
      <c r="D112" t="s">
        <v>2</v>
      </c>
      <c r="E112" s="5">
        <v>34.5</v>
      </c>
    </row>
    <row r="113" spans="1:5" x14ac:dyDescent="0.25">
      <c r="D113" t="s">
        <v>28</v>
      </c>
      <c r="E113" s="5">
        <v>9.5</v>
      </c>
    </row>
    <row r="114" spans="1:5" x14ac:dyDescent="0.25">
      <c r="B114" t="s">
        <v>224</v>
      </c>
      <c r="E114" s="5">
        <v>275.05000000000007</v>
      </c>
    </row>
    <row r="115" spans="1:5" x14ac:dyDescent="0.25">
      <c r="A115" t="s">
        <v>144</v>
      </c>
      <c r="E115" s="5">
        <v>275.05000000000007</v>
      </c>
    </row>
    <row r="116" spans="1:5" x14ac:dyDescent="0.25">
      <c r="A116" t="s">
        <v>213</v>
      </c>
      <c r="B116" t="s">
        <v>223</v>
      </c>
      <c r="C116" t="s">
        <v>189</v>
      </c>
      <c r="D116" t="s">
        <v>4</v>
      </c>
      <c r="E116" s="5">
        <v>0.25</v>
      </c>
    </row>
    <row r="117" spans="1:5" x14ac:dyDescent="0.25">
      <c r="D117" t="s">
        <v>0</v>
      </c>
      <c r="E117" s="5">
        <v>2.75</v>
      </c>
    </row>
    <row r="118" spans="1:5" x14ac:dyDescent="0.25">
      <c r="D118" t="s">
        <v>2</v>
      </c>
      <c r="E118" s="5">
        <v>3.5</v>
      </c>
    </row>
    <row r="119" spans="1:5" x14ac:dyDescent="0.25">
      <c r="C119" t="s">
        <v>192</v>
      </c>
      <c r="D119" t="s">
        <v>4</v>
      </c>
      <c r="E119" s="5">
        <v>33.75</v>
      </c>
    </row>
    <row r="120" spans="1:5" x14ac:dyDescent="0.25">
      <c r="D120" t="s">
        <v>0</v>
      </c>
      <c r="E120" s="5">
        <v>2.2999999999999998</v>
      </c>
    </row>
    <row r="121" spans="1:5" x14ac:dyDescent="0.25">
      <c r="D121" t="s">
        <v>3</v>
      </c>
      <c r="E121" s="5">
        <v>15</v>
      </c>
    </row>
    <row r="122" spans="1:5" x14ac:dyDescent="0.25">
      <c r="D122" t="s">
        <v>2</v>
      </c>
      <c r="E122" s="5">
        <v>50</v>
      </c>
    </row>
    <row r="123" spans="1:5" x14ac:dyDescent="0.25">
      <c r="D123" t="s">
        <v>28</v>
      </c>
      <c r="E123" s="5">
        <v>5</v>
      </c>
    </row>
    <row r="124" spans="1:5" x14ac:dyDescent="0.25">
      <c r="D124" t="s">
        <v>27</v>
      </c>
      <c r="E124" s="5">
        <v>1.5</v>
      </c>
    </row>
    <row r="125" spans="1:5" x14ac:dyDescent="0.25">
      <c r="C125" t="s">
        <v>201</v>
      </c>
      <c r="D125" t="s">
        <v>3</v>
      </c>
      <c r="E125" s="5">
        <v>3</v>
      </c>
    </row>
    <row r="126" spans="1:5" x14ac:dyDescent="0.25">
      <c r="D126" t="s">
        <v>2</v>
      </c>
      <c r="E126" s="5">
        <v>28</v>
      </c>
    </row>
    <row r="127" spans="1:5" x14ac:dyDescent="0.25">
      <c r="D127" t="s">
        <v>161</v>
      </c>
      <c r="E127" s="5">
        <v>7</v>
      </c>
    </row>
    <row r="128" spans="1:5" x14ac:dyDescent="0.25">
      <c r="B128" t="s">
        <v>224</v>
      </c>
      <c r="E128" s="5">
        <v>152.05000000000001</v>
      </c>
    </row>
    <row r="129" spans="1:5" x14ac:dyDescent="0.25">
      <c r="A129" t="s">
        <v>222</v>
      </c>
      <c r="E129" s="5">
        <v>152.05000000000001</v>
      </c>
    </row>
    <row r="130" spans="1:5" x14ac:dyDescent="0.25">
      <c r="A130" s="48" t="s">
        <v>233</v>
      </c>
      <c r="B130" s="49" t="s">
        <v>224</v>
      </c>
      <c r="C130" t="s">
        <v>236</v>
      </c>
      <c r="D130" s="50" t="s">
        <v>4</v>
      </c>
      <c r="E130">
        <v>45</v>
      </c>
    </row>
    <row r="131" spans="1:5" x14ac:dyDescent="0.25">
      <c r="A131" s="48"/>
      <c r="D131" s="50" t="s">
        <v>0</v>
      </c>
      <c r="E131">
        <v>26.5</v>
      </c>
    </row>
    <row r="132" spans="1:5" x14ac:dyDescent="0.25">
      <c r="A132" s="48"/>
      <c r="D132" s="50" t="s">
        <v>1</v>
      </c>
      <c r="E132">
        <v>18.5</v>
      </c>
    </row>
    <row r="133" spans="1:5" x14ac:dyDescent="0.25">
      <c r="A133" s="48"/>
      <c r="D133" s="50" t="s">
        <v>3</v>
      </c>
      <c r="E133">
        <v>41</v>
      </c>
    </row>
    <row r="134" spans="1:5" x14ac:dyDescent="0.25">
      <c r="A134" s="48"/>
      <c r="D134" s="50" t="s">
        <v>2</v>
      </c>
      <c r="E134">
        <v>48</v>
      </c>
    </row>
    <row r="135" spans="1:5" x14ac:dyDescent="0.25">
      <c r="A135" s="48"/>
      <c r="D135" s="50" t="s">
        <v>56</v>
      </c>
      <c r="E135">
        <v>2</v>
      </c>
    </row>
    <row r="136" spans="1:5" x14ac:dyDescent="0.25">
      <c r="A136" s="48"/>
      <c r="D136" s="50" t="s">
        <v>28</v>
      </c>
      <c r="E136">
        <v>7</v>
      </c>
    </row>
    <row r="137" spans="1:5" x14ac:dyDescent="0.25">
      <c r="A137" s="48"/>
      <c r="D137" s="50" t="s">
        <v>27</v>
      </c>
      <c r="E137">
        <v>13</v>
      </c>
    </row>
    <row r="138" spans="1:5" x14ac:dyDescent="0.25">
      <c r="A138" s="48"/>
      <c r="B138" s="49" t="s">
        <v>224</v>
      </c>
      <c r="C138" s="53"/>
      <c r="D138" s="53"/>
      <c r="E138" s="54">
        <f>SUM(E130:E137)</f>
        <v>201</v>
      </c>
    </row>
    <row r="139" spans="1:5" x14ac:dyDescent="0.25">
      <c r="A139" s="51" t="s">
        <v>230</v>
      </c>
      <c r="B139" s="51"/>
      <c r="C139" s="51"/>
      <c r="D139" s="51"/>
      <c r="E139" s="52">
        <f>SUM(E138)</f>
        <v>201</v>
      </c>
    </row>
    <row r="140" spans="1:5" x14ac:dyDescent="0.25">
      <c r="A140" s="48" t="s">
        <v>232</v>
      </c>
      <c r="B140" s="49" t="s">
        <v>224</v>
      </c>
      <c r="C140" t="s">
        <v>235</v>
      </c>
      <c r="D140" s="50" t="s">
        <v>4</v>
      </c>
      <c r="E140">
        <v>13</v>
      </c>
    </row>
    <row r="141" spans="1:5" x14ac:dyDescent="0.25">
      <c r="A141" s="48"/>
      <c r="D141" s="50" t="s">
        <v>0</v>
      </c>
      <c r="E141">
        <v>16</v>
      </c>
    </row>
    <row r="142" spans="1:5" x14ac:dyDescent="0.25">
      <c r="A142" s="48"/>
      <c r="D142" s="50" t="s">
        <v>3</v>
      </c>
      <c r="E142">
        <v>14</v>
      </c>
    </row>
    <row r="143" spans="1:5" x14ac:dyDescent="0.25">
      <c r="A143" s="48"/>
      <c r="D143" s="50" t="s">
        <v>2</v>
      </c>
      <c r="E143">
        <v>35</v>
      </c>
    </row>
    <row r="144" spans="1:5" x14ac:dyDescent="0.25">
      <c r="A144" s="48"/>
      <c r="D144" s="50" t="s">
        <v>28</v>
      </c>
      <c r="E144">
        <v>9</v>
      </c>
    </row>
    <row r="145" spans="1:5" x14ac:dyDescent="0.25">
      <c r="A145" s="48"/>
      <c r="D145" s="50" t="s">
        <v>27</v>
      </c>
      <c r="E145">
        <v>2</v>
      </c>
    </row>
    <row r="146" spans="1:5" x14ac:dyDescent="0.25">
      <c r="A146" s="48"/>
      <c r="C146" t="s">
        <v>234</v>
      </c>
      <c r="D146" s="50" t="s">
        <v>4</v>
      </c>
      <c r="E146">
        <v>28</v>
      </c>
    </row>
    <row r="147" spans="1:5" x14ac:dyDescent="0.25">
      <c r="A147" s="48"/>
      <c r="D147" s="50" t="s">
        <v>0</v>
      </c>
      <c r="E147">
        <v>20.75</v>
      </c>
    </row>
    <row r="148" spans="1:5" x14ac:dyDescent="0.25">
      <c r="A148" s="48"/>
      <c r="D148" s="50" t="s">
        <v>3</v>
      </c>
      <c r="E148">
        <v>39</v>
      </c>
    </row>
    <row r="149" spans="1:5" x14ac:dyDescent="0.25">
      <c r="A149" s="48"/>
      <c r="D149" s="50" t="s">
        <v>2</v>
      </c>
      <c r="E149">
        <v>17</v>
      </c>
    </row>
    <row r="150" spans="1:5" x14ac:dyDescent="0.25">
      <c r="A150" s="48"/>
      <c r="D150" s="50" t="s">
        <v>28</v>
      </c>
      <c r="E150">
        <v>7</v>
      </c>
    </row>
    <row r="151" spans="1:5" x14ac:dyDescent="0.25">
      <c r="A151" s="48"/>
      <c r="B151" s="49" t="s">
        <v>224</v>
      </c>
      <c r="E151" s="49">
        <f>SUM(E140:E150)</f>
        <v>200.75</v>
      </c>
    </row>
    <row r="152" spans="1:5" x14ac:dyDescent="0.25">
      <c r="A152" s="51" t="s">
        <v>231</v>
      </c>
      <c r="B152" s="51"/>
      <c r="C152" s="51"/>
      <c r="D152" s="51"/>
      <c r="E152" s="52">
        <f>SUM(E151)</f>
        <v>200.75</v>
      </c>
    </row>
    <row r="153" spans="1:5" x14ac:dyDescent="0.25">
      <c r="A153" s="53"/>
    </row>
  </sheetData>
  <mergeCells count="1">
    <mergeCell ref="B1:C1"/>
  </mergeCells>
  <pageMargins left="0.7" right="0.7" top="0.75" bottom="0.75" header="0.3" footer="0.3"/>
  <pageSetup scale="59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115"/>
  <sheetViews>
    <sheetView workbookViewId="0">
      <pane ySplit="1" topLeftCell="A2" activePane="bottomLeft" state="frozen"/>
      <selection pane="bottomLeft" activeCell="E32" sqref="E32"/>
    </sheetView>
  </sheetViews>
  <sheetFormatPr defaultRowHeight="15" x14ac:dyDescent="0.25"/>
  <cols>
    <col min="1" max="1" width="16.28515625" bestFit="1" customWidth="1"/>
    <col min="2" max="2" width="11.85546875" style="8" customWidth="1"/>
    <col min="3" max="3" width="35" style="8" bestFit="1" customWidth="1"/>
    <col min="4" max="4" width="12.140625" style="9" bestFit="1" customWidth="1"/>
    <col min="5" max="5" width="29.28515625" bestFit="1" customWidth="1"/>
    <col min="6" max="6" width="10.7109375" customWidth="1"/>
    <col min="7" max="7" width="26.42578125" customWidth="1"/>
    <col min="11" max="11" width="4.7109375" bestFit="1" customWidth="1"/>
    <col min="12" max="12" width="24.28515625" bestFit="1" customWidth="1"/>
  </cols>
  <sheetData>
    <row r="1" spans="1:12" ht="30.75" customHeight="1" x14ac:dyDescent="0.25">
      <c r="A1" s="4" t="s">
        <v>119</v>
      </c>
      <c r="B1" s="4" t="s">
        <v>14</v>
      </c>
      <c r="C1" s="3" t="s">
        <v>15</v>
      </c>
      <c r="D1" s="3" t="s">
        <v>16</v>
      </c>
      <c r="F1" s="6" t="s">
        <v>14</v>
      </c>
      <c r="G1" s="7" t="s">
        <v>29</v>
      </c>
      <c r="H1" s="22" t="s">
        <v>120</v>
      </c>
      <c r="L1" s="2" t="s">
        <v>52</v>
      </c>
    </row>
    <row r="2" spans="1:12" ht="16.5" customHeight="1" x14ac:dyDescent="0.25">
      <c r="A2" s="26" t="s">
        <v>130</v>
      </c>
      <c r="B2" s="12" t="s">
        <v>88</v>
      </c>
      <c r="C2" s="13" t="s">
        <v>27</v>
      </c>
      <c r="D2" s="14">
        <v>29.5</v>
      </c>
      <c r="F2" s="16" t="s">
        <v>84</v>
      </c>
      <c r="G2" s="16" t="s">
        <v>83</v>
      </c>
      <c r="H2" s="24">
        <v>330</v>
      </c>
      <c r="L2" s="15" t="s">
        <v>51</v>
      </c>
    </row>
    <row r="3" spans="1:12" ht="16.5" customHeight="1" x14ac:dyDescent="0.25">
      <c r="A3" s="26" t="s">
        <v>130</v>
      </c>
      <c r="B3" s="12" t="s">
        <v>88</v>
      </c>
      <c r="C3" s="13" t="s">
        <v>28</v>
      </c>
      <c r="D3" s="14">
        <v>23.75</v>
      </c>
      <c r="F3" s="16" t="s">
        <v>93</v>
      </c>
      <c r="G3" s="16" t="s">
        <v>94</v>
      </c>
      <c r="H3" s="24">
        <v>330</v>
      </c>
      <c r="L3" s="16" t="s">
        <v>50</v>
      </c>
    </row>
    <row r="4" spans="1:12" ht="16.5" customHeight="1" x14ac:dyDescent="0.25">
      <c r="A4" s="26" t="s">
        <v>130</v>
      </c>
      <c r="B4" s="12" t="s">
        <v>88</v>
      </c>
      <c r="C4" s="13" t="s">
        <v>57</v>
      </c>
      <c r="D4" s="14">
        <v>31</v>
      </c>
      <c r="F4" s="16" t="s">
        <v>11</v>
      </c>
      <c r="G4" s="16" t="s">
        <v>71</v>
      </c>
      <c r="H4" s="24">
        <v>290</v>
      </c>
      <c r="L4" s="18" t="s">
        <v>91</v>
      </c>
    </row>
    <row r="5" spans="1:12" ht="16.5" customHeight="1" x14ac:dyDescent="0.25">
      <c r="A5" s="26" t="s">
        <v>130</v>
      </c>
      <c r="B5" s="12" t="s">
        <v>88</v>
      </c>
      <c r="C5" s="13" t="s">
        <v>58</v>
      </c>
      <c r="D5" s="14">
        <v>12.5</v>
      </c>
      <c r="F5" s="19" t="s">
        <v>10</v>
      </c>
      <c r="G5" s="19" t="s">
        <v>80</v>
      </c>
      <c r="H5" s="23">
        <v>230</v>
      </c>
    </row>
    <row r="6" spans="1:12" ht="16.5" customHeight="1" x14ac:dyDescent="0.25">
      <c r="A6" s="26" t="s">
        <v>130</v>
      </c>
      <c r="B6" s="12" t="s">
        <v>88</v>
      </c>
      <c r="C6" s="13" t="s">
        <v>5</v>
      </c>
      <c r="D6" s="14">
        <v>3</v>
      </c>
      <c r="F6" s="17" t="s">
        <v>75</v>
      </c>
      <c r="G6" s="17" t="s">
        <v>74</v>
      </c>
      <c r="H6" s="25">
        <v>170</v>
      </c>
    </row>
    <row r="7" spans="1:12" ht="16.5" customHeight="1" x14ac:dyDescent="0.25">
      <c r="A7" s="26" t="s">
        <v>130</v>
      </c>
      <c r="B7" s="12" t="s">
        <v>88</v>
      </c>
      <c r="C7" s="13" t="s">
        <v>62</v>
      </c>
      <c r="D7" s="14">
        <v>7.25</v>
      </c>
      <c r="F7" s="16" t="s">
        <v>90</v>
      </c>
      <c r="G7" s="16" t="s">
        <v>89</v>
      </c>
      <c r="H7" s="24">
        <v>330</v>
      </c>
    </row>
    <row r="8" spans="1:12" ht="16.5" customHeight="1" x14ac:dyDescent="0.25">
      <c r="A8" s="26" t="s">
        <v>130</v>
      </c>
      <c r="B8" s="12" t="s">
        <v>88</v>
      </c>
      <c r="C8" s="13" t="s">
        <v>63</v>
      </c>
      <c r="D8" s="14">
        <v>5.5</v>
      </c>
      <c r="F8" s="15" t="s">
        <v>12</v>
      </c>
      <c r="G8" s="15" t="s">
        <v>53</v>
      </c>
      <c r="H8" s="23">
        <v>330</v>
      </c>
    </row>
    <row r="9" spans="1:12" ht="16.5" customHeight="1" x14ac:dyDescent="0.25">
      <c r="A9" s="26" t="s">
        <v>130</v>
      </c>
      <c r="B9" s="12" t="s">
        <v>88</v>
      </c>
      <c r="C9" s="13" t="s">
        <v>59</v>
      </c>
      <c r="D9" s="14">
        <v>2.75</v>
      </c>
      <c r="F9" s="19" t="s">
        <v>66</v>
      </c>
      <c r="G9" s="19" t="s">
        <v>65</v>
      </c>
      <c r="H9" s="23">
        <v>290</v>
      </c>
    </row>
    <row r="10" spans="1:12" ht="16.5" customHeight="1" x14ac:dyDescent="0.25">
      <c r="A10" s="26" t="s">
        <v>130</v>
      </c>
      <c r="B10" s="12" t="s">
        <v>88</v>
      </c>
      <c r="C10" s="13" t="s">
        <v>64</v>
      </c>
      <c r="D10" s="14">
        <v>70</v>
      </c>
      <c r="F10" s="19" t="s">
        <v>82</v>
      </c>
      <c r="G10" s="19" t="s">
        <v>81</v>
      </c>
      <c r="H10" s="23">
        <v>330</v>
      </c>
    </row>
    <row r="11" spans="1:12" ht="16.5" customHeight="1" x14ac:dyDescent="0.25">
      <c r="A11" s="26" t="s">
        <v>130</v>
      </c>
      <c r="B11" s="12" t="s">
        <v>88</v>
      </c>
      <c r="C11" s="13" t="s">
        <v>2</v>
      </c>
      <c r="D11" s="14">
        <v>41.25</v>
      </c>
      <c r="F11" s="19" t="s">
        <v>8</v>
      </c>
      <c r="G11" s="19" t="s">
        <v>54</v>
      </c>
      <c r="H11" s="23">
        <v>170</v>
      </c>
    </row>
    <row r="12" spans="1:12" ht="16.5" customHeight="1" x14ac:dyDescent="0.25">
      <c r="A12" s="26" t="s">
        <v>130</v>
      </c>
      <c r="B12" s="12" t="s">
        <v>88</v>
      </c>
      <c r="C12" s="13" t="s">
        <v>3</v>
      </c>
      <c r="D12" s="14">
        <v>19</v>
      </c>
      <c r="F12" s="15" t="s">
        <v>77</v>
      </c>
      <c r="G12" s="15" t="s">
        <v>76</v>
      </c>
      <c r="H12" s="23">
        <v>330</v>
      </c>
    </row>
    <row r="13" spans="1:12" ht="16.5" customHeight="1" x14ac:dyDescent="0.25">
      <c r="A13" s="26" t="s">
        <v>130</v>
      </c>
      <c r="B13" s="12" t="s">
        <v>88</v>
      </c>
      <c r="C13" s="13" t="s">
        <v>60</v>
      </c>
      <c r="D13" s="14">
        <v>7.25</v>
      </c>
      <c r="F13" s="19" t="s">
        <v>68</v>
      </c>
      <c r="G13" s="19" t="s">
        <v>67</v>
      </c>
      <c r="H13" s="23">
        <v>330</v>
      </c>
    </row>
    <row r="14" spans="1:12" ht="16.5" customHeight="1" x14ac:dyDescent="0.25">
      <c r="A14" s="26" t="s">
        <v>130</v>
      </c>
      <c r="B14" s="12" t="s">
        <v>86</v>
      </c>
      <c r="C14" s="13" t="s">
        <v>27</v>
      </c>
      <c r="D14" s="14">
        <v>7.5</v>
      </c>
      <c r="F14" s="16" t="s">
        <v>73</v>
      </c>
      <c r="G14" s="16" t="s">
        <v>72</v>
      </c>
      <c r="H14" s="24">
        <v>330</v>
      </c>
    </row>
    <row r="15" spans="1:12" ht="16.5" customHeight="1" x14ac:dyDescent="0.25">
      <c r="A15" s="26" t="s">
        <v>130</v>
      </c>
      <c r="B15" s="12" t="s">
        <v>86</v>
      </c>
      <c r="C15" s="13" t="s">
        <v>57</v>
      </c>
      <c r="D15" s="14">
        <v>3.25</v>
      </c>
      <c r="F15" s="16" t="s">
        <v>88</v>
      </c>
      <c r="G15" s="16" t="s">
        <v>87</v>
      </c>
      <c r="H15" s="24">
        <v>230</v>
      </c>
    </row>
    <row r="16" spans="1:12" ht="16.5" customHeight="1" x14ac:dyDescent="0.25">
      <c r="A16" s="26" t="s">
        <v>130</v>
      </c>
      <c r="B16" s="12" t="s">
        <v>86</v>
      </c>
      <c r="C16" s="13" t="s">
        <v>64</v>
      </c>
      <c r="D16" s="14">
        <v>2.25</v>
      </c>
      <c r="F16" s="16" t="s">
        <v>70</v>
      </c>
      <c r="G16" s="16" t="s">
        <v>69</v>
      </c>
      <c r="H16" s="24">
        <v>230</v>
      </c>
    </row>
    <row r="17" spans="1:8" ht="16.5" customHeight="1" x14ac:dyDescent="0.25">
      <c r="A17" s="26" t="s">
        <v>130</v>
      </c>
      <c r="B17" s="12" t="s">
        <v>86</v>
      </c>
      <c r="C17" s="13" t="s">
        <v>2</v>
      </c>
      <c r="D17" s="14">
        <v>16.25</v>
      </c>
      <c r="F17" s="19" t="s">
        <v>79</v>
      </c>
      <c r="G17" s="19" t="s">
        <v>78</v>
      </c>
      <c r="H17" s="23">
        <v>290</v>
      </c>
    </row>
    <row r="18" spans="1:8" ht="16.5" customHeight="1" x14ac:dyDescent="0.25">
      <c r="A18" s="26" t="s">
        <v>128</v>
      </c>
      <c r="B18" s="12" t="s">
        <v>66</v>
      </c>
      <c r="C18" s="13" t="s">
        <v>64</v>
      </c>
      <c r="D18" s="14">
        <v>9</v>
      </c>
      <c r="F18" s="16" t="s">
        <v>86</v>
      </c>
      <c r="G18" s="16" t="s">
        <v>85</v>
      </c>
      <c r="H18" s="24">
        <v>330</v>
      </c>
    </row>
    <row r="19" spans="1:8" ht="16.5" customHeight="1" x14ac:dyDescent="0.25">
      <c r="A19" s="26" t="s">
        <v>128</v>
      </c>
      <c r="B19" s="12" t="s">
        <v>66</v>
      </c>
      <c r="C19" s="13" t="s">
        <v>2</v>
      </c>
      <c r="D19" s="14">
        <v>15.5</v>
      </c>
    </row>
    <row r="20" spans="1:8" ht="16.5" customHeight="1" x14ac:dyDescent="0.25">
      <c r="A20" s="26" t="s">
        <v>128</v>
      </c>
      <c r="B20" s="12" t="s">
        <v>66</v>
      </c>
      <c r="C20" s="13" t="s">
        <v>3</v>
      </c>
      <c r="D20" s="14">
        <v>3.5</v>
      </c>
    </row>
    <row r="21" spans="1:8" ht="16.5" customHeight="1" x14ac:dyDescent="0.25">
      <c r="A21" s="26" t="s">
        <v>128</v>
      </c>
      <c r="B21" s="12" t="s">
        <v>66</v>
      </c>
      <c r="C21" s="13" t="s">
        <v>60</v>
      </c>
      <c r="D21" s="14">
        <v>4.5</v>
      </c>
    </row>
    <row r="22" spans="1:8" ht="16.5" customHeight="1" x14ac:dyDescent="0.25">
      <c r="A22" s="26" t="s">
        <v>128</v>
      </c>
      <c r="B22" s="12" t="s">
        <v>66</v>
      </c>
      <c r="C22" s="13" t="s">
        <v>61</v>
      </c>
      <c r="D22" s="14">
        <v>3</v>
      </c>
    </row>
    <row r="23" spans="1:8" ht="16.5" customHeight="1" x14ac:dyDescent="0.25">
      <c r="A23" s="26" t="s">
        <v>126</v>
      </c>
      <c r="B23" s="12" t="s">
        <v>90</v>
      </c>
      <c r="C23" s="13" t="s">
        <v>27</v>
      </c>
      <c r="D23" s="14">
        <v>21.5</v>
      </c>
    </row>
    <row r="24" spans="1:8" ht="16.5" customHeight="1" x14ac:dyDescent="0.25">
      <c r="A24" s="26" t="s">
        <v>126</v>
      </c>
      <c r="B24" s="12" t="s">
        <v>90</v>
      </c>
      <c r="C24" s="13" t="s">
        <v>28</v>
      </c>
      <c r="D24" s="14">
        <v>14.5</v>
      </c>
    </row>
    <row r="25" spans="1:8" ht="16.5" customHeight="1" x14ac:dyDescent="0.25">
      <c r="A25" s="26" t="s">
        <v>126</v>
      </c>
      <c r="B25" s="12" t="s">
        <v>90</v>
      </c>
      <c r="C25" s="13" t="s">
        <v>57</v>
      </c>
      <c r="D25" s="14">
        <v>34</v>
      </c>
    </row>
    <row r="26" spans="1:8" ht="16.5" customHeight="1" x14ac:dyDescent="0.25">
      <c r="A26" s="26" t="s">
        <v>126</v>
      </c>
      <c r="B26" s="12" t="s">
        <v>90</v>
      </c>
      <c r="C26" s="13" t="s">
        <v>58</v>
      </c>
      <c r="D26" s="14">
        <v>8.5</v>
      </c>
    </row>
    <row r="27" spans="1:8" ht="16.5" customHeight="1" x14ac:dyDescent="0.25">
      <c r="A27" s="26" t="s">
        <v>126</v>
      </c>
      <c r="B27" s="12" t="s">
        <v>90</v>
      </c>
      <c r="C27" s="13" t="s">
        <v>63</v>
      </c>
      <c r="D27" s="14">
        <v>4.5</v>
      </c>
    </row>
    <row r="28" spans="1:8" ht="16.5" customHeight="1" x14ac:dyDescent="0.25">
      <c r="A28" s="26" t="s">
        <v>126</v>
      </c>
      <c r="B28" s="12" t="s">
        <v>90</v>
      </c>
      <c r="C28" s="13" t="s">
        <v>59</v>
      </c>
      <c r="D28" s="14">
        <v>2.5</v>
      </c>
    </row>
    <row r="29" spans="1:8" ht="16.5" customHeight="1" x14ac:dyDescent="0.25">
      <c r="A29" s="26" t="s">
        <v>126</v>
      </c>
      <c r="B29" s="12" t="s">
        <v>90</v>
      </c>
      <c r="C29" s="13" t="s">
        <v>64</v>
      </c>
      <c r="D29" s="14">
        <v>46</v>
      </c>
    </row>
    <row r="30" spans="1:8" ht="16.5" customHeight="1" x14ac:dyDescent="0.25">
      <c r="A30" s="26" t="s">
        <v>126</v>
      </c>
      <c r="B30" s="12" t="s">
        <v>90</v>
      </c>
      <c r="C30" s="13" t="s">
        <v>2</v>
      </c>
      <c r="D30" s="14">
        <v>29.5</v>
      </c>
    </row>
    <row r="31" spans="1:8" ht="16.5" customHeight="1" x14ac:dyDescent="0.25">
      <c r="A31" s="26" t="s">
        <v>126</v>
      </c>
      <c r="B31" s="12" t="s">
        <v>90</v>
      </c>
      <c r="C31" s="13" t="s">
        <v>3</v>
      </c>
      <c r="D31" s="14">
        <v>22</v>
      </c>
    </row>
    <row r="32" spans="1:8" ht="16.5" customHeight="1" x14ac:dyDescent="0.25">
      <c r="A32" s="26" t="s">
        <v>125</v>
      </c>
      <c r="B32" s="12" t="s">
        <v>75</v>
      </c>
      <c r="C32" s="13" t="s">
        <v>64</v>
      </c>
      <c r="D32" s="14">
        <v>51</v>
      </c>
    </row>
    <row r="33" spans="1:4" ht="16.5" customHeight="1" x14ac:dyDescent="0.25">
      <c r="A33" s="26" t="s">
        <v>125</v>
      </c>
      <c r="B33" s="12" t="s">
        <v>68</v>
      </c>
      <c r="C33" s="13" t="s">
        <v>27</v>
      </c>
      <c r="D33" s="14">
        <v>17.3</v>
      </c>
    </row>
    <row r="34" spans="1:4" ht="16.5" customHeight="1" x14ac:dyDescent="0.25">
      <c r="A34" s="26" t="s">
        <v>125</v>
      </c>
      <c r="B34" s="12" t="s">
        <v>68</v>
      </c>
      <c r="C34" s="13" t="s">
        <v>28</v>
      </c>
      <c r="D34" s="14">
        <v>1.5</v>
      </c>
    </row>
    <row r="35" spans="1:4" ht="16.5" customHeight="1" x14ac:dyDescent="0.25">
      <c r="A35" s="26" t="s">
        <v>125</v>
      </c>
      <c r="B35" s="12" t="s">
        <v>68</v>
      </c>
      <c r="C35" s="13" t="s">
        <v>57</v>
      </c>
      <c r="D35" s="14">
        <v>20.399999999999999</v>
      </c>
    </row>
    <row r="36" spans="1:4" ht="16.5" customHeight="1" x14ac:dyDescent="0.25">
      <c r="A36" s="26" t="s">
        <v>125</v>
      </c>
      <c r="B36" s="12" t="s">
        <v>68</v>
      </c>
      <c r="C36" s="13" t="s">
        <v>5</v>
      </c>
      <c r="D36" s="14">
        <v>2.5</v>
      </c>
    </row>
    <row r="37" spans="1:4" ht="16.5" customHeight="1" x14ac:dyDescent="0.25">
      <c r="A37" s="26" t="s">
        <v>125</v>
      </c>
      <c r="B37" s="12" t="s">
        <v>68</v>
      </c>
      <c r="C37" s="13" t="s">
        <v>63</v>
      </c>
      <c r="D37" s="14">
        <v>2.5</v>
      </c>
    </row>
    <row r="38" spans="1:4" ht="16.5" customHeight="1" x14ac:dyDescent="0.25">
      <c r="A38" s="26" t="s">
        <v>125</v>
      </c>
      <c r="B38" s="12" t="s">
        <v>68</v>
      </c>
      <c r="C38" s="13" t="s">
        <v>59</v>
      </c>
      <c r="D38" s="14">
        <v>5</v>
      </c>
    </row>
    <row r="39" spans="1:4" ht="16.5" customHeight="1" x14ac:dyDescent="0.25">
      <c r="A39" s="26" t="s">
        <v>125</v>
      </c>
      <c r="B39" s="12" t="s">
        <v>68</v>
      </c>
      <c r="C39" s="13" t="s">
        <v>64</v>
      </c>
      <c r="D39" s="14">
        <v>2.9</v>
      </c>
    </row>
    <row r="40" spans="1:4" ht="16.5" customHeight="1" x14ac:dyDescent="0.25">
      <c r="A40" s="26" t="s">
        <v>125</v>
      </c>
      <c r="B40" s="12" t="s">
        <v>68</v>
      </c>
      <c r="C40" s="13" t="s">
        <v>2</v>
      </c>
      <c r="D40" s="14">
        <v>13.2</v>
      </c>
    </row>
    <row r="41" spans="1:4" ht="16.5" customHeight="1" x14ac:dyDescent="0.25">
      <c r="A41" s="26" t="s">
        <v>125</v>
      </c>
      <c r="B41" s="12" t="s">
        <v>68</v>
      </c>
      <c r="C41" s="13" t="s">
        <v>3</v>
      </c>
      <c r="D41" s="14">
        <v>1.5</v>
      </c>
    </row>
    <row r="42" spans="1:4" ht="16.5" customHeight="1" x14ac:dyDescent="0.25">
      <c r="A42" s="26" t="s">
        <v>125</v>
      </c>
      <c r="B42" s="12" t="s">
        <v>70</v>
      </c>
      <c r="C42" s="13" t="s">
        <v>64</v>
      </c>
      <c r="D42" s="14">
        <v>35</v>
      </c>
    </row>
    <row r="43" spans="1:4" ht="16.5" customHeight="1" x14ac:dyDescent="0.25">
      <c r="A43" s="26" t="s">
        <v>124</v>
      </c>
      <c r="B43" s="12" t="s">
        <v>10</v>
      </c>
      <c r="C43" s="13" t="s">
        <v>64</v>
      </c>
      <c r="D43" s="14">
        <v>31.5</v>
      </c>
    </row>
    <row r="44" spans="1:4" ht="16.5" customHeight="1" x14ac:dyDescent="0.25">
      <c r="A44" s="26" t="s">
        <v>124</v>
      </c>
      <c r="B44" s="12" t="s">
        <v>10</v>
      </c>
      <c r="C44" s="13" t="s">
        <v>2</v>
      </c>
      <c r="D44" s="14">
        <v>28.1</v>
      </c>
    </row>
    <row r="45" spans="1:4" ht="16.5" customHeight="1" x14ac:dyDescent="0.25">
      <c r="A45" s="26" t="s">
        <v>124</v>
      </c>
      <c r="B45" s="12" t="s">
        <v>10</v>
      </c>
      <c r="C45" s="13" t="s">
        <v>3</v>
      </c>
      <c r="D45" s="14">
        <v>7</v>
      </c>
    </row>
    <row r="46" spans="1:4" ht="16.5" customHeight="1" x14ac:dyDescent="0.25">
      <c r="A46" s="26" t="s">
        <v>124</v>
      </c>
      <c r="B46" s="12" t="s">
        <v>77</v>
      </c>
      <c r="C46" s="13" t="s">
        <v>92</v>
      </c>
      <c r="D46" s="14">
        <v>2.6</v>
      </c>
    </row>
    <row r="47" spans="1:4" ht="16.5" customHeight="1" x14ac:dyDescent="0.25">
      <c r="A47" s="26" t="s">
        <v>124</v>
      </c>
      <c r="B47" s="12" t="s">
        <v>77</v>
      </c>
      <c r="C47" s="13" t="s">
        <v>27</v>
      </c>
      <c r="D47" s="14">
        <v>8.1999999999999993</v>
      </c>
    </row>
    <row r="48" spans="1:4" ht="16.5" customHeight="1" x14ac:dyDescent="0.25">
      <c r="A48" s="26" t="s">
        <v>124</v>
      </c>
      <c r="B48" s="12" t="s">
        <v>77</v>
      </c>
      <c r="C48" s="13" t="s">
        <v>28</v>
      </c>
      <c r="D48" s="14">
        <v>4</v>
      </c>
    </row>
    <row r="49" spans="1:4" ht="16.5" customHeight="1" x14ac:dyDescent="0.25">
      <c r="A49" s="26" t="s">
        <v>124</v>
      </c>
      <c r="B49" s="12" t="s">
        <v>77</v>
      </c>
      <c r="C49" s="13" t="s">
        <v>5</v>
      </c>
      <c r="D49" s="14">
        <v>4.0999999999999996</v>
      </c>
    </row>
    <row r="50" spans="1:4" ht="16.5" customHeight="1" x14ac:dyDescent="0.25">
      <c r="A50" s="26" t="s">
        <v>124</v>
      </c>
      <c r="B50" s="12" t="s">
        <v>77</v>
      </c>
      <c r="C50" s="13" t="s">
        <v>64</v>
      </c>
      <c r="D50" s="14">
        <v>10.5</v>
      </c>
    </row>
    <row r="51" spans="1:4" ht="16.5" customHeight="1" x14ac:dyDescent="0.25">
      <c r="A51" s="26" t="s">
        <v>124</v>
      </c>
      <c r="B51" s="12" t="s">
        <v>77</v>
      </c>
      <c r="C51" s="13" t="s">
        <v>2</v>
      </c>
      <c r="D51" s="14">
        <v>9.8000000000000007</v>
      </c>
    </row>
    <row r="52" spans="1:4" ht="16.5" customHeight="1" x14ac:dyDescent="0.25">
      <c r="A52" s="26" t="s">
        <v>124</v>
      </c>
      <c r="B52" s="12" t="s">
        <v>77</v>
      </c>
      <c r="C52" s="13" t="s">
        <v>3</v>
      </c>
      <c r="D52" s="14">
        <v>3.5</v>
      </c>
    </row>
    <row r="53" spans="1:4" ht="16.5" customHeight="1" x14ac:dyDescent="0.25">
      <c r="A53" s="26" t="s">
        <v>124</v>
      </c>
      <c r="B53" s="12" t="s">
        <v>79</v>
      </c>
      <c r="C53" s="13" t="s">
        <v>27</v>
      </c>
      <c r="D53" s="14">
        <v>23.4</v>
      </c>
    </row>
    <row r="54" spans="1:4" ht="16.5" customHeight="1" x14ac:dyDescent="0.25">
      <c r="A54" s="26" t="s">
        <v>124</v>
      </c>
      <c r="B54" s="12" t="s">
        <v>79</v>
      </c>
      <c r="C54" s="13" t="s">
        <v>28</v>
      </c>
      <c r="D54" s="14">
        <v>7.1</v>
      </c>
    </row>
    <row r="55" spans="1:4" ht="16.5" customHeight="1" x14ac:dyDescent="0.25">
      <c r="A55" s="26" t="s">
        <v>124</v>
      </c>
      <c r="B55" s="12" t="s">
        <v>79</v>
      </c>
      <c r="C55" s="13" t="s">
        <v>58</v>
      </c>
      <c r="D55" s="14">
        <v>14.2</v>
      </c>
    </row>
    <row r="56" spans="1:4" ht="16.5" customHeight="1" x14ac:dyDescent="0.25">
      <c r="A56" s="26" t="s">
        <v>124</v>
      </c>
      <c r="B56" s="12" t="s">
        <v>79</v>
      </c>
      <c r="C56" s="13" t="s">
        <v>5</v>
      </c>
      <c r="D56" s="14">
        <v>7.9</v>
      </c>
    </row>
    <row r="57" spans="1:4" ht="16.5" customHeight="1" x14ac:dyDescent="0.25">
      <c r="A57" s="26" t="s">
        <v>124</v>
      </c>
      <c r="B57" s="12" t="s">
        <v>79</v>
      </c>
      <c r="C57" s="13" t="s">
        <v>62</v>
      </c>
      <c r="D57" s="14">
        <v>5.2</v>
      </c>
    </row>
    <row r="58" spans="1:4" ht="16.5" customHeight="1" x14ac:dyDescent="0.25">
      <c r="A58" s="26" t="s">
        <v>124</v>
      </c>
      <c r="B58" s="12" t="s">
        <v>79</v>
      </c>
      <c r="C58" s="13" t="s">
        <v>63</v>
      </c>
      <c r="D58" s="14">
        <v>4.5999999999999996</v>
      </c>
    </row>
    <row r="59" spans="1:4" ht="16.5" customHeight="1" x14ac:dyDescent="0.25">
      <c r="A59" s="26" t="s">
        <v>124</v>
      </c>
      <c r="B59" s="12" t="s">
        <v>79</v>
      </c>
      <c r="C59" s="13" t="s">
        <v>59</v>
      </c>
      <c r="D59" s="14">
        <v>2.4</v>
      </c>
    </row>
    <row r="60" spans="1:4" ht="16.5" customHeight="1" x14ac:dyDescent="0.25">
      <c r="A60" s="26" t="s">
        <v>124</v>
      </c>
      <c r="B60" s="12" t="s">
        <v>79</v>
      </c>
      <c r="C60" s="13" t="s">
        <v>64</v>
      </c>
      <c r="D60" s="14">
        <v>58.9</v>
      </c>
    </row>
    <row r="61" spans="1:4" ht="16.5" customHeight="1" x14ac:dyDescent="0.25">
      <c r="A61" s="26" t="s">
        <v>129</v>
      </c>
      <c r="B61" s="12" t="s">
        <v>73</v>
      </c>
      <c r="C61" s="13" t="s">
        <v>27</v>
      </c>
      <c r="D61" s="14">
        <v>20</v>
      </c>
    </row>
    <row r="62" spans="1:4" ht="16.5" customHeight="1" x14ac:dyDescent="0.25">
      <c r="A62" s="26" t="s">
        <v>129</v>
      </c>
      <c r="B62" s="12" t="s">
        <v>73</v>
      </c>
      <c r="C62" s="13" t="s">
        <v>28</v>
      </c>
      <c r="D62" s="14">
        <v>14</v>
      </c>
    </row>
    <row r="63" spans="1:4" ht="16.5" customHeight="1" x14ac:dyDescent="0.25">
      <c r="A63" s="26" t="s">
        <v>129</v>
      </c>
      <c r="B63" s="12" t="s">
        <v>73</v>
      </c>
      <c r="C63" s="13" t="s">
        <v>57</v>
      </c>
      <c r="D63" s="14">
        <v>13</v>
      </c>
    </row>
    <row r="64" spans="1:4" ht="16.5" customHeight="1" x14ac:dyDescent="0.25">
      <c r="A64" s="26" t="s">
        <v>129</v>
      </c>
      <c r="B64" s="12" t="s">
        <v>73</v>
      </c>
      <c r="C64" s="13" t="s">
        <v>58</v>
      </c>
      <c r="D64" s="14">
        <v>4</v>
      </c>
    </row>
    <row r="65" spans="1:4" ht="16.5" customHeight="1" x14ac:dyDescent="0.25">
      <c r="A65" s="26" t="s">
        <v>129</v>
      </c>
      <c r="B65" s="12" t="s">
        <v>73</v>
      </c>
      <c r="C65" s="13" t="s">
        <v>62</v>
      </c>
      <c r="D65" s="14">
        <v>3</v>
      </c>
    </row>
    <row r="66" spans="1:4" ht="16.5" customHeight="1" x14ac:dyDescent="0.25">
      <c r="A66" s="26" t="s">
        <v>129</v>
      </c>
      <c r="B66" s="12" t="s">
        <v>73</v>
      </c>
      <c r="C66" s="13" t="s">
        <v>59</v>
      </c>
      <c r="D66" s="14">
        <v>4</v>
      </c>
    </row>
    <row r="67" spans="1:4" ht="16.5" customHeight="1" x14ac:dyDescent="0.25">
      <c r="A67" s="26" t="s">
        <v>129</v>
      </c>
      <c r="B67" s="12" t="s">
        <v>73</v>
      </c>
      <c r="C67" s="13" t="s">
        <v>64</v>
      </c>
      <c r="D67" s="14">
        <v>46</v>
      </c>
    </row>
    <row r="68" spans="1:4" ht="16.5" customHeight="1" x14ac:dyDescent="0.25">
      <c r="A68" s="26" t="s">
        <v>129</v>
      </c>
      <c r="B68" s="12" t="s">
        <v>73</v>
      </c>
      <c r="C68" s="13" t="s">
        <v>2</v>
      </c>
      <c r="D68" s="14">
        <v>21</v>
      </c>
    </row>
    <row r="69" spans="1:4" ht="16.5" customHeight="1" x14ac:dyDescent="0.25">
      <c r="A69" s="26" t="s">
        <v>129</v>
      </c>
      <c r="B69" s="12" t="s">
        <v>73</v>
      </c>
      <c r="C69" s="13" t="s">
        <v>3</v>
      </c>
      <c r="D69" s="14">
        <v>16</v>
      </c>
    </row>
    <row r="70" spans="1:4" ht="16.5" customHeight="1" x14ac:dyDescent="0.25">
      <c r="A70" s="26" t="s">
        <v>122</v>
      </c>
      <c r="B70" s="12" t="s">
        <v>93</v>
      </c>
      <c r="C70" s="13" t="s">
        <v>92</v>
      </c>
      <c r="D70" s="14">
        <v>25.7</v>
      </c>
    </row>
    <row r="71" spans="1:4" ht="16.5" customHeight="1" x14ac:dyDescent="0.25">
      <c r="A71" s="26" t="s">
        <v>122</v>
      </c>
      <c r="B71" s="12" t="s">
        <v>93</v>
      </c>
      <c r="C71" s="13" t="s">
        <v>28</v>
      </c>
      <c r="D71" s="14">
        <v>3.75</v>
      </c>
    </row>
    <row r="72" spans="1:4" ht="16.5" customHeight="1" x14ac:dyDescent="0.25">
      <c r="A72" s="26" t="s">
        <v>122</v>
      </c>
      <c r="B72" s="12" t="s">
        <v>93</v>
      </c>
      <c r="C72" s="13" t="s">
        <v>59</v>
      </c>
      <c r="D72" s="14">
        <v>5.25</v>
      </c>
    </row>
    <row r="73" spans="1:4" ht="16.5" customHeight="1" x14ac:dyDescent="0.25">
      <c r="A73" s="26" t="s">
        <v>122</v>
      </c>
      <c r="B73" s="12" t="s">
        <v>93</v>
      </c>
      <c r="C73" s="13" t="s">
        <v>64</v>
      </c>
      <c r="D73" s="14">
        <v>5.75</v>
      </c>
    </row>
    <row r="74" spans="1:4" ht="16.5" customHeight="1" x14ac:dyDescent="0.25">
      <c r="A74" s="26" t="s">
        <v>122</v>
      </c>
      <c r="B74" s="12" t="s">
        <v>93</v>
      </c>
      <c r="C74" s="13" t="s">
        <v>3</v>
      </c>
      <c r="D74" s="14">
        <v>9.25</v>
      </c>
    </row>
    <row r="75" spans="1:4" ht="16.5" customHeight="1" x14ac:dyDescent="0.25">
      <c r="A75" s="26" t="s">
        <v>127</v>
      </c>
      <c r="B75" s="12" t="s">
        <v>12</v>
      </c>
      <c r="C75" s="13" t="s">
        <v>55</v>
      </c>
      <c r="D75" s="14">
        <v>2.2999999999999998</v>
      </c>
    </row>
    <row r="76" spans="1:4" ht="16.5" customHeight="1" x14ac:dyDescent="0.25">
      <c r="A76" s="26" t="s">
        <v>127</v>
      </c>
      <c r="B76" s="12" t="s">
        <v>12</v>
      </c>
      <c r="C76" s="13" t="s">
        <v>56</v>
      </c>
      <c r="D76" s="14">
        <v>2.5</v>
      </c>
    </row>
    <row r="77" spans="1:4" ht="16.5" customHeight="1" x14ac:dyDescent="0.25">
      <c r="A77" s="26" t="s">
        <v>127</v>
      </c>
      <c r="B77" s="12" t="s">
        <v>12</v>
      </c>
      <c r="C77" s="13" t="s">
        <v>27</v>
      </c>
      <c r="D77" s="14">
        <v>7.8</v>
      </c>
    </row>
    <row r="78" spans="1:4" ht="16.5" customHeight="1" x14ac:dyDescent="0.25">
      <c r="A78" s="26" t="s">
        <v>127</v>
      </c>
      <c r="B78" s="12" t="s">
        <v>12</v>
      </c>
      <c r="C78" s="13" t="s">
        <v>28</v>
      </c>
      <c r="D78" s="14">
        <v>1</v>
      </c>
    </row>
    <row r="79" spans="1:4" ht="16.5" customHeight="1" x14ac:dyDescent="0.25">
      <c r="A79" s="26" t="s">
        <v>127</v>
      </c>
      <c r="B79" s="12" t="s">
        <v>12</v>
      </c>
      <c r="C79" s="13" t="s">
        <v>57</v>
      </c>
      <c r="D79" s="14">
        <v>12.3</v>
      </c>
    </row>
    <row r="80" spans="1:4" ht="16.5" customHeight="1" x14ac:dyDescent="0.25">
      <c r="A80" s="26" t="s">
        <v>127</v>
      </c>
      <c r="B80" s="12" t="s">
        <v>12</v>
      </c>
      <c r="C80" s="13" t="s">
        <v>58</v>
      </c>
      <c r="D80" s="14">
        <v>1.5</v>
      </c>
    </row>
    <row r="81" spans="1:4" ht="16.5" customHeight="1" x14ac:dyDescent="0.25">
      <c r="A81" s="26" t="s">
        <v>127</v>
      </c>
      <c r="B81" s="12" t="s">
        <v>12</v>
      </c>
      <c r="C81" s="13" t="s">
        <v>5</v>
      </c>
      <c r="D81" s="14">
        <v>6</v>
      </c>
    </row>
    <row r="82" spans="1:4" ht="16.5" customHeight="1" x14ac:dyDescent="0.25">
      <c r="A82" s="26" t="s">
        <v>127</v>
      </c>
      <c r="B82" s="12" t="s">
        <v>12</v>
      </c>
      <c r="C82" s="13" t="s">
        <v>59</v>
      </c>
      <c r="D82" s="14">
        <v>2</v>
      </c>
    </row>
    <row r="83" spans="1:4" ht="16.5" customHeight="1" x14ac:dyDescent="0.25">
      <c r="A83" s="26" t="s">
        <v>127</v>
      </c>
      <c r="B83" s="12" t="s">
        <v>12</v>
      </c>
      <c r="C83" s="13" t="s">
        <v>64</v>
      </c>
      <c r="D83" s="14">
        <v>23.7</v>
      </c>
    </row>
    <row r="84" spans="1:4" ht="16.5" customHeight="1" x14ac:dyDescent="0.25">
      <c r="A84" s="26" t="s">
        <v>127</v>
      </c>
      <c r="B84" s="12" t="s">
        <v>12</v>
      </c>
      <c r="C84" s="13" t="s">
        <v>2</v>
      </c>
      <c r="D84" s="14">
        <v>12.8</v>
      </c>
    </row>
    <row r="85" spans="1:4" ht="16.5" customHeight="1" x14ac:dyDescent="0.25">
      <c r="A85" s="26" t="s">
        <v>127</v>
      </c>
      <c r="B85" s="12" t="s">
        <v>12</v>
      </c>
      <c r="C85" s="13" t="s">
        <v>3</v>
      </c>
      <c r="D85" s="14">
        <v>6</v>
      </c>
    </row>
    <row r="86" spans="1:4" ht="16.5" customHeight="1" x14ac:dyDescent="0.25">
      <c r="A86" s="26" t="s">
        <v>127</v>
      </c>
      <c r="B86" s="12" t="s">
        <v>12</v>
      </c>
      <c r="C86" s="13" t="s">
        <v>60</v>
      </c>
      <c r="D86" s="14">
        <v>7.9</v>
      </c>
    </row>
    <row r="87" spans="1:4" ht="16.5" customHeight="1" x14ac:dyDescent="0.25">
      <c r="A87" s="26" t="s">
        <v>127</v>
      </c>
      <c r="B87" s="12" t="s">
        <v>12</v>
      </c>
      <c r="C87" s="13" t="s">
        <v>61</v>
      </c>
      <c r="D87" s="14">
        <v>3.9</v>
      </c>
    </row>
    <row r="88" spans="1:4" ht="16.5" customHeight="1" x14ac:dyDescent="0.25">
      <c r="A88" s="26" t="s">
        <v>127</v>
      </c>
      <c r="B88" s="12" t="s">
        <v>8</v>
      </c>
      <c r="C88" s="13" t="s">
        <v>27</v>
      </c>
      <c r="D88" s="14">
        <v>28</v>
      </c>
    </row>
    <row r="89" spans="1:4" ht="16.5" customHeight="1" x14ac:dyDescent="0.25">
      <c r="A89" s="26" t="s">
        <v>127</v>
      </c>
      <c r="B89" s="12" t="s">
        <v>8</v>
      </c>
      <c r="C89" s="13" t="s">
        <v>28</v>
      </c>
      <c r="D89" s="14">
        <v>26</v>
      </c>
    </row>
    <row r="90" spans="1:4" ht="16.5" customHeight="1" x14ac:dyDescent="0.25">
      <c r="A90" s="26" t="s">
        <v>127</v>
      </c>
      <c r="B90" s="12" t="s">
        <v>8</v>
      </c>
      <c r="C90" s="13" t="s">
        <v>57</v>
      </c>
      <c r="D90" s="14">
        <v>29.8</v>
      </c>
    </row>
    <row r="91" spans="1:4" ht="16.5" customHeight="1" x14ac:dyDescent="0.25">
      <c r="A91" s="26" t="s">
        <v>127</v>
      </c>
      <c r="B91" s="12" t="s">
        <v>8</v>
      </c>
      <c r="C91" s="13" t="s">
        <v>58</v>
      </c>
      <c r="D91" s="14">
        <v>9.9</v>
      </c>
    </row>
    <row r="92" spans="1:4" ht="16.5" customHeight="1" x14ac:dyDescent="0.25">
      <c r="A92" s="26" t="s">
        <v>127</v>
      </c>
      <c r="B92" s="12" t="s">
        <v>8</v>
      </c>
      <c r="C92" s="13" t="s">
        <v>5</v>
      </c>
      <c r="D92" s="14">
        <v>16.8</v>
      </c>
    </row>
    <row r="93" spans="1:4" ht="16.5" customHeight="1" x14ac:dyDescent="0.25">
      <c r="A93" s="26" t="s">
        <v>127</v>
      </c>
      <c r="B93" s="12" t="s">
        <v>8</v>
      </c>
      <c r="C93" s="13" t="s">
        <v>62</v>
      </c>
      <c r="D93" s="14">
        <v>3</v>
      </c>
    </row>
    <row r="94" spans="1:4" ht="16.5" customHeight="1" x14ac:dyDescent="0.25">
      <c r="A94" s="26" t="s">
        <v>127</v>
      </c>
      <c r="B94" s="12" t="s">
        <v>8</v>
      </c>
      <c r="C94" s="13" t="s">
        <v>63</v>
      </c>
      <c r="D94" s="14">
        <v>6.7</v>
      </c>
    </row>
    <row r="95" spans="1:4" ht="16.5" customHeight="1" x14ac:dyDescent="0.25">
      <c r="A95" s="26" t="s">
        <v>127</v>
      </c>
      <c r="B95" s="12" t="s">
        <v>8</v>
      </c>
      <c r="C95" s="13" t="s">
        <v>59</v>
      </c>
      <c r="D95" s="14">
        <v>3</v>
      </c>
    </row>
    <row r="96" spans="1:4" ht="16.5" customHeight="1" x14ac:dyDescent="0.25">
      <c r="A96" s="26" t="s">
        <v>127</v>
      </c>
      <c r="B96" s="12" t="s">
        <v>8</v>
      </c>
      <c r="C96" s="13" t="s">
        <v>64</v>
      </c>
      <c r="D96" s="14">
        <v>47.5</v>
      </c>
    </row>
    <row r="97" spans="1:4" ht="16.5" customHeight="1" x14ac:dyDescent="0.25">
      <c r="A97" s="26" t="s">
        <v>127</v>
      </c>
      <c r="B97" s="12" t="s">
        <v>8</v>
      </c>
      <c r="C97" s="13" t="s">
        <v>2</v>
      </c>
      <c r="D97" s="14">
        <v>63.8</v>
      </c>
    </row>
    <row r="98" spans="1:4" ht="16.5" customHeight="1" x14ac:dyDescent="0.25">
      <c r="A98" s="26" t="s">
        <v>127</v>
      </c>
      <c r="B98" s="12" t="s">
        <v>8</v>
      </c>
      <c r="C98" s="13" t="s">
        <v>3</v>
      </c>
      <c r="D98" s="14">
        <v>37.700000000000003</v>
      </c>
    </row>
    <row r="99" spans="1:4" ht="16.5" customHeight="1" x14ac:dyDescent="0.25">
      <c r="A99" s="26" t="s">
        <v>127</v>
      </c>
      <c r="B99" s="12" t="s">
        <v>8</v>
      </c>
      <c r="C99" s="13" t="s">
        <v>60</v>
      </c>
      <c r="D99" s="14">
        <v>7.8</v>
      </c>
    </row>
    <row r="100" spans="1:4" ht="16.5" customHeight="1" x14ac:dyDescent="0.25">
      <c r="A100" s="26" t="s">
        <v>123</v>
      </c>
      <c r="B100" s="12" t="s">
        <v>11</v>
      </c>
      <c r="C100" s="13" t="s">
        <v>92</v>
      </c>
      <c r="D100" s="14">
        <v>59.25</v>
      </c>
    </row>
    <row r="101" spans="1:4" ht="16.5" customHeight="1" x14ac:dyDescent="0.25">
      <c r="A101" s="26" t="s">
        <v>123</v>
      </c>
      <c r="B101" s="12" t="s">
        <v>11</v>
      </c>
      <c r="C101" s="13" t="s">
        <v>28</v>
      </c>
      <c r="D101" s="14">
        <v>18.5</v>
      </c>
    </row>
    <row r="102" spans="1:4" ht="16.5" customHeight="1" x14ac:dyDescent="0.25">
      <c r="A102" s="26" t="s">
        <v>123</v>
      </c>
      <c r="B102" s="12" t="s">
        <v>11</v>
      </c>
      <c r="C102" s="13" t="s">
        <v>64</v>
      </c>
      <c r="D102" s="14">
        <v>25.25</v>
      </c>
    </row>
    <row r="103" spans="1:4" ht="16.5" customHeight="1" x14ac:dyDescent="0.25">
      <c r="A103" s="26" t="s">
        <v>123</v>
      </c>
      <c r="B103" s="12" t="s">
        <v>11</v>
      </c>
      <c r="C103" s="13" t="s">
        <v>3</v>
      </c>
      <c r="D103" s="14">
        <v>18.75</v>
      </c>
    </row>
    <row r="104" spans="1:4" ht="16.5" customHeight="1" x14ac:dyDescent="0.25">
      <c r="A104" s="26" t="s">
        <v>121</v>
      </c>
      <c r="B104" s="12" t="s">
        <v>84</v>
      </c>
      <c r="C104" s="13" t="s">
        <v>27</v>
      </c>
      <c r="D104" s="14">
        <v>16.5</v>
      </c>
    </row>
    <row r="105" spans="1:4" ht="16.5" customHeight="1" x14ac:dyDescent="0.25">
      <c r="A105" s="26" t="s">
        <v>121</v>
      </c>
      <c r="B105" s="12" t="s">
        <v>84</v>
      </c>
      <c r="C105" s="13" t="s">
        <v>28</v>
      </c>
      <c r="D105" s="14">
        <v>15.5</v>
      </c>
    </row>
    <row r="106" spans="1:4" ht="16.5" customHeight="1" x14ac:dyDescent="0.25">
      <c r="A106" s="26" t="s">
        <v>121</v>
      </c>
      <c r="B106" s="12" t="s">
        <v>84</v>
      </c>
      <c r="C106" s="13" t="s">
        <v>57</v>
      </c>
      <c r="D106" s="14">
        <v>24.3</v>
      </c>
    </row>
    <row r="107" spans="1:4" ht="16.5" customHeight="1" x14ac:dyDescent="0.25">
      <c r="A107" s="26" t="s">
        <v>121</v>
      </c>
      <c r="B107" s="12" t="s">
        <v>84</v>
      </c>
      <c r="C107" s="13" t="s">
        <v>63</v>
      </c>
      <c r="D107" s="14">
        <v>10</v>
      </c>
    </row>
    <row r="108" spans="1:4" ht="16.5" customHeight="1" x14ac:dyDescent="0.25">
      <c r="A108" s="26" t="s">
        <v>121</v>
      </c>
      <c r="B108" s="12" t="s">
        <v>84</v>
      </c>
      <c r="C108" s="13" t="s">
        <v>64</v>
      </c>
      <c r="D108" s="14">
        <v>32.799999999999997</v>
      </c>
    </row>
    <row r="109" spans="1:4" ht="16.5" customHeight="1" x14ac:dyDescent="0.25">
      <c r="A109" s="26" t="s">
        <v>121</v>
      </c>
      <c r="B109" s="12" t="s">
        <v>84</v>
      </c>
      <c r="C109" s="13" t="s">
        <v>2</v>
      </c>
      <c r="D109" s="14">
        <v>23.5</v>
      </c>
    </row>
    <row r="110" spans="1:4" ht="16.5" customHeight="1" x14ac:dyDescent="0.25">
      <c r="A110" s="26" t="s">
        <v>121</v>
      </c>
      <c r="B110" s="12" t="s">
        <v>84</v>
      </c>
      <c r="C110" s="13" t="s">
        <v>3</v>
      </c>
      <c r="D110" s="14">
        <v>1.5</v>
      </c>
    </row>
    <row r="111" spans="1:4" ht="16.5" customHeight="1" x14ac:dyDescent="0.25">
      <c r="A111" s="26" t="s">
        <v>121</v>
      </c>
      <c r="B111" s="12" t="s">
        <v>82</v>
      </c>
      <c r="C111" s="13" t="s">
        <v>63</v>
      </c>
      <c r="D111" s="14">
        <v>10.6</v>
      </c>
    </row>
    <row r="112" spans="1:4" ht="16.5" customHeight="1" x14ac:dyDescent="0.25">
      <c r="A112" s="26" t="s">
        <v>121</v>
      </c>
      <c r="B112" s="12" t="s">
        <v>82</v>
      </c>
      <c r="C112" s="13" t="s">
        <v>59</v>
      </c>
      <c r="D112" s="14">
        <v>3</v>
      </c>
    </row>
    <row r="113" spans="1:4" ht="16.5" customHeight="1" x14ac:dyDescent="0.25">
      <c r="A113" s="26" t="s">
        <v>121</v>
      </c>
      <c r="B113" s="12" t="s">
        <v>82</v>
      </c>
      <c r="C113" s="13" t="s">
        <v>64</v>
      </c>
      <c r="D113" s="14">
        <v>9.4</v>
      </c>
    </row>
    <row r="114" spans="1:4" ht="16.5" customHeight="1" x14ac:dyDescent="0.25">
      <c r="A114" s="26" t="s">
        <v>121</v>
      </c>
      <c r="B114" s="12" t="s">
        <v>82</v>
      </c>
      <c r="C114" s="13" t="s">
        <v>2</v>
      </c>
      <c r="D114" s="14">
        <v>24</v>
      </c>
    </row>
    <row r="115" spans="1:4" ht="16.5" customHeight="1" x14ac:dyDescent="0.25">
      <c r="A115" s="26" t="s">
        <v>121</v>
      </c>
      <c r="B115" s="12" t="s">
        <v>82</v>
      </c>
      <c r="C115" s="13" t="s">
        <v>3</v>
      </c>
      <c r="D115" s="14">
        <v>20.399999999999999</v>
      </c>
    </row>
  </sheetData>
  <sortState ref="A2:D115">
    <sortCondition ref="A2:A115"/>
  </sortState>
  <conditionalFormatting sqref="D116:D1048576">
    <cfRule type="cellIs" dxfId="104" priority="1" operator="greaterThan">
      <formula>49.9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83"/>
  <sheetViews>
    <sheetView workbookViewId="0">
      <pane ySplit="1" topLeftCell="A2" activePane="bottomLeft" state="frozen"/>
      <selection pane="bottomLeft" activeCell="G18" sqref="G18"/>
    </sheetView>
  </sheetViews>
  <sheetFormatPr defaultRowHeight="15" x14ac:dyDescent="0.25"/>
  <cols>
    <col min="1" max="1" width="19.7109375" customWidth="1"/>
    <col min="2" max="2" width="11.85546875" style="8" customWidth="1"/>
    <col min="3" max="3" width="32.28515625" style="8" bestFit="1" customWidth="1"/>
    <col min="4" max="4" width="12.140625" style="31" bestFit="1" customWidth="1"/>
    <col min="5" max="5" width="29.28515625" bestFit="1" customWidth="1"/>
    <col min="6" max="6" width="10.7109375" customWidth="1"/>
    <col min="7" max="7" width="33.28515625" bestFit="1" customWidth="1"/>
    <col min="11" max="11" width="4.7109375" bestFit="1" customWidth="1"/>
    <col min="12" max="12" width="24.28515625" bestFit="1" customWidth="1"/>
  </cols>
  <sheetData>
    <row r="1" spans="1:12" ht="30.75" customHeight="1" thickBot="1" x14ac:dyDescent="0.3">
      <c r="A1" s="4" t="s">
        <v>119</v>
      </c>
      <c r="B1" s="4" t="s">
        <v>14</v>
      </c>
      <c r="C1" s="4" t="s">
        <v>15</v>
      </c>
      <c r="D1" s="4" t="s">
        <v>16</v>
      </c>
      <c r="F1" s="6" t="s">
        <v>14</v>
      </c>
      <c r="G1" s="7" t="s">
        <v>29</v>
      </c>
      <c r="L1" s="2" t="s">
        <v>52</v>
      </c>
    </row>
    <row r="2" spans="1:12" ht="16.5" customHeight="1" x14ac:dyDescent="0.25">
      <c r="A2" s="26" t="s">
        <v>131</v>
      </c>
      <c r="B2" s="12" t="s">
        <v>151</v>
      </c>
      <c r="C2" s="27" t="s">
        <v>4</v>
      </c>
      <c r="D2" s="12">
        <v>0.5</v>
      </c>
      <c r="F2" s="16" t="s">
        <v>151</v>
      </c>
      <c r="G2" s="16" t="s">
        <v>156</v>
      </c>
      <c r="L2" s="10" t="s">
        <v>51</v>
      </c>
    </row>
    <row r="3" spans="1:12" ht="16.5" customHeight="1" thickBot="1" x14ac:dyDescent="0.3">
      <c r="A3" s="26" t="s">
        <v>131</v>
      </c>
      <c r="B3" s="12" t="s">
        <v>151</v>
      </c>
      <c r="C3" s="27" t="s">
        <v>3</v>
      </c>
      <c r="D3" s="12">
        <v>9.5</v>
      </c>
      <c r="F3" s="19" t="s">
        <v>9</v>
      </c>
      <c r="G3" s="19" t="s">
        <v>44</v>
      </c>
      <c r="L3" s="11" t="s">
        <v>50</v>
      </c>
    </row>
    <row r="4" spans="1:12" ht="16.5" customHeight="1" x14ac:dyDescent="0.25">
      <c r="A4" s="26" t="s">
        <v>131</v>
      </c>
      <c r="B4" s="12" t="s">
        <v>151</v>
      </c>
      <c r="C4" s="27" t="s">
        <v>2</v>
      </c>
      <c r="D4" s="12">
        <v>25</v>
      </c>
      <c r="F4" s="16" t="s">
        <v>11</v>
      </c>
      <c r="G4" s="16" t="s">
        <v>46</v>
      </c>
    </row>
    <row r="5" spans="1:12" ht="16.5" customHeight="1" x14ac:dyDescent="0.25">
      <c r="A5" s="26" t="s">
        <v>131</v>
      </c>
      <c r="B5" s="12" t="s">
        <v>9</v>
      </c>
      <c r="C5" s="27" t="s">
        <v>4</v>
      </c>
      <c r="D5" s="12">
        <v>79.2</v>
      </c>
      <c r="F5" s="19" t="s">
        <v>10</v>
      </c>
      <c r="G5" s="19" t="s">
        <v>45</v>
      </c>
    </row>
    <row r="6" spans="1:12" ht="16.5" customHeight="1" x14ac:dyDescent="0.25">
      <c r="A6" s="26" t="s">
        <v>131</v>
      </c>
      <c r="B6" s="12" t="s">
        <v>9</v>
      </c>
      <c r="C6" s="27" t="s">
        <v>0</v>
      </c>
      <c r="D6" s="12">
        <v>29.5</v>
      </c>
      <c r="F6" s="16" t="s">
        <v>152</v>
      </c>
      <c r="G6" s="16" t="s">
        <v>157</v>
      </c>
    </row>
    <row r="7" spans="1:12" ht="16.5" customHeight="1" x14ac:dyDescent="0.25">
      <c r="A7" s="26" t="s">
        <v>131</v>
      </c>
      <c r="B7" s="12" t="s">
        <v>9</v>
      </c>
      <c r="C7" s="27" t="s">
        <v>5</v>
      </c>
      <c r="D7" s="12">
        <v>1.5</v>
      </c>
      <c r="F7" s="16" t="s">
        <v>90</v>
      </c>
      <c r="G7" s="16" t="s">
        <v>164</v>
      </c>
    </row>
    <row r="8" spans="1:12" ht="16.5" customHeight="1" x14ac:dyDescent="0.25">
      <c r="A8" s="26" t="s">
        <v>131</v>
      </c>
      <c r="B8" s="12" t="s">
        <v>9</v>
      </c>
      <c r="C8" s="27" t="s">
        <v>3</v>
      </c>
      <c r="D8" s="12">
        <v>22</v>
      </c>
      <c r="F8" s="15" t="s">
        <v>150</v>
      </c>
      <c r="G8" s="15" t="s">
        <v>155</v>
      </c>
    </row>
    <row r="9" spans="1:12" ht="16.5" customHeight="1" x14ac:dyDescent="0.25">
      <c r="A9" s="26" t="s">
        <v>131</v>
      </c>
      <c r="B9" s="12" t="s">
        <v>9</v>
      </c>
      <c r="C9" s="27" t="s">
        <v>2</v>
      </c>
      <c r="D9" s="12">
        <v>42.6</v>
      </c>
      <c r="F9" s="15" t="s">
        <v>12</v>
      </c>
      <c r="G9" s="15" t="s">
        <v>47</v>
      </c>
    </row>
    <row r="10" spans="1:12" ht="16.5" customHeight="1" x14ac:dyDescent="0.25">
      <c r="A10" s="26" t="s">
        <v>131</v>
      </c>
      <c r="B10" s="12" t="s">
        <v>9</v>
      </c>
      <c r="C10" s="27" t="s">
        <v>28</v>
      </c>
      <c r="D10" s="12">
        <v>17</v>
      </c>
      <c r="F10" s="15" t="s">
        <v>13</v>
      </c>
      <c r="G10" s="15" t="s">
        <v>48</v>
      </c>
    </row>
    <row r="11" spans="1:12" ht="16.5" customHeight="1" x14ac:dyDescent="0.25">
      <c r="A11" s="26" t="s">
        <v>131</v>
      </c>
      <c r="B11" s="12" t="s">
        <v>9</v>
      </c>
      <c r="C11" s="27" t="s">
        <v>27</v>
      </c>
      <c r="D11" s="12">
        <v>6.8</v>
      </c>
      <c r="F11" s="15" t="s">
        <v>149</v>
      </c>
      <c r="G11" s="15" t="s">
        <v>154</v>
      </c>
    </row>
    <row r="12" spans="1:12" ht="16.5" customHeight="1" x14ac:dyDescent="0.25">
      <c r="A12" s="26" t="s">
        <v>131</v>
      </c>
      <c r="B12" s="12" t="s">
        <v>11</v>
      </c>
      <c r="C12" s="27" t="s">
        <v>4</v>
      </c>
      <c r="D12" s="12">
        <v>33.5</v>
      </c>
      <c r="F12" s="16" t="s">
        <v>153</v>
      </c>
      <c r="G12" s="16" t="s">
        <v>158</v>
      </c>
    </row>
    <row r="13" spans="1:12" ht="16.5" customHeight="1" x14ac:dyDescent="0.25">
      <c r="A13" s="26" t="s">
        <v>131</v>
      </c>
      <c r="B13" s="12" t="s">
        <v>11</v>
      </c>
      <c r="C13" s="27" t="s">
        <v>6</v>
      </c>
      <c r="D13" s="12">
        <v>1.5</v>
      </c>
      <c r="F13" s="19" t="s">
        <v>8</v>
      </c>
      <c r="G13" s="19" t="s">
        <v>43</v>
      </c>
    </row>
    <row r="14" spans="1:12" ht="16.5" customHeight="1" x14ac:dyDescent="0.25">
      <c r="A14" s="26" t="s">
        <v>131</v>
      </c>
      <c r="B14" s="12" t="s">
        <v>11</v>
      </c>
      <c r="C14" s="27" t="s">
        <v>0</v>
      </c>
      <c r="D14" s="12">
        <v>23</v>
      </c>
      <c r="F14" s="16" t="s">
        <v>167</v>
      </c>
      <c r="G14" s="30" t="s">
        <v>163</v>
      </c>
    </row>
    <row r="15" spans="1:12" ht="16.5" customHeight="1" x14ac:dyDescent="0.25">
      <c r="A15" s="26" t="s">
        <v>131</v>
      </c>
      <c r="B15" s="12" t="s">
        <v>11</v>
      </c>
      <c r="C15" s="27" t="s">
        <v>5</v>
      </c>
      <c r="D15" s="12">
        <v>2.5</v>
      </c>
      <c r="F15" s="15" t="s">
        <v>159</v>
      </c>
      <c r="G15" s="32" t="s">
        <v>165</v>
      </c>
    </row>
    <row r="16" spans="1:12" ht="16.5" customHeight="1" x14ac:dyDescent="0.25">
      <c r="A16" s="26" t="s">
        <v>131</v>
      </c>
      <c r="B16" s="12" t="s">
        <v>11</v>
      </c>
      <c r="C16" s="27" t="s">
        <v>3</v>
      </c>
      <c r="D16" s="12">
        <v>15</v>
      </c>
      <c r="F16" s="15" t="s">
        <v>7</v>
      </c>
      <c r="G16" s="34" t="s">
        <v>42</v>
      </c>
    </row>
    <row r="17" spans="1:7" ht="16.5" customHeight="1" x14ac:dyDescent="0.25">
      <c r="A17" s="26" t="s">
        <v>131</v>
      </c>
      <c r="B17" s="12" t="s">
        <v>11</v>
      </c>
      <c r="C17" s="27" t="s">
        <v>2</v>
      </c>
      <c r="D17" s="12">
        <v>81.5</v>
      </c>
      <c r="F17" s="15" t="s">
        <v>79</v>
      </c>
      <c r="G17" s="34" t="s">
        <v>49</v>
      </c>
    </row>
    <row r="18" spans="1:7" ht="16.5" customHeight="1" x14ac:dyDescent="0.25">
      <c r="A18" s="26" t="s">
        <v>131</v>
      </c>
      <c r="B18" s="12" t="s">
        <v>11</v>
      </c>
      <c r="C18" s="27" t="s">
        <v>26</v>
      </c>
      <c r="D18" s="12">
        <v>13</v>
      </c>
      <c r="F18" s="16" t="s">
        <v>160</v>
      </c>
      <c r="G18" s="30" t="s">
        <v>201</v>
      </c>
    </row>
    <row r="19" spans="1:7" ht="16.5" customHeight="1" x14ac:dyDescent="0.25">
      <c r="A19" s="26" t="s">
        <v>131</v>
      </c>
      <c r="B19" s="12" t="s">
        <v>152</v>
      </c>
      <c r="C19" s="27" t="s">
        <v>2</v>
      </c>
      <c r="D19" s="12">
        <v>24</v>
      </c>
    </row>
    <row r="20" spans="1:7" ht="16.5" customHeight="1" x14ac:dyDescent="0.25">
      <c r="A20" s="26" t="s">
        <v>131</v>
      </c>
      <c r="B20" s="12" t="s">
        <v>150</v>
      </c>
      <c r="C20" s="27" t="s">
        <v>4</v>
      </c>
      <c r="D20" s="12">
        <v>1.8</v>
      </c>
    </row>
    <row r="21" spans="1:7" ht="16.5" customHeight="1" x14ac:dyDescent="0.25">
      <c r="A21" s="26" t="s">
        <v>131</v>
      </c>
      <c r="B21" s="12" t="s">
        <v>150</v>
      </c>
      <c r="C21" s="27" t="s">
        <v>6</v>
      </c>
      <c r="D21" s="12">
        <v>5</v>
      </c>
    </row>
    <row r="22" spans="1:7" ht="16.5" customHeight="1" x14ac:dyDescent="0.25">
      <c r="A22" s="26" t="s">
        <v>131</v>
      </c>
      <c r="B22" s="12" t="s">
        <v>150</v>
      </c>
      <c r="C22" s="27" t="s">
        <v>0</v>
      </c>
      <c r="D22" s="12">
        <v>2</v>
      </c>
    </row>
    <row r="23" spans="1:7" ht="16.5" customHeight="1" x14ac:dyDescent="0.25">
      <c r="A23" s="26" t="s">
        <v>131</v>
      </c>
      <c r="B23" s="12" t="s">
        <v>150</v>
      </c>
      <c r="C23" s="27" t="s">
        <v>2</v>
      </c>
      <c r="D23" s="12">
        <v>14.9</v>
      </c>
    </row>
    <row r="24" spans="1:7" ht="16.5" customHeight="1" x14ac:dyDescent="0.25">
      <c r="A24" s="26" t="s">
        <v>131</v>
      </c>
      <c r="B24" s="12" t="s">
        <v>149</v>
      </c>
      <c r="C24" s="27" t="s">
        <v>4</v>
      </c>
      <c r="D24" s="12">
        <v>4.5</v>
      </c>
    </row>
    <row r="25" spans="1:7" ht="16.5" customHeight="1" x14ac:dyDescent="0.25">
      <c r="A25" s="26" t="s">
        <v>131</v>
      </c>
      <c r="B25" s="12" t="s">
        <v>149</v>
      </c>
      <c r="C25" s="27" t="s">
        <v>0</v>
      </c>
      <c r="D25" s="12">
        <v>11.1</v>
      </c>
    </row>
    <row r="26" spans="1:7" ht="16.5" customHeight="1" x14ac:dyDescent="0.25">
      <c r="A26" s="26" t="s">
        <v>131</v>
      </c>
      <c r="B26" s="12" t="s">
        <v>149</v>
      </c>
      <c r="C26" s="27" t="s">
        <v>5</v>
      </c>
      <c r="D26" s="12">
        <v>5.4</v>
      </c>
    </row>
    <row r="27" spans="1:7" ht="16.5" customHeight="1" x14ac:dyDescent="0.25">
      <c r="A27" s="26" t="s">
        <v>131</v>
      </c>
      <c r="B27" s="12" t="s">
        <v>149</v>
      </c>
      <c r="C27" s="27" t="s">
        <v>3</v>
      </c>
      <c r="D27" s="12">
        <v>44.3</v>
      </c>
    </row>
    <row r="28" spans="1:7" ht="16.5" customHeight="1" x14ac:dyDescent="0.25">
      <c r="A28" s="26" t="s">
        <v>131</v>
      </c>
      <c r="B28" s="12" t="s">
        <v>149</v>
      </c>
      <c r="C28" s="27" t="s">
        <v>2</v>
      </c>
      <c r="D28" s="12">
        <v>48</v>
      </c>
    </row>
    <row r="29" spans="1:7" ht="16.5" customHeight="1" x14ac:dyDescent="0.25">
      <c r="A29" s="26" t="s">
        <v>131</v>
      </c>
      <c r="B29" s="12" t="s">
        <v>149</v>
      </c>
      <c r="C29" s="27" t="s">
        <v>26</v>
      </c>
      <c r="D29" s="12">
        <v>3.6</v>
      </c>
    </row>
    <row r="30" spans="1:7" ht="16.5" customHeight="1" x14ac:dyDescent="0.25">
      <c r="A30" s="26" t="s">
        <v>131</v>
      </c>
      <c r="B30" s="12" t="s">
        <v>149</v>
      </c>
      <c r="C30" s="27" t="s">
        <v>27</v>
      </c>
      <c r="D30" s="12">
        <v>9.9</v>
      </c>
    </row>
    <row r="31" spans="1:7" ht="16.5" customHeight="1" x14ac:dyDescent="0.25">
      <c r="A31" s="26" t="s">
        <v>133</v>
      </c>
      <c r="B31" s="12" t="s">
        <v>153</v>
      </c>
      <c r="C31" s="27" t="s">
        <v>4</v>
      </c>
      <c r="D31" s="12">
        <v>45</v>
      </c>
    </row>
    <row r="32" spans="1:7" ht="16.5" customHeight="1" x14ac:dyDescent="0.25">
      <c r="A32" s="26" t="s">
        <v>133</v>
      </c>
      <c r="B32" s="12" t="s">
        <v>153</v>
      </c>
      <c r="C32" s="27" t="s">
        <v>57</v>
      </c>
      <c r="D32" s="12">
        <v>8</v>
      </c>
    </row>
    <row r="33" spans="1:4" ht="16.5" customHeight="1" x14ac:dyDescent="0.25">
      <c r="A33" s="26" t="s">
        <v>133</v>
      </c>
      <c r="B33" s="12" t="s">
        <v>7</v>
      </c>
      <c r="C33" s="27" t="s">
        <v>4</v>
      </c>
      <c r="D33" s="12">
        <v>136</v>
      </c>
    </row>
    <row r="34" spans="1:4" ht="16.5" customHeight="1" x14ac:dyDescent="0.25">
      <c r="A34" s="26" t="s">
        <v>133</v>
      </c>
      <c r="B34" s="12" t="s">
        <v>7</v>
      </c>
      <c r="C34" s="27" t="s">
        <v>0</v>
      </c>
      <c r="D34" s="12">
        <v>42.7</v>
      </c>
    </row>
    <row r="35" spans="1:4" ht="16.5" customHeight="1" x14ac:dyDescent="0.25">
      <c r="A35" s="26" t="s">
        <v>133</v>
      </c>
      <c r="B35" s="12" t="s">
        <v>7</v>
      </c>
      <c r="C35" s="27" t="s">
        <v>3</v>
      </c>
      <c r="D35" s="12">
        <v>71</v>
      </c>
    </row>
    <row r="36" spans="1:4" ht="16.5" customHeight="1" x14ac:dyDescent="0.25">
      <c r="A36" s="26" t="s">
        <v>133</v>
      </c>
      <c r="B36" s="12" t="s">
        <v>7</v>
      </c>
      <c r="C36" s="27" t="s">
        <v>2</v>
      </c>
      <c r="D36" s="12">
        <v>165.9</v>
      </c>
    </row>
    <row r="37" spans="1:4" ht="16.5" customHeight="1" x14ac:dyDescent="0.25">
      <c r="A37" s="26" t="s">
        <v>133</v>
      </c>
      <c r="B37" s="12" t="s">
        <v>7</v>
      </c>
      <c r="C37" s="27" t="s">
        <v>25</v>
      </c>
      <c r="D37" s="12">
        <v>5</v>
      </c>
    </row>
    <row r="38" spans="1:4" ht="16.5" customHeight="1" x14ac:dyDescent="0.25">
      <c r="A38" s="26" t="s">
        <v>124</v>
      </c>
      <c r="B38" s="12" t="s">
        <v>10</v>
      </c>
      <c r="C38" s="27" t="s">
        <v>4</v>
      </c>
      <c r="D38" s="12">
        <v>44.1</v>
      </c>
    </row>
    <row r="39" spans="1:4" ht="16.5" customHeight="1" x14ac:dyDescent="0.25">
      <c r="A39" s="26" t="s">
        <v>124</v>
      </c>
      <c r="B39" s="12" t="s">
        <v>10</v>
      </c>
      <c r="C39" s="27" t="s">
        <v>0</v>
      </c>
      <c r="D39" s="12">
        <v>18.2</v>
      </c>
    </row>
    <row r="40" spans="1:4" ht="16.5" customHeight="1" x14ac:dyDescent="0.25">
      <c r="A40" s="26" t="s">
        <v>124</v>
      </c>
      <c r="B40" s="12" t="s">
        <v>10</v>
      </c>
      <c r="C40" s="27" t="s">
        <v>3</v>
      </c>
      <c r="D40" s="12">
        <v>50.5</v>
      </c>
    </row>
    <row r="41" spans="1:4" ht="16.5" customHeight="1" x14ac:dyDescent="0.25">
      <c r="A41" s="26" t="s">
        <v>124</v>
      </c>
      <c r="B41" s="12" t="s">
        <v>10</v>
      </c>
      <c r="C41" s="27" t="s">
        <v>2</v>
      </c>
      <c r="D41" s="12">
        <v>38.299999999999997</v>
      </c>
    </row>
    <row r="42" spans="1:4" ht="16.5" customHeight="1" x14ac:dyDescent="0.25">
      <c r="A42" s="26" t="s">
        <v>124</v>
      </c>
      <c r="B42" s="12" t="s">
        <v>10</v>
      </c>
      <c r="C42" s="27" t="s">
        <v>28</v>
      </c>
      <c r="D42" s="12">
        <v>10.5</v>
      </c>
    </row>
    <row r="43" spans="1:4" ht="16.5" customHeight="1" x14ac:dyDescent="0.25">
      <c r="A43" s="26" t="s">
        <v>124</v>
      </c>
      <c r="B43" s="12" t="s">
        <v>10</v>
      </c>
      <c r="C43" s="27" t="s">
        <v>27</v>
      </c>
      <c r="D43" s="12">
        <v>12.4</v>
      </c>
    </row>
    <row r="44" spans="1:4" ht="16.5" customHeight="1" x14ac:dyDescent="0.25">
      <c r="A44" s="26" t="s">
        <v>124</v>
      </c>
      <c r="B44" s="12" t="s">
        <v>159</v>
      </c>
      <c r="C44" s="27" t="s">
        <v>4</v>
      </c>
      <c r="D44" s="12">
        <v>2.8</v>
      </c>
    </row>
    <row r="45" spans="1:4" ht="16.5" customHeight="1" x14ac:dyDescent="0.25">
      <c r="A45" s="26" t="s">
        <v>124</v>
      </c>
      <c r="B45" s="12" t="s">
        <v>79</v>
      </c>
      <c r="C45" s="27" t="s">
        <v>4</v>
      </c>
      <c r="D45" s="12">
        <v>20.7</v>
      </c>
    </row>
    <row r="46" spans="1:4" ht="16.5" customHeight="1" x14ac:dyDescent="0.25">
      <c r="A46" s="26" t="s">
        <v>124</v>
      </c>
      <c r="B46" s="12" t="s">
        <v>79</v>
      </c>
      <c r="C46" s="27" t="s">
        <v>0</v>
      </c>
      <c r="D46" s="12">
        <v>17.100000000000001</v>
      </c>
    </row>
    <row r="47" spans="1:4" ht="16.5" customHeight="1" x14ac:dyDescent="0.25">
      <c r="A47" s="26" t="s">
        <v>124</v>
      </c>
      <c r="B47" s="12" t="s">
        <v>79</v>
      </c>
      <c r="C47" s="27" t="s">
        <v>3</v>
      </c>
      <c r="D47" s="12">
        <v>12.5</v>
      </c>
    </row>
    <row r="48" spans="1:4" ht="16.5" customHeight="1" x14ac:dyDescent="0.25">
      <c r="A48" s="26" t="s">
        <v>124</v>
      </c>
      <c r="B48" s="12" t="s">
        <v>79</v>
      </c>
      <c r="C48" s="27" t="s">
        <v>2</v>
      </c>
      <c r="D48" s="12">
        <v>52.6</v>
      </c>
    </row>
    <row r="49" spans="1:4" ht="16.5" customHeight="1" x14ac:dyDescent="0.25">
      <c r="A49" s="26" t="s">
        <v>132</v>
      </c>
      <c r="B49" s="12" t="s">
        <v>90</v>
      </c>
      <c r="C49" s="27" t="s">
        <v>4</v>
      </c>
      <c r="D49" s="12">
        <v>0.25</v>
      </c>
    </row>
    <row r="50" spans="1:4" ht="16.5" customHeight="1" x14ac:dyDescent="0.25">
      <c r="A50" s="26" t="s">
        <v>132</v>
      </c>
      <c r="B50" s="12" t="s">
        <v>90</v>
      </c>
      <c r="C50" s="27" t="s">
        <v>57</v>
      </c>
      <c r="D50" s="12">
        <v>2.75</v>
      </c>
    </row>
    <row r="51" spans="1:4" x14ac:dyDescent="0.25">
      <c r="A51" s="26" t="s">
        <v>132</v>
      </c>
      <c r="B51" s="12" t="s">
        <v>90</v>
      </c>
      <c r="C51" s="27" t="s">
        <v>2</v>
      </c>
      <c r="D51" s="12">
        <v>3.5</v>
      </c>
    </row>
    <row r="52" spans="1:4" x14ac:dyDescent="0.25">
      <c r="A52" s="26" t="s">
        <v>132</v>
      </c>
      <c r="B52" s="12" t="s">
        <v>13</v>
      </c>
      <c r="C52" s="27" t="s">
        <v>4</v>
      </c>
      <c r="D52" s="12">
        <v>33.75</v>
      </c>
    </row>
    <row r="53" spans="1:4" x14ac:dyDescent="0.25">
      <c r="A53" s="26" t="s">
        <v>132</v>
      </c>
      <c r="B53" s="12" t="s">
        <v>13</v>
      </c>
      <c r="C53" s="27" t="s">
        <v>0</v>
      </c>
      <c r="D53" s="12">
        <v>2.2999999999999998</v>
      </c>
    </row>
    <row r="54" spans="1:4" x14ac:dyDescent="0.25">
      <c r="A54" s="26" t="s">
        <v>132</v>
      </c>
      <c r="B54" s="12" t="s">
        <v>13</v>
      </c>
      <c r="C54" s="27" t="s">
        <v>3</v>
      </c>
      <c r="D54" s="12">
        <v>15</v>
      </c>
    </row>
    <row r="55" spans="1:4" x14ac:dyDescent="0.25">
      <c r="A55" s="26" t="s">
        <v>132</v>
      </c>
      <c r="B55" s="12" t="s">
        <v>13</v>
      </c>
      <c r="C55" s="27" t="s">
        <v>2</v>
      </c>
      <c r="D55" s="12">
        <v>50</v>
      </c>
    </row>
    <row r="56" spans="1:4" x14ac:dyDescent="0.25">
      <c r="A56" s="26" t="s">
        <v>132</v>
      </c>
      <c r="B56" s="12" t="s">
        <v>13</v>
      </c>
      <c r="C56" s="27" t="s">
        <v>28</v>
      </c>
      <c r="D56" s="12">
        <v>5</v>
      </c>
    </row>
    <row r="57" spans="1:4" x14ac:dyDescent="0.25">
      <c r="A57" s="26" t="s">
        <v>132</v>
      </c>
      <c r="B57" s="12" t="s">
        <v>13</v>
      </c>
      <c r="C57" s="27" t="s">
        <v>27</v>
      </c>
      <c r="D57" s="12">
        <v>1.5</v>
      </c>
    </row>
    <row r="58" spans="1:4" x14ac:dyDescent="0.25">
      <c r="A58" s="26" t="s">
        <v>132</v>
      </c>
      <c r="B58" s="12" t="s">
        <v>160</v>
      </c>
      <c r="C58" s="27" t="s">
        <v>3</v>
      </c>
      <c r="D58" s="12">
        <v>3</v>
      </c>
    </row>
    <row r="59" spans="1:4" x14ac:dyDescent="0.25">
      <c r="A59" s="26" t="s">
        <v>132</v>
      </c>
      <c r="B59" s="12" t="s">
        <v>160</v>
      </c>
      <c r="C59" s="27" t="s">
        <v>2</v>
      </c>
      <c r="D59" s="12">
        <v>28</v>
      </c>
    </row>
    <row r="60" spans="1:4" x14ac:dyDescent="0.25">
      <c r="A60" s="26" t="s">
        <v>132</v>
      </c>
      <c r="B60" s="12" t="s">
        <v>160</v>
      </c>
      <c r="C60" s="27" t="s">
        <v>161</v>
      </c>
      <c r="D60" s="12">
        <v>7</v>
      </c>
    </row>
    <row r="61" spans="1:4" x14ac:dyDescent="0.25">
      <c r="A61" s="26" t="s">
        <v>162</v>
      </c>
      <c r="B61" s="12" t="s">
        <v>167</v>
      </c>
      <c r="C61" s="27" t="s">
        <v>4</v>
      </c>
      <c r="D61" s="12">
        <v>17.399999999999999</v>
      </c>
    </row>
    <row r="62" spans="1:4" x14ac:dyDescent="0.25">
      <c r="A62" s="26" t="s">
        <v>162</v>
      </c>
      <c r="B62" s="12" t="s">
        <v>167</v>
      </c>
      <c r="C62" s="27" t="s">
        <v>57</v>
      </c>
      <c r="D62" s="12">
        <v>22.1</v>
      </c>
    </row>
    <row r="63" spans="1:4" x14ac:dyDescent="0.25">
      <c r="A63" s="26" t="s">
        <v>162</v>
      </c>
      <c r="B63" s="12" t="s">
        <v>167</v>
      </c>
      <c r="C63" s="27" t="s">
        <v>58</v>
      </c>
      <c r="D63" s="12">
        <v>12.7</v>
      </c>
    </row>
    <row r="64" spans="1:4" x14ac:dyDescent="0.25">
      <c r="A64" s="26" t="s">
        <v>162</v>
      </c>
      <c r="B64" s="12" t="s">
        <v>167</v>
      </c>
      <c r="C64" s="27" t="s">
        <v>166</v>
      </c>
      <c r="D64" s="12">
        <v>21.3</v>
      </c>
    </row>
    <row r="65" spans="1:4" x14ac:dyDescent="0.25">
      <c r="A65" s="26" t="s">
        <v>162</v>
      </c>
      <c r="B65" s="12" t="s">
        <v>167</v>
      </c>
      <c r="C65" s="27" t="s">
        <v>2</v>
      </c>
      <c r="D65" s="12">
        <v>2.2999999999999998</v>
      </c>
    </row>
    <row r="66" spans="1:4" x14ac:dyDescent="0.25">
      <c r="A66" s="26" t="s">
        <v>162</v>
      </c>
      <c r="B66" s="12" t="s">
        <v>167</v>
      </c>
      <c r="C66" s="27" t="s">
        <v>60</v>
      </c>
      <c r="D66" s="12">
        <v>3.3</v>
      </c>
    </row>
    <row r="67" spans="1:4" x14ac:dyDescent="0.25">
      <c r="A67" s="26" t="s">
        <v>162</v>
      </c>
      <c r="B67" s="12" t="s">
        <v>167</v>
      </c>
      <c r="C67" s="27" t="s">
        <v>56</v>
      </c>
      <c r="D67" s="12">
        <v>1.6</v>
      </c>
    </row>
    <row r="68" spans="1:4" x14ac:dyDescent="0.25">
      <c r="A68" s="26" t="s">
        <v>162</v>
      </c>
      <c r="B68" s="12" t="s">
        <v>167</v>
      </c>
      <c r="C68" s="27" t="s">
        <v>28</v>
      </c>
      <c r="D68" s="12">
        <v>3.2</v>
      </c>
    </row>
    <row r="69" spans="1:4" x14ac:dyDescent="0.25">
      <c r="A69" s="26" t="s">
        <v>162</v>
      </c>
      <c r="B69" s="12" t="s">
        <v>167</v>
      </c>
      <c r="C69" s="27" t="s">
        <v>27</v>
      </c>
      <c r="D69" s="12">
        <v>1.4</v>
      </c>
    </row>
    <row r="70" spans="1:4" x14ac:dyDescent="0.25">
      <c r="A70" s="26" t="s">
        <v>127</v>
      </c>
      <c r="B70" s="12" t="s">
        <v>12</v>
      </c>
      <c r="C70" s="27" t="s">
        <v>4</v>
      </c>
      <c r="D70" s="12">
        <v>63.3</v>
      </c>
    </row>
    <row r="71" spans="1:4" x14ac:dyDescent="0.25">
      <c r="A71" s="26" t="s">
        <v>127</v>
      </c>
      <c r="B71" s="12" t="s">
        <v>12</v>
      </c>
      <c r="C71" s="27" t="s">
        <v>0</v>
      </c>
      <c r="D71" s="12">
        <v>15.9</v>
      </c>
    </row>
    <row r="72" spans="1:4" x14ac:dyDescent="0.25">
      <c r="A72" s="26" t="s">
        <v>127</v>
      </c>
      <c r="B72" s="12" t="s">
        <v>12</v>
      </c>
      <c r="C72" s="27" t="s">
        <v>1</v>
      </c>
      <c r="D72" s="12">
        <v>6</v>
      </c>
    </row>
    <row r="73" spans="1:4" x14ac:dyDescent="0.25">
      <c r="A73" s="26" t="s">
        <v>127</v>
      </c>
      <c r="B73" s="12" t="s">
        <v>12</v>
      </c>
      <c r="C73" s="27" t="s">
        <v>3</v>
      </c>
      <c r="D73" s="12">
        <v>44.7</v>
      </c>
    </row>
    <row r="74" spans="1:4" x14ac:dyDescent="0.25">
      <c r="A74" s="26" t="s">
        <v>127</v>
      </c>
      <c r="B74" s="12" t="s">
        <v>12</v>
      </c>
      <c r="C74" s="27" t="s">
        <v>2</v>
      </c>
      <c r="D74" s="12">
        <v>14.9</v>
      </c>
    </row>
    <row r="75" spans="1:4" x14ac:dyDescent="0.25">
      <c r="A75" s="26" t="s">
        <v>127</v>
      </c>
      <c r="B75" s="12" t="s">
        <v>12</v>
      </c>
      <c r="C75" s="27" t="s">
        <v>25</v>
      </c>
      <c r="D75" s="12">
        <v>6.4</v>
      </c>
    </row>
    <row r="76" spans="1:4" x14ac:dyDescent="0.25">
      <c r="A76" s="26" t="s">
        <v>127</v>
      </c>
      <c r="B76" s="12" t="s">
        <v>8</v>
      </c>
      <c r="C76" s="27" t="s">
        <v>4</v>
      </c>
      <c r="D76" s="12">
        <v>76</v>
      </c>
    </row>
    <row r="77" spans="1:4" x14ac:dyDescent="0.25">
      <c r="A77" s="26" t="s">
        <v>127</v>
      </c>
      <c r="B77" s="12" t="s">
        <v>8</v>
      </c>
      <c r="C77" s="27" t="s">
        <v>0</v>
      </c>
      <c r="D77" s="12">
        <v>37.4</v>
      </c>
    </row>
    <row r="78" spans="1:4" x14ac:dyDescent="0.25">
      <c r="A78" s="26" t="s">
        <v>127</v>
      </c>
      <c r="B78" s="12" t="s">
        <v>8</v>
      </c>
      <c r="C78" s="27" t="s">
        <v>1</v>
      </c>
      <c r="D78" s="12">
        <v>22.7</v>
      </c>
    </row>
    <row r="79" spans="1:4" x14ac:dyDescent="0.25">
      <c r="A79" s="26" t="s">
        <v>127</v>
      </c>
      <c r="B79" s="12" t="s">
        <v>8</v>
      </c>
      <c r="C79" s="27" t="s">
        <v>3</v>
      </c>
      <c r="D79" s="12">
        <v>80.400000000000006</v>
      </c>
    </row>
    <row r="80" spans="1:4" x14ac:dyDescent="0.25">
      <c r="A80" s="26" t="s">
        <v>127</v>
      </c>
      <c r="B80" s="12" t="s">
        <v>8</v>
      </c>
      <c r="C80" s="27" t="s">
        <v>2</v>
      </c>
      <c r="D80" s="12">
        <v>90.6</v>
      </c>
    </row>
    <row r="81" spans="1:4" x14ac:dyDescent="0.25">
      <c r="A81" s="26" t="s">
        <v>127</v>
      </c>
      <c r="B81" s="12" t="s">
        <v>8</v>
      </c>
      <c r="C81" s="27" t="s">
        <v>25</v>
      </c>
      <c r="D81" s="12">
        <v>27.5</v>
      </c>
    </row>
    <row r="82" spans="1:4" x14ac:dyDescent="0.25">
      <c r="A82" s="26" t="s">
        <v>127</v>
      </c>
      <c r="B82" s="12" t="s">
        <v>8</v>
      </c>
      <c r="C82" s="27" t="s">
        <v>28</v>
      </c>
      <c r="D82" s="12">
        <v>11.1</v>
      </c>
    </row>
    <row r="83" spans="1:4" x14ac:dyDescent="0.25">
      <c r="A83" s="26" t="s">
        <v>127</v>
      </c>
      <c r="B83" s="12" t="s">
        <v>8</v>
      </c>
      <c r="C83" s="27" t="s">
        <v>27</v>
      </c>
      <c r="D83" s="12">
        <v>6.5</v>
      </c>
    </row>
  </sheetData>
  <sortState ref="F2:G17">
    <sortCondition ref="F2:F17"/>
  </sortState>
  <conditionalFormatting sqref="D84:D1048576">
    <cfRule type="cellIs" dxfId="103" priority="1" operator="greaterThan">
      <formula>49.9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3:I134"/>
  <sheetViews>
    <sheetView workbookViewId="0">
      <pane ySplit="3" topLeftCell="A4" activePane="bottomLeft" state="frozen"/>
      <selection pane="bottomLeft" activeCell="G41" sqref="G41"/>
    </sheetView>
  </sheetViews>
  <sheetFormatPr defaultRowHeight="15" x14ac:dyDescent="0.25"/>
  <cols>
    <col min="1" max="1" width="20.140625" customWidth="1"/>
    <col min="2" max="2" width="39.5703125" bestFit="1" customWidth="1"/>
    <col min="3" max="3" width="18" bestFit="1" customWidth="1"/>
    <col min="8" max="8" width="14.85546875" customWidth="1"/>
    <col min="9" max="9" width="28.42578125" bestFit="1" customWidth="1"/>
  </cols>
  <sheetData>
    <row r="3" spans="1:9" ht="34.5" customHeight="1" x14ac:dyDescent="0.25">
      <c r="A3" s="21" t="s">
        <v>14</v>
      </c>
      <c r="B3" s="21" t="s">
        <v>15</v>
      </c>
      <c r="C3" s="21" t="s">
        <v>41</v>
      </c>
      <c r="H3" s="35" t="s">
        <v>14</v>
      </c>
      <c r="I3" s="35" t="s">
        <v>29</v>
      </c>
    </row>
    <row r="4" spans="1:9" x14ac:dyDescent="0.25">
      <c r="A4" t="s">
        <v>84</v>
      </c>
      <c r="B4" t="s">
        <v>63</v>
      </c>
      <c r="C4" s="5">
        <v>10</v>
      </c>
      <c r="H4" s="26" t="s">
        <v>84</v>
      </c>
      <c r="I4" s="26" t="s">
        <v>83</v>
      </c>
    </row>
    <row r="5" spans="1:9" x14ac:dyDescent="0.25">
      <c r="B5" t="s">
        <v>64</v>
      </c>
      <c r="C5" s="5">
        <v>32.799999999999997</v>
      </c>
      <c r="H5" s="26" t="s">
        <v>93</v>
      </c>
      <c r="I5" s="26" t="s">
        <v>94</v>
      </c>
    </row>
    <row r="6" spans="1:9" x14ac:dyDescent="0.25">
      <c r="B6" t="s">
        <v>57</v>
      </c>
      <c r="C6" s="5">
        <v>24.3</v>
      </c>
      <c r="H6" s="26" t="s">
        <v>11</v>
      </c>
      <c r="I6" s="26" t="s">
        <v>71</v>
      </c>
    </row>
    <row r="7" spans="1:9" x14ac:dyDescent="0.25">
      <c r="B7" t="s">
        <v>3</v>
      </c>
      <c r="C7" s="5">
        <v>1.5</v>
      </c>
      <c r="H7" s="26" t="s">
        <v>10</v>
      </c>
      <c r="I7" s="26" t="s">
        <v>80</v>
      </c>
    </row>
    <row r="8" spans="1:9" x14ac:dyDescent="0.25">
      <c r="B8" t="s">
        <v>2</v>
      </c>
      <c r="C8" s="5">
        <v>23.5</v>
      </c>
      <c r="H8" s="26" t="s">
        <v>75</v>
      </c>
      <c r="I8" s="26" t="s">
        <v>74</v>
      </c>
    </row>
    <row r="9" spans="1:9" x14ac:dyDescent="0.25">
      <c r="B9" t="s">
        <v>28</v>
      </c>
      <c r="C9" s="5">
        <v>15.5</v>
      </c>
      <c r="H9" s="26" t="s">
        <v>90</v>
      </c>
      <c r="I9" s="26" t="s">
        <v>89</v>
      </c>
    </row>
    <row r="10" spans="1:9" x14ac:dyDescent="0.25">
      <c r="B10" t="s">
        <v>27</v>
      </c>
      <c r="C10" s="5">
        <v>16.5</v>
      </c>
      <c r="H10" s="26" t="s">
        <v>12</v>
      </c>
      <c r="I10" s="26" t="s">
        <v>53</v>
      </c>
    </row>
    <row r="11" spans="1:9" x14ac:dyDescent="0.25">
      <c r="A11" t="s">
        <v>95</v>
      </c>
      <c r="C11" s="5">
        <v>124.1</v>
      </c>
      <c r="H11" s="26" t="s">
        <v>66</v>
      </c>
      <c r="I11" s="26" t="s">
        <v>65</v>
      </c>
    </row>
    <row r="12" spans="1:9" x14ac:dyDescent="0.25">
      <c r="A12" t="s">
        <v>93</v>
      </c>
      <c r="B12" t="s">
        <v>59</v>
      </c>
      <c r="C12" s="5">
        <v>5.25</v>
      </c>
      <c r="H12" s="26" t="s">
        <v>82</v>
      </c>
      <c r="I12" s="26" t="s">
        <v>81</v>
      </c>
    </row>
    <row r="13" spans="1:9" x14ac:dyDescent="0.25">
      <c r="B13" t="s">
        <v>64</v>
      </c>
      <c r="C13" s="5">
        <v>5.75</v>
      </c>
      <c r="H13" s="26" t="s">
        <v>8</v>
      </c>
      <c r="I13" s="26" t="s">
        <v>54</v>
      </c>
    </row>
    <row r="14" spans="1:9" x14ac:dyDescent="0.25">
      <c r="B14" t="s">
        <v>3</v>
      </c>
      <c r="C14" s="5">
        <v>9.25</v>
      </c>
      <c r="H14" s="26" t="s">
        <v>77</v>
      </c>
      <c r="I14" s="26" t="s">
        <v>76</v>
      </c>
    </row>
    <row r="15" spans="1:9" x14ac:dyDescent="0.25">
      <c r="B15" t="s">
        <v>92</v>
      </c>
      <c r="C15" s="5">
        <v>25.7</v>
      </c>
      <c r="H15" s="26" t="s">
        <v>68</v>
      </c>
      <c r="I15" s="26" t="s">
        <v>67</v>
      </c>
    </row>
    <row r="16" spans="1:9" x14ac:dyDescent="0.25">
      <c r="B16" t="s">
        <v>28</v>
      </c>
      <c r="C16" s="5">
        <v>3.75</v>
      </c>
      <c r="H16" s="26" t="s">
        <v>73</v>
      </c>
      <c r="I16" s="26" t="s">
        <v>72</v>
      </c>
    </row>
    <row r="17" spans="1:9" x14ac:dyDescent="0.25">
      <c r="A17" t="s">
        <v>96</v>
      </c>
      <c r="C17" s="5">
        <v>49.7</v>
      </c>
      <c r="H17" s="26" t="s">
        <v>88</v>
      </c>
      <c r="I17" s="26" t="s">
        <v>87</v>
      </c>
    </row>
    <row r="18" spans="1:9" x14ac:dyDescent="0.25">
      <c r="A18" t="s">
        <v>11</v>
      </c>
      <c r="B18" t="s">
        <v>64</v>
      </c>
      <c r="C18" s="5">
        <v>25.25</v>
      </c>
      <c r="H18" s="26" t="s">
        <v>70</v>
      </c>
      <c r="I18" s="26" t="s">
        <v>69</v>
      </c>
    </row>
    <row r="19" spans="1:9" x14ac:dyDescent="0.25">
      <c r="B19" t="s">
        <v>3</v>
      </c>
      <c r="C19" s="5">
        <v>18.75</v>
      </c>
      <c r="H19" s="26" t="s">
        <v>79</v>
      </c>
      <c r="I19" s="26" t="s">
        <v>78</v>
      </c>
    </row>
    <row r="20" spans="1:9" x14ac:dyDescent="0.25">
      <c r="B20" t="s">
        <v>92</v>
      </c>
      <c r="C20" s="5">
        <v>59.25</v>
      </c>
      <c r="H20" s="26" t="s">
        <v>86</v>
      </c>
      <c r="I20" s="26" t="s">
        <v>85</v>
      </c>
    </row>
    <row r="21" spans="1:9" x14ac:dyDescent="0.25">
      <c r="B21" t="s">
        <v>28</v>
      </c>
      <c r="C21" s="5">
        <v>18.5</v>
      </c>
    </row>
    <row r="22" spans="1:9" x14ac:dyDescent="0.25">
      <c r="A22" t="s">
        <v>32</v>
      </c>
      <c r="C22" s="5">
        <v>121.75</v>
      </c>
    </row>
    <row r="23" spans="1:9" x14ac:dyDescent="0.25">
      <c r="A23" t="s">
        <v>10</v>
      </c>
      <c r="B23" t="s">
        <v>64</v>
      </c>
      <c r="C23" s="5">
        <v>31.5</v>
      </c>
    </row>
    <row r="24" spans="1:9" x14ac:dyDescent="0.25">
      <c r="B24" t="s">
        <v>3</v>
      </c>
      <c r="C24" s="5">
        <v>7</v>
      </c>
    </row>
    <row r="25" spans="1:9" x14ac:dyDescent="0.25">
      <c r="B25" t="s">
        <v>2</v>
      </c>
      <c r="C25" s="5">
        <v>28.1</v>
      </c>
    </row>
    <row r="26" spans="1:9" x14ac:dyDescent="0.25">
      <c r="A26" t="s">
        <v>35</v>
      </c>
      <c r="C26" s="5">
        <v>66.599999999999994</v>
      </c>
    </row>
    <row r="27" spans="1:9" x14ac:dyDescent="0.25">
      <c r="A27" t="s">
        <v>75</v>
      </c>
      <c r="B27" t="s">
        <v>64</v>
      </c>
      <c r="C27" s="5">
        <v>51</v>
      </c>
    </row>
    <row r="28" spans="1:9" x14ac:dyDescent="0.25">
      <c r="A28" t="s">
        <v>97</v>
      </c>
      <c r="C28" s="5">
        <v>51</v>
      </c>
    </row>
    <row r="29" spans="1:9" x14ac:dyDescent="0.25">
      <c r="A29" t="s">
        <v>90</v>
      </c>
      <c r="B29" t="s">
        <v>59</v>
      </c>
      <c r="C29" s="5">
        <v>2.5</v>
      </c>
    </row>
    <row r="30" spans="1:9" x14ac:dyDescent="0.25">
      <c r="B30" t="s">
        <v>63</v>
      </c>
      <c r="C30" s="5">
        <v>4.5</v>
      </c>
    </row>
    <row r="31" spans="1:9" x14ac:dyDescent="0.25">
      <c r="B31" t="s">
        <v>64</v>
      </c>
      <c r="C31" s="5">
        <v>46</v>
      </c>
    </row>
    <row r="32" spans="1:9" x14ac:dyDescent="0.25">
      <c r="B32" t="s">
        <v>57</v>
      </c>
      <c r="C32" s="5">
        <v>34</v>
      </c>
    </row>
    <row r="33" spans="1:3" x14ac:dyDescent="0.25">
      <c r="B33" t="s">
        <v>58</v>
      </c>
      <c r="C33" s="5">
        <v>8.5</v>
      </c>
    </row>
    <row r="34" spans="1:3" x14ac:dyDescent="0.25">
      <c r="B34" t="s">
        <v>3</v>
      </c>
      <c r="C34" s="5">
        <v>22</v>
      </c>
    </row>
    <row r="35" spans="1:3" x14ac:dyDescent="0.25">
      <c r="B35" t="s">
        <v>2</v>
      </c>
      <c r="C35" s="5">
        <v>29.5</v>
      </c>
    </row>
    <row r="36" spans="1:3" x14ac:dyDescent="0.25">
      <c r="B36" t="s">
        <v>28</v>
      </c>
      <c r="C36" s="5">
        <v>14.5</v>
      </c>
    </row>
    <row r="37" spans="1:3" x14ac:dyDescent="0.25">
      <c r="B37" t="s">
        <v>27</v>
      </c>
      <c r="C37" s="5">
        <v>21.5</v>
      </c>
    </row>
    <row r="38" spans="1:3" x14ac:dyDescent="0.25">
      <c r="A38" t="s">
        <v>98</v>
      </c>
      <c r="C38" s="5">
        <v>183</v>
      </c>
    </row>
    <row r="39" spans="1:3" x14ac:dyDescent="0.25">
      <c r="A39" t="s">
        <v>12</v>
      </c>
      <c r="B39" t="s">
        <v>59</v>
      </c>
      <c r="C39" s="5">
        <v>2</v>
      </c>
    </row>
    <row r="40" spans="1:3" x14ac:dyDescent="0.25">
      <c r="B40" t="s">
        <v>64</v>
      </c>
      <c r="C40" s="5">
        <v>23.7</v>
      </c>
    </row>
    <row r="41" spans="1:3" x14ac:dyDescent="0.25">
      <c r="B41" t="s">
        <v>57</v>
      </c>
      <c r="C41" s="5">
        <v>12.3</v>
      </c>
    </row>
    <row r="42" spans="1:3" x14ac:dyDescent="0.25">
      <c r="B42" t="s">
        <v>58</v>
      </c>
      <c r="C42" s="5">
        <v>1.5</v>
      </c>
    </row>
    <row r="43" spans="1:3" x14ac:dyDescent="0.25">
      <c r="B43" t="s">
        <v>5</v>
      </c>
      <c r="C43" s="5">
        <v>6</v>
      </c>
    </row>
    <row r="44" spans="1:3" x14ac:dyDescent="0.25">
      <c r="B44" t="s">
        <v>3</v>
      </c>
      <c r="C44" s="5">
        <v>6</v>
      </c>
    </row>
    <row r="45" spans="1:3" x14ac:dyDescent="0.25">
      <c r="B45" t="s">
        <v>2</v>
      </c>
      <c r="C45" s="5">
        <v>12.8</v>
      </c>
    </row>
    <row r="46" spans="1:3" x14ac:dyDescent="0.25">
      <c r="B46" t="s">
        <v>61</v>
      </c>
      <c r="C46" s="5">
        <v>3.9</v>
      </c>
    </row>
    <row r="47" spans="1:3" x14ac:dyDescent="0.25">
      <c r="B47" t="s">
        <v>60</v>
      </c>
      <c r="C47" s="5">
        <v>7.9</v>
      </c>
    </row>
    <row r="48" spans="1:3" x14ac:dyDescent="0.25">
      <c r="B48" t="s">
        <v>56</v>
      </c>
      <c r="C48" s="5">
        <v>2.5</v>
      </c>
    </row>
    <row r="49" spans="1:3" x14ac:dyDescent="0.25">
      <c r="B49" t="s">
        <v>55</v>
      </c>
      <c r="C49" s="5">
        <v>2.2999999999999998</v>
      </c>
    </row>
    <row r="50" spans="1:3" x14ac:dyDescent="0.25">
      <c r="B50" t="s">
        <v>28</v>
      </c>
      <c r="C50" s="5">
        <v>1</v>
      </c>
    </row>
    <row r="51" spans="1:3" x14ac:dyDescent="0.25">
      <c r="B51" t="s">
        <v>27</v>
      </c>
      <c r="C51" s="5">
        <v>7.8</v>
      </c>
    </row>
    <row r="52" spans="1:3" x14ac:dyDescent="0.25">
      <c r="A52" t="s">
        <v>34</v>
      </c>
      <c r="C52" s="5">
        <v>89.7</v>
      </c>
    </row>
    <row r="53" spans="1:3" x14ac:dyDescent="0.25">
      <c r="A53" t="s">
        <v>66</v>
      </c>
      <c r="B53" t="s">
        <v>64</v>
      </c>
      <c r="C53" s="5">
        <v>9</v>
      </c>
    </row>
    <row r="54" spans="1:3" x14ac:dyDescent="0.25">
      <c r="B54" t="s">
        <v>3</v>
      </c>
      <c r="C54" s="5">
        <v>3.5</v>
      </c>
    </row>
    <row r="55" spans="1:3" x14ac:dyDescent="0.25">
      <c r="B55" t="s">
        <v>2</v>
      </c>
      <c r="C55" s="5">
        <v>15.5</v>
      </c>
    </row>
    <row r="56" spans="1:3" x14ac:dyDescent="0.25">
      <c r="B56" t="s">
        <v>61</v>
      </c>
      <c r="C56" s="5">
        <v>3</v>
      </c>
    </row>
    <row r="57" spans="1:3" x14ac:dyDescent="0.25">
      <c r="B57" t="s">
        <v>60</v>
      </c>
      <c r="C57" s="5">
        <v>4.5</v>
      </c>
    </row>
    <row r="58" spans="1:3" x14ac:dyDescent="0.25">
      <c r="A58" t="s">
        <v>99</v>
      </c>
      <c r="C58" s="5">
        <v>35.5</v>
      </c>
    </row>
    <row r="59" spans="1:3" x14ac:dyDescent="0.25">
      <c r="A59" t="s">
        <v>82</v>
      </c>
      <c r="B59" t="s">
        <v>59</v>
      </c>
      <c r="C59" s="5">
        <v>3</v>
      </c>
    </row>
    <row r="60" spans="1:3" x14ac:dyDescent="0.25">
      <c r="B60" t="s">
        <v>63</v>
      </c>
      <c r="C60" s="5">
        <v>10.6</v>
      </c>
    </row>
    <row r="61" spans="1:3" x14ac:dyDescent="0.25">
      <c r="B61" t="s">
        <v>64</v>
      </c>
      <c r="C61" s="5">
        <v>9.4</v>
      </c>
    </row>
    <row r="62" spans="1:3" x14ac:dyDescent="0.25">
      <c r="B62" t="s">
        <v>3</v>
      </c>
      <c r="C62" s="5">
        <v>20.399999999999999</v>
      </c>
    </row>
    <row r="63" spans="1:3" x14ac:dyDescent="0.25">
      <c r="B63" t="s">
        <v>2</v>
      </c>
      <c r="C63" s="5">
        <v>24</v>
      </c>
    </row>
    <row r="64" spans="1:3" x14ac:dyDescent="0.25">
      <c r="A64" t="s">
        <v>100</v>
      </c>
      <c r="C64" s="5">
        <v>67.400000000000006</v>
      </c>
    </row>
    <row r="65" spans="1:3" x14ac:dyDescent="0.25">
      <c r="A65" t="s">
        <v>8</v>
      </c>
      <c r="B65" t="s">
        <v>59</v>
      </c>
      <c r="C65" s="5">
        <v>3</v>
      </c>
    </row>
    <row r="66" spans="1:3" x14ac:dyDescent="0.25">
      <c r="B66" t="s">
        <v>63</v>
      </c>
      <c r="C66" s="5">
        <v>6.7</v>
      </c>
    </row>
    <row r="67" spans="1:3" x14ac:dyDescent="0.25">
      <c r="B67" t="s">
        <v>64</v>
      </c>
      <c r="C67" s="5">
        <v>47.5</v>
      </c>
    </row>
    <row r="68" spans="1:3" x14ac:dyDescent="0.25">
      <c r="B68" t="s">
        <v>57</v>
      </c>
      <c r="C68" s="5">
        <v>29.8</v>
      </c>
    </row>
    <row r="69" spans="1:3" x14ac:dyDescent="0.25">
      <c r="B69" t="s">
        <v>58</v>
      </c>
      <c r="C69" s="5">
        <v>9.9</v>
      </c>
    </row>
    <row r="70" spans="1:3" x14ac:dyDescent="0.25">
      <c r="B70" t="s">
        <v>62</v>
      </c>
      <c r="C70" s="5">
        <v>3</v>
      </c>
    </row>
    <row r="71" spans="1:3" x14ac:dyDescent="0.25">
      <c r="B71" t="s">
        <v>5</v>
      </c>
      <c r="C71" s="5">
        <v>16.8</v>
      </c>
    </row>
    <row r="72" spans="1:3" x14ac:dyDescent="0.25">
      <c r="B72" t="s">
        <v>3</v>
      </c>
      <c r="C72" s="5">
        <v>37.700000000000003</v>
      </c>
    </row>
    <row r="73" spans="1:3" x14ac:dyDescent="0.25">
      <c r="B73" t="s">
        <v>2</v>
      </c>
      <c r="C73" s="5">
        <v>63.8</v>
      </c>
    </row>
    <row r="74" spans="1:3" x14ac:dyDescent="0.25">
      <c r="B74" t="s">
        <v>60</v>
      </c>
      <c r="C74" s="5">
        <v>7.8</v>
      </c>
    </row>
    <row r="75" spans="1:3" x14ac:dyDescent="0.25">
      <c r="B75" t="s">
        <v>28</v>
      </c>
      <c r="C75" s="5">
        <v>26</v>
      </c>
    </row>
    <row r="76" spans="1:3" x14ac:dyDescent="0.25">
      <c r="B76" t="s">
        <v>27</v>
      </c>
      <c r="C76" s="5">
        <v>28</v>
      </c>
    </row>
    <row r="77" spans="1:3" x14ac:dyDescent="0.25">
      <c r="A77" t="s">
        <v>31</v>
      </c>
      <c r="C77" s="5">
        <v>280</v>
      </c>
    </row>
    <row r="78" spans="1:3" x14ac:dyDescent="0.25">
      <c r="A78" t="s">
        <v>77</v>
      </c>
      <c r="B78" t="s">
        <v>64</v>
      </c>
      <c r="C78" s="5">
        <v>10.5</v>
      </c>
    </row>
    <row r="79" spans="1:3" x14ac:dyDescent="0.25">
      <c r="B79" t="s">
        <v>5</v>
      </c>
      <c r="C79" s="5">
        <v>4.0999999999999996</v>
      </c>
    </row>
    <row r="80" spans="1:3" x14ac:dyDescent="0.25">
      <c r="B80" t="s">
        <v>3</v>
      </c>
      <c r="C80" s="5">
        <v>3.5</v>
      </c>
    </row>
    <row r="81" spans="1:3" x14ac:dyDescent="0.25">
      <c r="B81" t="s">
        <v>2</v>
      </c>
      <c r="C81" s="5">
        <v>9.8000000000000007</v>
      </c>
    </row>
    <row r="82" spans="1:3" x14ac:dyDescent="0.25">
      <c r="B82" t="s">
        <v>92</v>
      </c>
      <c r="C82" s="5">
        <v>2.6</v>
      </c>
    </row>
    <row r="83" spans="1:3" x14ac:dyDescent="0.25">
      <c r="B83" t="s">
        <v>28</v>
      </c>
      <c r="C83" s="5">
        <v>4</v>
      </c>
    </row>
    <row r="84" spans="1:3" x14ac:dyDescent="0.25">
      <c r="B84" t="s">
        <v>27</v>
      </c>
      <c r="C84" s="5">
        <v>8.1999999999999993</v>
      </c>
    </row>
    <row r="85" spans="1:3" x14ac:dyDescent="0.25">
      <c r="A85" t="s">
        <v>101</v>
      </c>
      <c r="C85" s="5">
        <v>42.7</v>
      </c>
    </row>
    <row r="86" spans="1:3" x14ac:dyDescent="0.25">
      <c r="A86" t="s">
        <v>68</v>
      </c>
      <c r="B86" t="s">
        <v>59</v>
      </c>
      <c r="C86" s="5">
        <v>5</v>
      </c>
    </row>
    <row r="87" spans="1:3" x14ac:dyDescent="0.25">
      <c r="B87" t="s">
        <v>63</v>
      </c>
      <c r="C87" s="5">
        <v>2.5</v>
      </c>
    </row>
    <row r="88" spans="1:3" x14ac:dyDescent="0.25">
      <c r="B88" t="s">
        <v>64</v>
      </c>
      <c r="C88" s="5">
        <v>2.9</v>
      </c>
    </row>
    <row r="89" spans="1:3" x14ac:dyDescent="0.25">
      <c r="B89" t="s">
        <v>57</v>
      </c>
      <c r="C89" s="5">
        <v>20.399999999999999</v>
      </c>
    </row>
    <row r="90" spans="1:3" x14ac:dyDescent="0.25">
      <c r="B90" t="s">
        <v>5</v>
      </c>
      <c r="C90" s="5">
        <v>2.5</v>
      </c>
    </row>
    <row r="91" spans="1:3" x14ac:dyDescent="0.25">
      <c r="B91" t="s">
        <v>3</v>
      </c>
      <c r="C91" s="5">
        <v>1.5</v>
      </c>
    </row>
    <row r="92" spans="1:3" x14ac:dyDescent="0.25">
      <c r="B92" t="s">
        <v>2</v>
      </c>
      <c r="C92" s="5">
        <v>13.2</v>
      </c>
    </row>
    <row r="93" spans="1:3" x14ac:dyDescent="0.25">
      <c r="B93" t="s">
        <v>28</v>
      </c>
      <c r="C93" s="5">
        <v>1.5</v>
      </c>
    </row>
    <row r="94" spans="1:3" x14ac:dyDescent="0.25">
      <c r="B94" t="s">
        <v>27</v>
      </c>
      <c r="C94" s="5">
        <v>17.3</v>
      </c>
    </row>
    <row r="95" spans="1:3" x14ac:dyDescent="0.25">
      <c r="A95" t="s">
        <v>102</v>
      </c>
      <c r="C95" s="5">
        <v>66.8</v>
      </c>
    </row>
    <row r="96" spans="1:3" x14ac:dyDescent="0.25">
      <c r="A96" t="s">
        <v>73</v>
      </c>
      <c r="B96" t="s">
        <v>59</v>
      </c>
      <c r="C96" s="5">
        <v>4</v>
      </c>
    </row>
    <row r="97" spans="1:3" x14ac:dyDescent="0.25">
      <c r="B97" t="s">
        <v>64</v>
      </c>
      <c r="C97" s="5">
        <v>46</v>
      </c>
    </row>
    <row r="98" spans="1:3" x14ac:dyDescent="0.25">
      <c r="B98" t="s">
        <v>57</v>
      </c>
      <c r="C98" s="5">
        <v>13</v>
      </c>
    </row>
    <row r="99" spans="1:3" x14ac:dyDescent="0.25">
      <c r="B99" t="s">
        <v>58</v>
      </c>
      <c r="C99" s="5">
        <v>4</v>
      </c>
    </row>
    <row r="100" spans="1:3" x14ac:dyDescent="0.25">
      <c r="B100" t="s">
        <v>62</v>
      </c>
      <c r="C100" s="5">
        <v>3</v>
      </c>
    </row>
    <row r="101" spans="1:3" x14ac:dyDescent="0.25">
      <c r="B101" t="s">
        <v>3</v>
      </c>
      <c r="C101" s="5">
        <v>16</v>
      </c>
    </row>
    <row r="102" spans="1:3" x14ac:dyDescent="0.25">
      <c r="B102" t="s">
        <v>2</v>
      </c>
      <c r="C102" s="5">
        <v>21</v>
      </c>
    </row>
    <row r="103" spans="1:3" x14ac:dyDescent="0.25">
      <c r="B103" t="s">
        <v>28</v>
      </c>
      <c r="C103" s="5">
        <v>14</v>
      </c>
    </row>
    <row r="104" spans="1:3" x14ac:dyDescent="0.25">
      <c r="B104" t="s">
        <v>27</v>
      </c>
      <c r="C104" s="5">
        <v>20</v>
      </c>
    </row>
    <row r="105" spans="1:3" x14ac:dyDescent="0.25">
      <c r="A105" t="s">
        <v>103</v>
      </c>
      <c r="C105" s="5">
        <v>141</v>
      </c>
    </row>
    <row r="106" spans="1:3" x14ac:dyDescent="0.25">
      <c r="A106" t="s">
        <v>88</v>
      </c>
      <c r="B106" t="s">
        <v>59</v>
      </c>
      <c r="C106" s="5">
        <v>2.75</v>
      </c>
    </row>
    <row r="107" spans="1:3" x14ac:dyDescent="0.25">
      <c r="B107" t="s">
        <v>63</v>
      </c>
      <c r="C107" s="5">
        <v>5.5</v>
      </c>
    </row>
    <row r="108" spans="1:3" x14ac:dyDescent="0.25">
      <c r="B108" t="s">
        <v>64</v>
      </c>
      <c r="C108" s="5">
        <v>70</v>
      </c>
    </row>
    <row r="109" spans="1:3" x14ac:dyDescent="0.25">
      <c r="B109" t="s">
        <v>57</v>
      </c>
      <c r="C109" s="5">
        <v>31</v>
      </c>
    </row>
    <row r="110" spans="1:3" x14ac:dyDescent="0.25">
      <c r="B110" t="s">
        <v>58</v>
      </c>
      <c r="C110" s="5">
        <v>12.5</v>
      </c>
    </row>
    <row r="111" spans="1:3" x14ac:dyDescent="0.25">
      <c r="B111" t="s">
        <v>62</v>
      </c>
      <c r="C111" s="5">
        <v>7.25</v>
      </c>
    </row>
    <row r="112" spans="1:3" x14ac:dyDescent="0.25">
      <c r="B112" t="s">
        <v>5</v>
      </c>
      <c r="C112" s="5">
        <v>3</v>
      </c>
    </row>
    <row r="113" spans="1:3" x14ac:dyDescent="0.25">
      <c r="B113" t="s">
        <v>3</v>
      </c>
      <c r="C113" s="5">
        <v>19</v>
      </c>
    </row>
    <row r="114" spans="1:3" x14ac:dyDescent="0.25">
      <c r="B114" t="s">
        <v>2</v>
      </c>
      <c r="C114" s="5">
        <v>41.25</v>
      </c>
    </row>
    <row r="115" spans="1:3" x14ac:dyDescent="0.25">
      <c r="B115" t="s">
        <v>60</v>
      </c>
      <c r="C115" s="5">
        <v>7.25</v>
      </c>
    </row>
    <row r="116" spans="1:3" x14ac:dyDescent="0.25">
      <c r="B116" t="s">
        <v>28</v>
      </c>
      <c r="C116" s="5">
        <v>23.75</v>
      </c>
    </row>
    <row r="117" spans="1:3" x14ac:dyDescent="0.25">
      <c r="B117" t="s">
        <v>27</v>
      </c>
      <c r="C117" s="5">
        <v>29.5</v>
      </c>
    </row>
    <row r="118" spans="1:3" x14ac:dyDescent="0.25">
      <c r="A118" t="s">
        <v>104</v>
      </c>
      <c r="C118" s="5">
        <v>252.75</v>
      </c>
    </row>
    <row r="119" spans="1:3" x14ac:dyDescent="0.25">
      <c r="A119" t="s">
        <v>70</v>
      </c>
      <c r="B119" t="s">
        <v>64</v>
      </c>
      <c r="C119" s="5">
        <v>35</v>
      </c>
    </row>
    <row r="120" spans="1:3" x14ac:dyDescent="0.25">
      <c r="A120" t="s">
        <v>105</v>
      </c>
      <c r="C120" s="5">
        <v>35</v>
      </c>
    </row>
    <row r="121" spans="1:3" x14ac:dyDescent="0.25">
      <c r="A121" t="s">
        <v>79</v>
      </c>
      <c r="B121" t="s">
        <v>59</v>
      </c>
      <c r="C121" s="5">
        <v>2.4</v>
      </c>
    </row>
    <row r="122" spans="1:3" x14ac:dyDescent="0.25">
      <c r="B122" t="s">
        <v>63</v>
      </c>
      <c r="C122" s="5">
        <v>4.5999999999999996</v>
      </c>
    </row>
    <row r="123" spans="1:3" x14ac:dyDescent="0.25">
      <c r="B123" t="s">
        <v>64</v>
      </c>
      <c r="C123" s="5">
        <v>58.9</v>
      </c>
    </row>
    <row r="124" spans="1:3" x14ac:dyDescent="0.25">
      <c r="B124" t="s">
        <v>58</v>
      </c>
      <c r="C124" s="5">
        <v>14.2</v>
      </c>
    </row>
    <row r="125" spans="1:3" x14ac:dyDescent="0.25">
      <c r="B125" t="s">
        <v>62</v>
      </c>
      <c r="C125" s="5">
        <v>5.2</v>
      </c>
    </row>
    <row r="126" spans="1:3" x14ac:dyDescent="0.25">
      <c r="B126" t="s">
        <v>5</v>
      </c>
      <c r="C126" s="5">
        <v>7.9</v>
      </c>
    </row>
    <row r="127" spans="1:3" x14ac:dyDescent="0.25">
      <c r="B127" t="s">
        <v>28</v>
      </c>
      <c r="C127" s="5">
        <v>7.1</v>
      </c>
    </row>
    <row r="128" spans="1:3" x14ac:dyDescent="0.25">
      <c r="B128" t="s">
        <v>27</v>
      </c>
      <c r="C128" s="5">
        <v>23.4</v>
      </c>
    </row>
    <row r="129" spans="1:3" x14ac:dyDescent="0.25">
      <c r="A129" t="s">
        <v>106</v>
      </c>
      <c r="C129" s="5">
        <v>123.70000000000002</v>
      </c>
    </row>
    <row r="130" spans="1:3" x14ac:dyDescent="0.25">
      <c r="A130" t="s">
        <v>86</v>
      </c>
      <c r="B130" t="s">
        <v>64</v>
      </c>
      <c r="C130" s="5">
        <v>2.25</v>
      </c>
    </row>
    <row r="131" spans="1:3" x14ac:dyDescent="0.25">
      <c r="B131" t="s">
        <v>57</v>
      </c>
      <c r="C131" s="5">
        <v>3.25</v>
      </c>
    </row>
    <row r="132" spans="1:3" x14ac:dyDescent="0.25">
      <c r="B132" t="s">
        <v>2</v>
      </c>
      <c r="C132" s="5">
        <v>16.25</v>
      </c>
    </row>
    <row r="133" spans="1:3" x14ac:dyDescent="0.25">
      <c r="B133" t="s">
        <v>27</v>
      </c>
      <c r="C133" s="5">
        <v>7.5</v>
      </c>
    </row>
    <row r="134" spans="1:3" x14ac:dyDescent="0.25">
      <c r="A134" t="s">
        <v>107</v>
      </c>
      <c r="C134" s="5">
        <v>29.25</v>
      </c>
    </row>
  </sheetData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J147"/>
  <sheetViews>
    <sheetView workbookViewId="0">
      <pane ySplit="3" topLeftCell="A4" activePane="bottomLeft" state="frozen"/>
      <selection pane="bottomLeft" activeCell="H33" sqref="H33"/>
    </sheetView>
  </sheetViews>
  <sheetFormatPr defaultRowHeight="15" x14ac:dyDescent="0.25"/>
  <cols>
    <col min="1" max="1" width="19.28515625" style="1" customWidth="1"/>
    <col min="2" max="2" width="35" customWidth="1"/>
    <col min="3" max="3" width="18" customWidth="1"/>
    <col min="9" max="9" width="15" customWidth="1"/>
    <col min="10" max="10" width="35.5703125" customWidth="1"/>
  </cols>
  <sheetData>
    <row r="2" spans="1:10" ht="15.75" customHeight="1" x14ac:dyDescent="0.25"/>
    <row r="3" spans="1:10" ht="34.5" customHeight="1" x14ac:dyDescent="0.25">
      <c r="A3" s="2" t="s">
        <v>14</v>
      </c>
      <c r="B3" s="2" t="s">
        <v>15</v>
      </c>
      <c r="C3" s="2" t="s">
        <v>41</v>
      </c>
      <c r="I3" s="33" t="s">
        <v>14</v>
      </c>
      <c r="J3" s="33" t="s">
        <v>29</v>
      </c>
    </row>
    <row r="4" spans="1:10" x14ac:dyDescent="0.25">
      <c r="A4" t="s">
        <v>151</v>
      </c>
      <c r="B4" t="s">
        <v>2</v>
      </c>
      <c r="C4" s="5">
        <v>25</v>
      </c>
      <c r="I4" s="26" t="s">
        <v>151</v>
      </c>
      <c r="J4" s="26" t="s">
        <v>156</v>
      </c>
    </row>
    <row r="5" spans="1:10" x14ac:dyDescent="0.25">
      <c r="A5"/>
      <c r="B5" t="s">
        <v>3</v>
      </c>
      <c r="C5" s="5">
        <v>9.5</v>
      </c>
      <c r="I5" s="26" t="s">
        <v>9</v>
      </c>
      <c r="J5" s="26" t="s">
        <v>179</v>
      </c>
    </row>
    <row r="6" spans="1:10" x14ac:dyDescent="0.25">
      <c r="A6"/>
      <c r="B6" t="s">
        <v>4</v>
      </c>
      <c r="C6" s="5">
        <v>0.5</v>
      </c>
      <c r="I6" s="26" t="s">
        <v>11</v>
      </c>
      <c r="J6" s="26" t="s">
        <v>180</v>
      </c>
    </row>
    <row r="7" spans="1:10" x14ac:dyDescent="0.25">
      <c r="A7" t="s">
        <v>172</v>
      </c>
      <c r="C7" s="5">
        <v>35</v>
      </c>
      <c r="I7" s="26" t="s">
        <v>10</v>
      </c>
      <c r="J7" s="26" t="s">
        <v>80</v>
      </c>
    </row>
    <row r="8" spans="1:10" x14ac:dyDescent="0.25">
      <c r="A8" t="s">
        <v>9</v>
      </c>
      <c r="B8" t="s">
        <v>4</v>
      </c>
      <c r="C8" s="5">
        <v>79.2</v>
      </c>
      <c r="I8" s="26" t="s">
        <v>152</v>
      </c>
      <c r="J8" s="26" t="s">
        <v>157</v>
      </c>
    </row>
    <row r="9" spans="1:10" x14ac:dyDescent="0.25">
      <c r="A9"/>
      <c r="B9" t="s">
        <v>2</v>
      </c>
      <c r="C9" s="5">
        <v>42.6</v>
      </c>
      <c r="I9" s="26" t="s">
        <v>90</v>
      </c>
      <c r="J9" s="26" t="s">
        <v>164</v>
      </c>
    </row>
    <row r="10" spans="1:10" x14ac:dyDescent="0.25">
      <c r="A10"/>
      <c r="B10" t="s">
        <v>0</v>
      </c>
      <c r="C10" s="5">
        <v>29.5</v>
      </c>
      <c r="I10" s="26" t="s">
        <v>12</v>
      </c>
      <c r="J10" s="26" t="s">
        <v>53</v>
      </c>
    </row>
    <row r="11" spans="1:10" x14ac:dyDescent="0.25">
      <c r="A11"/>
      <c r="B11" t="s">
        <v>3</v>
      </c>
      <c r="C11" s="5">
        <v>22</v>
      </c>
      <c r="I11" s="26" t="s">
        <v>150</v>
      </c>
      <c r="J11" s="26" t="s">
        <v>155</v>
      </c>
    </row>
    <row r="12" spans="1:10" x14ac:dyDescent="0.25">
      <c r="A12"/>
      <c r="B12" t="s">
        <v>28</v>
      </c>
      <c r="C12" s="5">
        <v>17</v>
      </c>
      <c r="I12" s="26" t="s">
        <v>13</v>
      </c>
      <c r="J12" s="26" t="s">
        <v>181</v>
      </c>
    </row>
    <row r="13" spans="1:10" x14ac:dyDescent="0.25">
      <c r="A13"/>
      <c r="B13" t="s">
        <v>27</v>
      </c>
      <c r="C13" s="5">
        <v>6.8</v>
      </c>
      <c r="I13" s="26" t="s">
        <v>148</v>
      </c>
      <c r="J13" s="26" t="s">
        <v>154</v>
      </c>
    </row>
    <row r="14" spans="1:10" x14ac:dyDescent="0.25">
      <c r="A14"/>
      <c r="B14" t="s">
        <v>5</v>
      </c>
      <c r="C14" s="5">
        <v>1.5</v>
      </c>
      <c r="I14" s="26" t="s">
        <v>153</v>
      </c>
      <c r="J14" s="26" t="s">
        <v>158</v>
      </c>
    </row>
    <row r="15" spans="1:10" x14ac:dyDescent="0.25">
      <c r="A15" t="s">
        <v>33</v>
      </c>
      <c r="C15" s="5">
        <v>198.6</v>
      </c>
      <c r="I15" s="26" t="s">
        <v>8</v>
      </c>
      <c r="J15" s="26" t="s">
        <v>54</v>
      </c>
    </row>
    <row r="16" spans="1:10" x14ac:dyDescent="0.25">
      <c r="A16" t="s">
        <v>11</v>
      </c>
      <c r="B16" t="s">
        <v>2</v>
      </c>
      <c r="C16" s="5">
        <v>81.5</v>
      </c>
      <c r="I16" s="26" t="s">
        <v>167</v>
      </c>
      <c r="J16" s="26" t="s">
        <v>163</v>
      </c>
    </row>
    <row r="17" spans="1:10" x14ac:dyDescent="0.25">
      <c r="A17"/>
      <c r="B17" t="s">
        <v>4</v>
      </c>
      <c r="C17" s="5">
        <v>33.5</v>
      </c>
      <c r="I17" s="26" t="s">
        <v>159</v>
      </c>
      <c r="J17" s="26" t="s">
        <v>165</v>
      </c>
    </row>
    <row r="18" spans="1:10" x14ac:dyDescent="0.25">
      <c r="A18"/>
      <c r="B18" t="s">
        <v>0</v>
      </c>
      <c r="C18" s="5">
        <v>23</v>
      </c>
      <c r="I18" s="26" t="s">
        <v>7</v>
      </c>
      <c r="J18" s="26" t="s">
        <v>182</v>
      </c>
    </row>
    <row r="19" spans="1:10" x14ac:dyDescent="0.25">
      <c r="A19"/>
      <c r="B19" t="s">
        <v>3</v>
      </c>
      <c r="C19" s="5">
        <v>15</v>
      </c>
      <c r="I19" s="26" t="s">
        <v>79</v>
      </c>
      <c r="J19" s="26" t="s">
        <v>183</v>
      </c>
    </row>
    <row r="20" spans="1:10" x14ac:dyDescent="0.25">
      <c r="A20"/>
      <c r="B20" t="s">
        <v>26</v>
      </c>
      <c r="C20" s="5">
        <v>13</v>
      </c>
    </row>
    <row r="21" spans="1:10" x14ac:dyDescent="0.25">
      <c r="A21"/>
      <c r="B21" t="s">
        <v>5</v>
      </c>
      <c r="C21" s="5">
        <v>2.5</v>
      </c>
    </row>
    <row r="22" spans="1:10" x14ac:dyDescent="0.25">
      <c r="A22"/>
      <c r="B22" t="s">
        <v>6</v>
      </c>
      <c r="C22" s="5">
        <v>1.5</v>
      </c>
    </row>
    <row r="23" spans="1:10" x14ac:dyDescent="0.25">
      <c r="A23" t="s">
        <v>32</v>
      </c>
      <c r="C23" s="5">
        <v>170</v>
      </c>
    </row>
    <row r="24" spans="1:10" x14ac:dyDescent="0.25">
      <c r="A24" t="s">
        <v>10</v>
      </c>
      <c r="B24" t="s">
        <v>3</v>
      </c>
      <c r="C24" s="5">
        <v>50.5</v>
      </c>
    </row>
    <row r="25" spans="1:10" x14ac:dyDescent="0.25">
      <c r="A25"/>
      <c r="B25" t="s">
        <v>4</v>
      </c>
      <c r="C25" s="5">
        <v>44.1</v>
      </c>
    </row>
    <row r="26" spans="1:10" x14ac:dyDescent="0.25">
      <c r="A26"/>
      <c r="B26" t="s">
        <v>2</v>
      </c>
      <c r="C26" s="5">
        <v>38.299999999999997</v>
      </c>
    </row>
    <row r="27" spans="1:10" x14ac:dyDescent="0.25">
      <c r="A27"/>
      <c r="B27" t="s">
        <v>0</v>
      </c>
      <c r="C27" s="5">
        <v>18.2</v>
      </c>
    </row>
    <row r="28" spans="1:10" x14ac:dyDescent="0.25">
      <c r="A28"/>
      <c r="B28" t="s">
        <v>27</v>
      </c>
      <c r="C28" s="5">
        <v>12.4</v>
      </c>
    </row>
    <row r="29" spans="1:10" x14ac:dyDescent="0.25">
      <c r="A29"/>
      <c r="B29" t="s">
        <v>28</v>
      </c>
      <c r="C29" s="5">
        <v>10.5</v>
      </c>
    </row>
    <row r="30" spans="1:10" x14ac:dyDescent="0.25">
      <c r="A30" t="s">
        <v>35</v>
      </c>
      <c r="C30" s="5">
        <v>174</v>
      </c>
    </row>
    <row r="31" spans="1:10" x14ac:dyDescent="0.25">
      <c r="A31" t="s">
        <v>152</v>
      </c>
      <c r="B31" t="s">
        <v>2</v>
      </c>
      <c r="C31" s="5">
        <v>24</v>
      </c>
    </row>
    <row r="32" spans="1:10" x14ac:dyDescent="0.25">
      <c r="A32" t="s">
        <v>173</v>
      </c>
      <c r="C32" s="5">
        <v>24</v>
      </c>
    </row>
    <row r="33" spans="1:3" x14ac:dyDescent="0.25">
      <c r="A33" t="s">
        <v>90</v>
      </c>
      <c r="B33" t="s">
        <v>2</v>
      </c>
      <c r="C33" s="5">
        <v>3.5</v>
      </c>
    </row>
    <row r="34" spans="1:3" x14ac:dyDescent="0.25">
      <c r="A34"/>
      <c r="B34" t="s">
        <v>57</v>
      </c>
      <c r="C34" s="5">
        <v>2.75</v>
      </c>
    </row>
    <row r="35" spans="1:3" x14ac:dyDescent="0.25">
      <c r="A35"/>
      <c r="B35" t="s">
        <v>4</v>
      </c>
      <c r="C35" s="5">
        <v>0.25</v>
      </c>
    </row>
    <row r="36" spans="1:3" x14ac:dyDescent="0.25">
      <c r="A36" t="s">
        <v>98</v>
      </c>
      <c r="C36" s="5">
        <v>6.5</v>
      </c>
    </row>
    <row r="37" spans="1:3" x14ac:dyDescent="0.25">
      <c r="A37" t="s">
        <v>150</v>
      </c>
      <c r="B37" t="s">
        <v>2</v>
      </c>
      <c r="C37" s="5">
        <v>14.9</v>
      </c>
    </row>
    <row r="38" spans="1:3" x14ac:dyDescent="0.25">
      <c r="A38"/>
      <c r="B38" t="s">
        <v>6</v>
      </c>
      <c r="C38" s="5">
        <v>5</v>
      </c>
    </row>
    <row r="39" spans="1:3" x14ac:dyDescent="0.25">
      <c r="A39"/>
      <c r="B39" t="s">
        <v>0</v>
      </c>
      <c r="C39" s="5">
        <v>2</v>
      </c>
    </row>
    <row r="40" spans="1:3" x14ac:dyDescent="0.25">
      <c r="A40"/>
      <c r="B40" t="s">
        <v>4</v>
      </c>
      <c r="C40" s="5">
        <v>1.8</v>
      </c>
    </row>
    <row r="41" spans="1:3" x14ac:dyDescent="0.25">
      <c r="A41" t="s">
        <v>174</v>
      </c>
      <c r="C41" s="5">
        <v>23.700000000000003</v>
      </c>
    </row>
    <row r="42" spans="1:3" x14ac:dyDescent="0.25">
      <c r="A42" t="s">
        <v>12</v>
      </c>
      <c r="B42" t="s">
        <v>4</v>
      </c>
      <c r="C42" s="5">
        <v>63.3</v>
      </c>
    </row>
    <row r="43" spans="1:3" x14ac:dyDescent="0.25">
      <c r="A43"/>
      <c r="B43" t="s">
        <v>3</v>
      </c>
      <c r="C43" s="5">
        <v>44.7</v>
      </c>
    </row>
    <row r="44" spans="1:3" x14ac:dyDescent="0.25">
      <c r="A44"/>
      <c r="B44" t="s">
        <v>0</v>
      </c>
      <c r="C44" s="5">
        <v>15.9</v>
      </c>
    </row>
    <row r="45" spans="1:3" x14ac:dyDescent="0.25">
      <c r="A45"/>
      <c r="B45" t="s">
        <v>2</v>
      </c>
      <c r="C45" s="5">
        <v>14.9</v>
      </c>
    </row>
    <row r="46" spans="1:3" x14ac:dyDescent="0.25">
      <c r="A46"/>
      <c r="B46" t="s">
        <v>25</v>
      </c>
      <c r="C46" s="5">
        <v>6.4</v>
      </c>
    </row>
    <row r="47" spans="1:3" x14ac:dyDescent="0.25">
      <c r="A47"/>
      <c r="B47" t="s">
        <v>1</v>
      </c>
      <c r="C47" s="5">
        <v>6</v>
      </c>
    </row>
    <row r="48" spans="1:3" x14ac:dyDescent="0.25">
      <c r="A48" t="s">
        <v>34</v>
      </c>
      <c r="C48" s="5">
        <v>151.20000000000002</v>
      </c>
    </row>
    <row r="49" spans="1:3" x14ac:dyDescent="0.25">
      <c r="A49" t="s">
        <v>13</v>
      </c>
      <c r="B49" t="s">
        <v>2</v>
      </c>
      <c r="C49" s="5">
        <v>50</v>
      </c>
    </row>
    <row r="50" spans="1:3" x14ac:dyDescent="0.25">
      <c r="A50"/>
      <c r="B50" t="s">
        <v>4</v>
      </c>
      <c r="C50" s="5">
        <v>33.75</v>
      </c>
    </row>
    <row r="51" spans="1:3" x14ac:dyDescent="0.25">
      <c r="A51"/>
      <c r="B51" t="s">
        <v>3</v>
      </c>
      <c r="C51" s="5">
        <v>15</v>
      </c>
    </row>
    <row r="52" spans="1:3" x14ac:dyDescent="0.25">
      <c r="A52"/>
      <c r="B52" t="s">
        <v>28</v>
      </c>
      <c r="C52" s="5">
        <v>5</v>
      </c>
    </row>
    <row r="53" spans="1:3" x14ac:dyDescent="0.25">
      <c r="A53"/>
      <c r="B53" t="s">
        <v>0</v>
      </c>
      <c r="C53" s="5">
        <v>2.2999999999999998</v>
      </c>
    </row>
    <row r="54" spans="1:3" x14ac:dyDescent="0.25">
      <c r="A54"/>
      <c r="B54" t="s">
        <v>27</v>
      </c>
      <c r="C54" s="5">
        <v>1.5</v>
      </c>
    </row>
    <row r="55" spans="1:3" x14ac:dyDescent="0.25">
      <c r="A55" t="s">
        <v>36</v>
      </c>
      <c r="C55" s="5">
        <v>107.55</v>
      </c>
    </row>
    <row r="56" spans="1:3" x14ac:dyDescent="0.25">
      <c r="A56" t="s">
        <v>149</v>
      </c>
      <c r="B56" t="s">
        <v>2</v>
      </c>
      <c r="C56" s="5">
        <v>48</v>
      </c>
    </row>
    <row r="57" spans="1:3" x14ac:dyDescent="0.25">
      <c r="A57"/>
      <c r="B57" t="s">
        <v>3</v>
      </c>
      <c r="C57" s="5">
        <v>44.3</v>
      </c>
    </row>
    <row r="58" spans="1:3" x14ac:dyDescent="0.25">
      <c r="A58"/>
      <c r="B58" t="s">
        <v>0</v>
      </c>
      <c r="C58" s="5">
        <v>11.1</v>
      </c>
    </row>
    <row r="59" spans="1:3" x14ac:dyDescent="0.25">
      <c r="A59"/>
      <c r="B59" t="s">
        <v>27</v>
      </c>
      <c r="C59" s="5">
        <v>9.9</v>
      </c>
    </row>
    <row r="60" spans="1:3" x14ac:dyDescent="0.25">
      <c r="A60"/>
      <c r="B60" t="s">
        <v>5</v>
      </c>
      <c r="C60" s="5">
        <v>5.4</v>
      </c>
    </row>
    <row r="61" spans="1:3" x14ac:dyDescent="0.25">
      <c r="A61"/>
      <c r="B61" t="s">
        <v>4</v>
      </c>
      <c r="C61" s="5">
        <v>4.5</v>
      </c>
    </row>
    <row r="62" spans="1:3" x14ac:dyDescent="0.25">
      <c r="A62"/>
      <c r="B62" t="s">
        <v>26</v>
      </c>
      <c r="C62" s="5">
        <v>3.6</v>
      </c>
    </row>
    <row r="63" spans="1:3" x14ac:dyDescent="0.25">
      <c r="A63" t="s">
        <v>168</v>
      </c>
      <c r="C63" s="5">
        <v>126.8</v>
      </c>
    </row>
    <row r="64" spans="1:3" x14ac:dyDescent="0.25">
      <c r="A64" t="s">
        <v>153</v>
      </c>
      <c r="B64" t="s">
        <v>4</v>
      </c>
      <c r="C64" s="5">
        <v>45</v>
      </c>
    </row>
    <row r="65" spans="1:3" x14ac:dyDescent="0.25">
      <c r="A65"/>
      <c r="B65" t="s">
        <v>57</v>
      </c>
      <c r="C65" s="5">
        <v>8</v>
      </c>
    </row>
    <row r="66" spans="1:3" x14ac:dyDescent="0.25">
      <c r="A66" t="s">
        <v>170</v>
      </c>
      <c r="C66" s="5">
        <v>53</v>
      </c>
    </row>
    <row r="67" spans="1:3" x14ac:dyDescent="0.25">
      <c r="A67" t="s">
        <v>8</v>
      </c>
      <c r="B67" t="s">
        <v>2</v>
      </c>
      <c r="C67" s="5">
        <v>90.6</v>
      </c>
    </row>
    <row r="68" spans="1:3" x14ac:dyDescent="0.25">
      <c r="A68"/>
      <c r="B68" t="s">
        <v>3</v>
      </c>
      <c r="C68" s="5">
        <v>80.400000000000006</v>
      </c>
    </row>
    <row r="69" spans="1:3" x14ac:dyDescent="0.25">
      <c r="A69"/>
      <c r="B69" t="s">
        <v>4</v>
      </c>
      <c r="C69" s="5">
        <v>76</v>
      </c>
    </row>
    <row r="70" spans="1:3" x14ac:dyDescent="0.25">
      <c r="A70"/>
      <c r="B70" t="s">
        <v>0</v>
      </c>
      <c r="C70" s="5">
        <v>37.4</v>
      </c>
    </row>
    <row r="71" spans="1:3" x14ac:dyDescent="0.25">
      <c r="A71"/>
      <c r="B71" t="s">
        <v>25</v>
      </c>
      <c r="C71" s="5">
        <v>27.5</v>
      </c>
    </row>
    <row r="72" spans="1:3" x14ac:dyDescent="0.25">
      <c r="A72"/>
      <c r="B72" t="s">
        <v>1</v>
      </c>
      <c r="C72" s="5">
        <v>22.7</v>
      </c>
    </row>
    <row r="73" spans="1:3" x14ac:dyDescent="0.25">
      <c r="A73"/>
      <c r="B73" t="s">
        <v>28</v>
      </c>
      <c r="C73" s="5">
        <v>11.1</v>
      </c>
    </row>
    <row r="74" spans="1:3" x14ac:dyDescent="0.25">
      <c r="A74"/>
      <c r="B74" t="s">
        <v>27</v>
      </c>
      <c r="C74" s="5">
        <v>6.5</v>
      </c>
    </row>
    <row r="75" spans="1:3" x14ac:dyDescent="0.25">
      <c r="A75" t="s">
        <v>31</v>
      </c>
      <c r="C75" s="5">
        <v>352.20000000000005</v>
      </c>
    </row>
    <row r="76" spans="1:3" x14ac:dyDescent="0.25">
      <c r="A76" t="s">
        <v>167</v>
      </c>
      <c r="B76" t="s">
        <v>57</v>
      </c>
      <c r="C76" s="5">
        <v>22.1</v>
      </c>
    </row>
    <row r="77" spans="1:3" x14ac:dyDescent="0.25">
      <c r="A77"/>
      <c r="B77" t="s">
        <v>166</v>
      </c>
      <c r="C77" s="5">
        <v>21.3</v>
      </c>
    </row>
    <row r="78" spans="1:3" x14ac:dyDescent="0.25">
      <c r="A78"/>
      <c r="B78" t="s">
        <v>4</v>
      </c>
      <c r="C78" s="5">
        <v>17.399999999999999</v>
      </c>
    </row>
    <row r="79" spans="1:3" x14ac:dyDescent="0.25">
      <c r="A79"/>
      <c r="B79" t="s">
        <v>58</v>
      </c>
      <c r="C79" s="5">
        <v>12.7</v>
      </c>
    </row>
    <row r="80" spans="1:3" x14ac:dyDescent="0.25">
      <c r="A80"/>
      <c r="B80" t="s">
        <v>60</v>
      </c>
      <c r="C80" s="5">
        <v>3.3</v>
      </c>
    </row>
    <row r="81" spans="1:3" x14ac:dyDescent="0.25">
      <c r="A81"/>
      <c r="B81" t="s">
        <v>28</v>
      </c>
      <c r="C81" s="5">
        <v>3.2</v>
      </c>
    </row>
    <row r="82" spans="1:3" x14ac:dyDescent="0.25">
      <c r="A82"/>
      <c r="B82" t="s">
        <v>2</v>
      </c>
      <c r="C82" s="5">
        <v>2.2999999999999998</v>
      </c>
    </row>
    <row r="83" spans="1:3" x14ac:dyDescent="0.25">
      <c r="A83"/>
      <c r="B83" t="s">
        <v>56</v>
      </c>
      <c r="C83" s="5">
        <v>1.6</v>
      </c>
    </row>
    <row r="84" spans="1:3" x14ac:dyDescent="0.25">
      <c r="A84"/>
      <c r="B84" t="s">
        <v>27</v>
      </c>
      <c r="C84" s="5">
        <v>1.4</v>
      </c>
    </row>
    <row r="85" spans="1:3" x14ac:dyDescent="0.25">
      <c r="A85" t="s">
        <v>169</v>
      </c>
      <c r="C85" s="5">
        <v>85.3</v>
      </c>
    </row>
    <row r="86" spans="1:3" x14ac:dyDescent="0.25">
      <c r="A86" t="s">
        <v>159</v>
      </c>
      <c r="B86" t="s">
        <v>4</v>
      </c>
      <c r="C86" s="5">
        <v>2.8</v>
      </c>
    </row>
    <row r="87" spans="1:3" x14ac:dyDescent="0.25">
      <c r="A87" t="s">
        <v>175</v>
      </c>
      <c r="C87" s="5">
        <v>2.8</v>
      </c>
    </row>
    <row r="88" spans="1:3" x14ac:dyDescent="0.25">
      <c r="A88" t="s">
        <v>7</v>
      </c>
      <c r="B88" t="s">
        <v>2</v>
      </c>
      <c r="C88" s="5">
        <v>165.9</v>
      </c>
    </row>
    <row r="89" spans="1:3" x14ac:dyDescent="0.25">
      <c r="A89"/>
      <c r="B89" t="s">
        <v>4</v>
      </c>
      <c r="C89" s="5">
        <v>136</v>
      </c>
    </row>
    <row r="90" spans="1:3" x14ac:dyDescent="0.25">
      <c r="A90"/>
      <c r="B90" t="s">
        <v>3</v>
      </c>
      <c r="C90" s="5">
        <v>71</v>
      </c>
    </row>
    <row r="91" spans="1:3" x14ac:dyDescent="0.25">
      <c r="A91"/>
      <c r="B91" t="s">
        <v>0</v>
      </c>
      <c r="C91" s="5">
        <v>42.7</v>
      </c>
    </row>
    <row r="92" spans="1:3" x14ac:dyDescent="0.25">
      <c r="A92"/>
      <c r="B92" t="s">
        <v>25</v>
      </c>
      <c r="C92" s="5">
        <v>5</v>
      </c>
    </row>
    <row r="93" spans="1:3" x14ac:dyDescent="0.25">
      <c r="A93" t="s">
        <v>30</v>
      </c>
      <c r="C93" s="5">
        <v>420.6</v>
      </c>
    </row>
    <row r="94" spans="1:3" x14ac:dyDescent="0.25">
      <c r="A94" t="s">
        <v>160</v>
      </c>
      <c r="B94" t="s">
        <v>2</v>
      </c>
      <c r="C94" s="5">
        <v>28</v>
      </c>
    </row>
    <row r="95" spans="1:3" x14ac:dyDescent="0.25">
      <c r="A95"/>
      <c r="B95" t="s">
        <v>161</v>
      </c>
      <c r="C95" s="5">
        <v>7</v>
      </c>
    </row>
    <row r="96" spans="1:3" x14ac:dyDescent="0.25">
      <c r="A96"/>
      <c r="B96" t="s">
        <v>3</v>
      </c>
      <c r="C96" s="5">
        <v>3</v>
      </c>
    </row>
    <row r="97" spans="1:3" x14ac:dyDescent="0.25">
      <c r="A97" t="s">
        <v>171</v>
      </c>
      <c r="C97" s="5">
        <v>38</v>
      </c>
    </row>
    <row r="98" spans="1:3" x14ac:dyDescent="0.25">
      <c r="A98" t="s">
        <v>79</v>
      </c>
      <c r="B98" t="s">
        <v>2</v>
      </c>
      <c r="C98" s="5">
        <v>52.6</v>
      </c>
    </row>
    <row r="99" spans="1:3" x14ac:dyDescent="0.25">
      <c r="A99"/>
      <c r="B99" t="s">
        <v>4</v>
      </c>
      <c r="C99" s="5">
        <v>20.7</v>
      </c>
    </row>
    <row r="100" spans="1:3" x14ac:dyDescent="0.25">
      <c r="A100"/>
      <c r="B100" t="s">
        <v>0</v>
      </c>
      <c r="C100" s="5">
        <v>17.100000000000001</v>
      </c>
    </row>
    <row r="101" spans="1:3" x14ac:dyDescent="0.25">
      <c r="A101"/>
      <c r="B101" t="s">
        <v>3</v>
      </c>
      <c r="C101" s="5">
        <v>12.5</v>
      </c>
    </row>
    <row r="102" spans="1:3" x14ac:dyDescent="0.25">
      <c r="A102" t="s">
        <v>106</v>
      </c>
      <c r="C102" s="5">
        <v>102.9</v>
      </c>
    </row>
    <row r="103" spans="1:3" x14ac:dyDescent="0.25">
      <c r="A103"/>
    </row>
    <row r="104" spans="1:3" x14ac:dyDescent="0.25">
      <c r="A104"/>
    </row>
    <row r="105" spans="1:3" x14ac:dyDescent="0.25">
      <c r="A105"/>
    </row>
    <row r="106" spans="1:3" x14ac:dyDescent="0.25">
      <c r="A106"/>
    </row>
    <row r="107" spans="1:3" x14ac:dyDescent="0.25">
      <c r="A107"/>
    </row>
    <row r="108" spans="1:3" x14ac:dyDescent="0.25">
      <c r="A108"/>
    </row>
    <row r="109" spans="1:3" x14ac:dyDescent="0.25">
      <c r="A109"/>
    </row>
    <row r="110" spans="1:3" x14ac:dyDescent="0.25">
      <c r="A110"/>
    </row>
    <row r="111" spans="1:3" x14ac:dyDescent="0.25">
      <c r="A111"/>
    </row>
    <row r="112" spans="1:3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3:C133"/>
  <sheetViews>
    <sheetView workbookViewId="0">
      <pane ySplit="3" topLeftCell="A6" activePane="bottomLeft" state="frozen"/>
      <selection pane="bottomLeft" activeCell="A46" sqref="A46"/>
    </sheetView>
  </sheetViews>
  <sheetFormatPr defaultRowHeight="15" x14ac:dyDescent="0.25"/>
  <cols>
    <col min="1" max="1" width="41.42578125" bestFit="1" customWidth="1"/>
    <col min="2" max="2" width="14" bestFit="1" customWidth="1"/>
    <col min="3" max="3" width="18" bestFit="1" customWidth="1"/>
  </cols>
  <sheetData>
    <row r="3" spans="1:3" ht="36" customHeight="1" x14ac:dyDescent="0.25">
      <c r="A3" s="21" t="s">
        <v>15</v>
      </c>
      <c r="B3" s="21" t="s">
        <v>14</v>
      </c>
      <c r="C3" s="21" t="s">
        <v>41</v>
      </c>
    </row>
    <row r="4" spans="1:3" x14ac:dyDescent="0.25">
      <c r="A4" t="s">
        <v>59</v>
      </c>
      <c r="B4" t="s">
        <v>93</v>
      </c>
      <c r="C4" s="5">
        <v>5.25</v>
      </c>
    </row>
    <row r="5" spans="1:3" x14ac:dyDescent="0.25">
      <c r="B5" t="s">
        <v>90</v>
      </c>
      <c r="C5" s="5">
        <v>2.5</v>
      </c>
    </row>
    <row r="6" spans="1:3" x14ac:dyDescent="0.25">
      <c r="B6" t="s">
        <v>12</v>
      </c>
      <c r="C6" s="5">
        <v>2</v>
      </c>
    </row>
    <row r="7" spans="1:3" x14ac:dyDescent="0.25">
      <c r="B7" t="s">
        <v>82</v>
      </c>
      <c r="C7" s="5">
        <v>3</v>
      </c>
    </row>
    <row r="8" spans="1:3" x14ac:dyDescent="0.25">
      <c r="B8" t="s">
        <v>8</v>
      </c>
      <c r="C8" s="5">
        <v>3</v>
      </c>
    </row>
    <row r="9" spans="1:3" x14ac:dyDescent="0.25">
      <c r="B9" t="s">
        <v>68</v>
      </c>
      <c r="C9" s="5">
        <v>5</v>
      </c>
    </row>
    <row r="10" spans="1:3" x14ac:dyDescent="0.25">
      <c r="B10" t="s">
        <v>73</v>
      </c>
      <c r="C10" s="5">
        <v>4</v>
      </c>
    </row>
    <row r="11" spans="1:3" x14ac:dyDescent="0.25">
      <c r="B11" t="s">
        <v>88</v>
      </c>
      <c r="C11" s="5">
        <v>2.75</v>
      </c>
    </row>
    <row r="12" spans="1:3" x14ac:dyDescent="0.25">
      <c r="B12" t="s">
        <v>79</v>
      </c>
      <c r="C12" s="5">
        <v>2.4</v>
      </c>
    </row>
    <row r="13" spans="1:3" x14ac:dyDescent="0.25">
      <c r="A13" t="s">
        <v>108</v>
      </c>
      <c r="C13" s="5">
        <v>29.9</v>
      </c>
    </row>
    <row r="14" spans="1:3" x14ac:dyDescent="0.25">
      <c r="A14" t="s">
        <v>63</v>
      </c>
      <c r="B14" t="s">
        <v>84</v>
      </c>
      <c r="C14" s="5">
        <v>10</v>
      </c>
    </row>
    <row r="15" spans="1:3" x14ac:dyDescent="0.25">
      <c r="B15" t="s">
        <v>90</v>
      </c>
      <c r="C15" s="5">
        <v>4.5</v>
      </c>
    </row>
    <row r="16" spans="1:3" x14ac:dyDescent="0.25">
      <c r="B16" t="s">
        <v>82</v>
      </c>
      <c r="C16" s="5">
        <v>10.6</v>
      </c>
    </row>
    <row r="17" spans="1:3" x14ac:dyDescent="0.25">
      <c r="B17" t="s">
        <v>8</v>
      </c>
      <c r="C17" s="5">
        <v>6.7</v>
      </c>
    </row>
    <row r="18" spans="1:3" x14ac:dyDescent="0.25">
      <c r="B18" t="s">
        <v>68</v>
      </c>
      <c r="C18" s="5">
        <v>2.5</v>
      </c>
    </row>
    <row r="19" spans="1:3" x14ac:dyDescent="0.25">
      <c r="B19" t="s">
        <v>88</v>
      </c>
      <c r="C19" s="5">
        <v>5.5</v>
      </c>
    </row>
    <row r="20" spans="1:3" x14ac:dyDescent="0.25">
      <c r="B20" t="s">
        <v>79</v>
      </c>
      <c r="C20" s="5">
        <v>4.5999999999999996</v>
      </c>
    </row>
    <row r="21" spans="1:3" x14ac:dyDescent="0.25">
      <c r="A21" t="s">
        <v>109</v>
      </c>
      <c r="C21" s="5">
        <v>44.4</v>
      </c>
    </row>
    <row r="22" spans="1:3" x14ac:dyDescent="0.25">
      <c r="A22" t="s">
        <v>64</v>
      </c>
      <c r="B22" t="s">
        <v>84</v>
      </c>
      <c r="C22" s="5">
        <v>32.799999999999997</v>
      </c>
    </row>
    <row r="23" spans="1:3" x14ac:dyDescent="0.25">
      <c r="B23" t="s">
        <v>93</v>
      </c>
      <c r="C23" s="5">
        <v>5.75</v>
      </c>
    </row>
    <row r="24" spans="1:3" x14ac:dyDescent="0.25">
      <c r="B24" t="s">
        <v>11</v>
      </c>
      <c r="C24" s="5">
        <v>25.25</v>
      </c>
    </row>
    <row r="25" spans="1:3" x14ac:dyDescent="0.25">
      <c r="B25" t="s">
        <v>10</v>
      </c>
      <c r="C25" s="5">
        <v>31.5</v>
      </c>
    </row>
    <row r="26" spans="1:3" x14ac:dyDescent="0.25">
      <c r="B26" t="s">
        <v>75</v>
      </c>
      <c r="C26" s="5">
        <v>51</v>
      </c>
    </row>
    <row r="27" spans="1:3" x14ac:dyDescent="0.25">
      <c r="B27" t="s">
        <v>90</v>
      </c>
      <c r="C27" s="5">
        <v>46</v>
      </c>
    </row>
    <row r="28" spans="1:3" x14ac:dyDescent="0.25">
      <c r="B28" t="s">
        <v>12</v>
      </c>
      <c r="C28" s="5">
        <v>23.7</v>
      </c>
    </row>
    <row r="29" spans="1:3" x14ac:dyDescent="0.25">
      <c r="B29" t="s">
        <v>66</v>
      </c>
      <c r="C29" s="5">
        <v>9</v>
      </c>
    </row>
    <row r="30" spans="1:3" x14ac:dyDescent="0.25">
      <c r="B30" t="s">
        <v>82</v>
      </c>
      <c r="C30" s="5">
        <v>9.4</v>
      </c>
    </row>
    <row r="31" spans="1:3" x14ac:dyDescent="0.25">
      <c r="B31" t="s">
        <v>8</v>
      </c>
      <c r="C31" s="5">
        <v>47.5</v>
      </c>
    </row>
    <row r="32" spans="1:3" x14ac:dyDescent="0.25">
      <c r="B32" t="s">
        <v>77</v>
      </c>
      <c r="C32" s="5">
        <v>10.5</v>
      </c>
    </row>
    <row r="33" spans="1:3" x14ac:dyDescent="0.25">
      <c r="B33" t="s">
        <v>68</v>
      </c>
      <c r="C33" s="5">
        <v>2.9</v>
      </c>
    </row>
    <row r="34" spans="1:3" x14ac:dyDescent="0.25">
      <c r="B34" t="s">
        <v>73</v>
      </c>
      <c r="C34" s="5">
        <v>46</v>
      </c>
    </row>
    <row r="35" spans="1:3" x14ac:dyDescent="0.25">
      <c r="B35" t="s">
        <v>88</v>
      </c>
      <c r="C35" s="5">
        <v>70</v>
      </c>
    </row>
    <row r="36" spans="1:3" x14ac:dyDescent="0.25">
      <c r="B36" t="s">
        <v>70</v>
      </c>
      <c r="C36" s="5">
        <v>35</v>
      </c>
    </row>
    <row r="37" spans="1:3" x14ac:dyDescent="0.25">
      <c r="B37" t="s">
        <v>79</v>
      </c>
      <c r="C37" s="5">
        <v>58.9</v>
      </c>
    </row>
    <row r="38" spans="1:3" x14ac:dyDescent="0.25">
      <c r="B38" t="s">
        <v>86</v>
      </c>
      <c r="C38" s="5">
        <v>2.25</v>
      </c>
    </row>
    <row r="39" spans="1:3" x14ac:dyDescent="0.25">
      <c r="A39" t="s">
        <v>110</v>
      </c>
      <c r="C39" s="5">
        <v>507.44999999999993</v>
      </c>
    </row>
    <row r="40" spans="1:3" x14ac:dyDescent="0.25">
      <c r="A40" t="s">
        <v>57</v>
      </c>
      <c r="B40" t="s">
        <v>84</v>
      </c>
      <c r="C40" s="5">
        <v>24.3</v>
      </c>
    </row>
    <row r="41" spans="1:3" x14ac:dyDescent="0.25">
      <c r="B41" t="s">
        <v>90</v>
      </c>
      <c r="C41" s="5">
        <v>34</v>
      </c>
    </row>
    <row r="42" spans="1:3" x14ac:dyDescent="0.25">
      <c r="B42" t="s">
        <v>12</v>
      </c>
      <c r="C42" s="5">
        <v>12.3</v>
      </c>
    </row>
    <row r="43" spans="1:3" x14ac:dyDescent="0.25">
      <c r="B43" t="s">
        <v>8</v>
      </c>
      <c r="C43" s="5">
        <v>29.8</v>
      </c>
    </row>
    <row r="44" spans="1:3" x14ac:dyDescent="0.25">
      <c r="B44" t="s">
        <v>68</v>
      </c>
      <c r="C44" s="5">
        <v>20.399999999999999</v>
      </c>
    </row>
    <row r="45" spans="1:3" x14ac:dyDescent="0.25">
      <c r="B45" t="s">
        <v>73</v>
      </c>
      <c r="C45" s="5">
        <v>13</v>
      </c>
    </row>
    <row r="46" spans="1:3" x14ac:dyDescent="0.25">
      <c r="B46" t="s">
        <v>88</v>
      </c>
      <c r="C46" s="5">
        <v>31</v>
      </c>
    </row>
    <row r="47" spans="1:3" x14ac:dyDescent="0.25">
      <c r="B47" t="s">
        <v>86</v>
      </c>
      <c r="C47" s="5">
        <v>3.25</v>
      </c>
    </row>
    <row r="48" spans="1:3" x14ac:dyDescent="0.25">
      <c r="A48" t="s">
        <v>111</v>
      </c>
      <c r="C48" s="5">
        <v>168.04999999999998</v>
      </c>
    </row>
    <row r="49" spans="1:3" x14ac:dyDescent="0.25">
      <c r="A49" t="s">
        <v>58</v>
      </c>
      <c r="B49" t="s">
        <v>90</v>
      </c>
      <c r="C49" s="5">
        <v>8.5</v>
      </c>
    </row>
    <row r="50" spans="1:3" x14ac:dyDescent="0.25">
      <c r="B50" t="s">
        <v>12</v>
      </c>
      <c r="C50" s="5">
        <v>1.5</v>
      </c>
    </row>
    <row r="51" spans="1:3" x14ac:dyDescent="0.25">
      <c r="B51" t="s">
        <v>8</v>
      </c>
      <c r="C51" s="5">
        <v>9.9</v>
      </c>
    </row>
    <row r="52" spans="1:3" x14ac:dyDescent="0.25">
      <c r="B52" t="s">
        <v>73</v>
      </c>
      <c r="C52" s="5">
        <v>4</v>
      </c>
    </row>
    <row r="53" spans="1:3" x14ac:dyDescent="0.25">
      <c r="B53" t="s">
        <v>88</v>
      </c>
      <c r="C53" s="5">
        <v>12.5</v>
      </c>
    </row>
    <row r="54" spans="1:3" x14ac:dyDescent="0.25">
      <c r="B54" t="s">
        <v>79</v>
      </c>
      <c r="C54" s="5">
        <v>14.2</v>
      </c>
    </row>
    <row r="55" spans="1:3" x14ac:dyDescent="0.25">
      <c r="A55" t="s">
        <v>112</v>
      </c>
      <c r="C55" s="5">
        <v>50.599999999999994</v>
      </c>
    </row>
    <row r="56" spans="1:3" x14ac:dyDescent="0.25">
      <c r="A56" t="s">
        <v>62</v>
      </c>
      <c r="B56" t="s">
        <v>8</v>
      </c>
      <c r="C56" s="5">
        <v>3</v>
      </c>
    </row>
    <row r="57" spans="1:3" x14ac:dyDescent="0.25">
      <c r="B57" t="s">
        <v>73</v>
      </c>
      <c r="C57" s="5">
        <v>3</v>
      </c>
    </row>
    <row r="58" spans="1:3" x14ac:dyDescent="0.25">
      <c r="B58" t="s">
        <v>88</v>
      </c>
      <c r="C58" s="5">
        <v>7.25</v>
      </c>
    </row>
    <row r="59" spans="1:3" x14ac:dyDescent="0.25">
      <c r="B59" t="s">
        <v>79</v>
      </c>
      <c r="C59" s="5">
        <v>5.2</v>
      </c>
    </row>
    <row r="60" spans="1:3" x14ac:dyDescent="0.25">
      <c r="A60" t="s">
        <v>113</v>
      </c>
      <c r="C60" s="5">
        <v>18.45</v>
      </c>
    </row>
    <row r="61" spans="1:3" x14ac:dyDescent="0.25">
      <c r="A61" t="s">
        <v>5</v>
      </c>
      <c r="B61" t="s">
        <v>12</v>
      </c>
      <c r="C61" s="5">
        <v>6</v>
      </c>
    </row>
    <row r="62" spans="1:3" x14ac:dyDescent="0.25">
      <c r="B62" t="s">
        <v>8</v>
      </c>
      <c r="C62" s="5">
        <v>16.8</v>
      </c>
    </row>
    <row r="63" spans="1:3" x14ac:dyDescent="0.25">
      <c r="B63" t="s">
        <v>77</v>
      </c>
      <c r="C63" s="5">
        <v>4.0999999999999996</v>
      </c>
    </row>
    <row r="64" spans="1:3" x14ac:dyDescent="0.25">
      <c r="B64" t="s">
        <v>68</v>
      </c>
      <c r="C64" s="5">
        <v>2.5</v>
      </c>
    </row>
    <row r="65" spans="1:3" x14ac:dyDescent="0.25">
      <c r="B65" t="s">
        <v>88</v>
      </c>
      <c r="C65" s="5">
        <v>3</v>
      </c>
    </row>
    <row r="66" spans="1:3" x14ac:dyDescent="0.25">
      <c r="B66" t="s">
        <v>79</v>
      </c>
      <c r="C66" s="5">
        <v>7.9</v>
      </c>
    </row>
    <row r="67" spans="1:3" x14ac:dyDescent="0.25">
      <c r="A67" t="s">
        <v>22</v>
      </c>
      <c r="C67" s="5">
        <v>40.299999999999997</v>
      </c>
    </row>
    <row r="68" spans="1:3" x14ac:dyDescent="0.25">
      <c r="A68" t="s">
        <v>3</v>
      </c>
      <c r="B68" t="s">
        <v>84</v>
      </c>
      <c r="C68" s="5">
        <v>1.5</v>
      </c>
    </row>
    <row r="69" spans="1:3" x14ac:dyDescent="0.25">
      <c r="B69" t="s">
        <v>93</v>
      </c>
      <c r="C69" s="5">
        <v>9.25</v>
      </c>
    </row>
    <row r="70" spans="1:3" x14ac:dyDescent="0.25">
      <c r="B70" t="s">
        <v>11</v>
      </c>
      <c r="C70" s="5">
        <v>18.75</v>
      </c>
    </row>
    <row r="71" spans="1:3" x14ac:dyDescent="0.25">
      <c r="B71" t="s">
        <v>10</v>
      </c>
      <c r="C71" s="5">
        <v>7</v>
      </c>
    </row>
    <row r="72" spans="1:3" x14ac:dyDescent="0.25">
      <c r="B72" t="s">
        <v>90</v>
      </c>
      <c r="C72" s="5">
        <v>22</v>
      </c>
    </row>
    <row r="73" spans="1:3" x14ac:dyDescent="0.25">
      <c r="B73" t="s">
        <v>12</v>
      </c>
      <c r="C73" s="5">
        <v>6</v>
      </c>
    </row>
    <row r="74" spans="1:3" x14ac:dyDescent="0.25">
      <c r="B74" t="s">
        <v>66</v>
      </c>
      <c r="C74" s="5">
        <v>3.5</v>
      </c>
    </row>
    <row r="75" spans="1:3" x14ac:dyDescent="0.25">
      <c r="B75" t="s">
        <v>82</v>
      </c>
      <c r="C75" s="5">
        <v>20.399999999999999</v>
      </c>
    </row>
    <row r="76" spans="1:3" x14ac:dyDescent="0.25">
      <c r="B76" t="s">
        <v>8</v>
      </c>
      <c r="C76" s="5">
        <v>37.700000000000003</v>
      </c>
    </row>
    <row r="77" spans="1:3" x14ac:dyDescent="0.25">
      <c r="B77" t="s">
        <v>77</v>
      </c>
      <c r="C77" s="5">
        <v>3.5</v>
      </c>
    </row>
    <row r="78" spans="1:3" x14ac:dyDescent="0.25">
      <c r="B78" t="s">
        <v>68</v>
      </c>
      <c r="C78" s="5">
        <v>1.5</v>
      </c>
    </row>
    <row r="79" spans="1:3" x14ac:dyDescent="0.25">
      <c r="B79" t="s">
        <v>73</v>
      </c>
      <c r="C79" s="5">
        <v>16</v>
      </c>
    </row>
    <row r="80" spans="1:3" x14ac:dyDescent="0.25">
      <c r="B80" t="s">
        <v>88</v>
      </c>
      <c r="C80" s="5">
        <v>19</v>
      </c>
    </row>
    <row r="81" spans="1:3" x14ac:dyDescent="0.25">
      <c r="A81" t="s">
        <v>23</v>
      </c>
      <c r="C81" s="5">
        <v>166.10000000000002</v>
      </c>
    </row>
    <row r="82" spans="1:3" x14ac:dyDescent="0.25">
      <c r="A82" t="s">
        <v>2</v>
      </c>
      <c r="B82" t="s">
        <v>84</v>
      </c>
      <c r="C82" s="5">
        <v>23.5</v>
      </c>
    </row>
    <row r="83" spans="1:3" x14ac:dyDescent="0.25">
      <c r="B83" t="s">
        <v>10</v>
      </c>
      <c r="C83" s="5">
        <v>28.1</v>
      </c>
    </row>
    <row r="84" spans="1:3" x14ac:dyDescent="0.25">
      <c r="B84" t="s">
        <v>90</v>
      </c>
      <c r="C84" s="5">
        <v>29.5</v>
      </c>
    </row>
    <row r="85" spans="1:3" x14ac:dyDescent="0.25">
      <c r="B85" t="s">
        <v>12</v>
      </c>
      <c r="C85" s="5">
        <v>12.8</v>
      </c>
    </row>
    <row r="86" spans="1:3" x14ac:dyDescent="0.25">
      <c r="B86" t="s">
        <v>66</v>
      </c>
      <c r="C86" s="5">
        <v>15.5</v>
      </c>
    </row>
    <row r="87" spans="1:3" x14ac:dyDescent="0.25">
      <c r="B87" t="s">
        <v>82</v>
      </c>
      <c r="C87" s="5">
        <v>24</v>
      </c>
    </row>
    <row r="88" spans="1:3" x14ac:dyDescent="0.25">
      <c r="B88" t="s">
        <v>8</v>
      </c>
      <c r="C88" s="5">
        <v>63.8</v>
      </c>
    </row>
    <row r="89" spans="1:3" x14ac:dyDescent="0.25">
      <c r="B89" t="s">
        <v>77</v>
      </c>
      <c r="C89" s="5">
        <v>9.8000000000000007</v>
      </c>
    </row>
    <row r="90" spans="1:3" x14ac:dyDescent="0.25">
      <c r="B90" t="s">
        <v>68</v>
      </c>
      <c r="C90" s="5">
        <v>13.2</v>
      </c>
    </row>
    <row r="91" spans="1:3" x14ac:dyDescent="0.25">
      <c r="B91" t="s">
        <v>73</v>
      </c>
      <c r="C91" s="5">
        <v>21</v>
      </c>
    </row>
    <row r="92" spans="1:3" x14ac:dyDescent="0.25">
      <c r="B92" t="s">
        <v>88</v>
      </c>
      <c r="C92" s="5">
        <v>41.25</v>
      </c>
    </row>
    <row r="93" spans="1:3" x14ac:dyDescent="0.25">
      <c r="B93" t="s">
        <v>86</v>
      </c>
      <c r="C93" s="5">
        <v>16.25</v>
      </c>
    </row>
    <row r="94" spans="1:3" x14ac:dyDescent="0.25">
      <c r="A94" t="s">
        <v>24</v>
      </c>
      <c r="C94" s="5">
        <v>298.7</v>
      </c>
    </row>
    <row r="95" spans="1:3" x14ac:dyDescent="0.25">
      <c r="A95" t="s">
        <v>61</v>
      </c>
      <c r="B95" t="s">
        <v>12</v>
      </c>
      <c r="C95" s="5">
        <v>3.9</v>
      </c>
    </row>
    <row r="96" spans="1:3" x14ac:dyDescent="0.25">
      <c r="B96" t="s">
        <v>66</v>
      </c>
      <c r="C96" s="5">
        <v>3</v>
      </c>
    </row>
    <row r="97" spans="1:3" x14ac:dyDescent="0.25">
      <c r="A97" t="s">
        <v>114</v>
      </c>
      <c r="C97" s="5">
        <v>6.9</v>
      </c>
    </row>
    <row r="98" spans="1:3" x14ac:dyDescent="0.25">
      <c r="A98" t="s">
        <v>60</v>
      </c>
      <c r="B98" t="s">
        <v>12</v>
      </c>
      <c r="C98" s="5">
        <v>7.9</v>
      </c>
    </row>
    <row r="99" spans="1:3" x14ac:dyDescent="0.25">
      <c r="B99" t="s">
        <v>66</v>
      </c>
      <c r="C99" s="5">
        <v>4.5</v>
      </c>
    </row>
    <row r="100" spans="1:3" x14ac:dyDescent="0.25">
      <c r="B100" t="s">
        <v>8</v>
      </c>
      <c r="C100" s="5">
        <v>7.8</v>
      </c>
    </row>
    <row r="101" spans="1:3" x14ac:dyDescent="0.25">
      <c r="B101" t="s">
        <v>88</v>
      </c>
      <c r="C101" s="5">
        <v>7.25</v>
      </c>
    </row>
    <row r="102" spans="1:3" x14ac:dyDescent="0.25">
      <c r="A102" t="s">
        <v>115</v>
      </c>
      <c r="C102" s="5">
        <v>27.45</v>
      </c>
    </row>
    <row r="103" spans="1:3" x14ac:dyDescent="0.25">
      <c r="A103" t="s">
        <v>56</v>
      </c>
      <c r="B103" t="s">
        <v>12</v>
      </c>
      <c r="C103" s="5">
        <v>2.5</v>
      </c>
    </row>
    <row r="104" spans="1:3" x14ac:dyDescent="0.25">
      <c r="A104" t="s">
        <v>116</v>
      </c>
      <c r="C104" s="5">
        <v>2.5</v>
      </c>
    </row>
    <row r="105" spans="1:3" x14ac:dyDescent="0.25">
      <c r="A105" t="s">
        <v>55</v>
      </c>
      <c r="B105" t="s">
        <v>12</v>
      </c>
      <c r="C105" s="5">
        <v>2.2999999999999998</v>
      </c>
    </row>
    <row r="106" spans="1:3" x14ac:dyDescent="0.25">
      <c r="A106" t="s">
        <v>117</v>
      </c>
      <c r="C106" s="5">
        <v>2.2999999999999998</v>
      </c>
    </row>
    <row r="107" spans="1:3" x14ac:dyDescent="0.25">
      <c r="A107" t="s">
        <v>92</v>
      </c>
      <c r="B107" t="s">
        <v>93</v>
      </c>
      <c r="C107" s="5">
        <v>25.7</v>
      </c>
    </row>
    <row r="108" spans="1:3" x14ac:dyDescent="0.25">
      <c r="B108" t="s">
        <v>11</v>
      </c>
      <c r="C108" s="5">
        <v>59.25</v>
      </c>
    </row>
    <row r="109" spans="1:3" x14ac:dyDescent="0.25">
      <c r="B109" t="s">
        <v>77</v>
      </c>
      <c r="C109" s="5">
        <v>2.6</v>
      </c>
    </row>
    <row r="110" spans="1:3" x14ac:dyDescent="0.25">
      <c r="A110" t="s">
        <v>118</v>
      </c>
      <c r="C110" s="5">
        <v>87.55</v>
      </c>
    </row>
    <row r="111" spans="1:3" x14ac:dyDescent="0.25">
      <c r="A111" t="s">
        <v>28</v>
      </c>
      <c r="B111" t="s">
        <v>84</v>
      </c>
      <c r="C111" s="5">
        <v>15.5</v>
      </c>
    </row>
    <row r="112" spans="1:3" x14ac:dyDescent="0.25">
      <c r="B112" t="s">
        <v>93</v>
      </c>
      <c r="C112" s="5">
        <v>3.75</v>
      </c>
    </row>
    <row r="113" spans="1:3" x14ac:dyDescent="0.25">
      <c r="B113" t="s">
        <v>11</v>
      </c>
      <c r="C113" s="5">
        <v>18.5</v>
      </c>
    </row>
    <row r="114" spans="1:3" x14ac:dyDescent="0.25">
      <c r="B114" t="s">
        <v>90</v>
      </c>
      <c r="C114" s="5">
        <v>14.5</v>
      </c>
    </row>
    <row r="115" spans="1:3" x14ac:dyDescent="0.25">
      <c r="B115" t="s">
        <v>12</v>
      </c>
      <c r="C115" s="5">
        <v>1</v>
      </c>
    </row>
    <row r="116" spans="1:3" x14ac:dyDescent="0.25">
      <c r="B116" t="s">
        <v>8</v>
      </c>
      <c r="C116" s="5">
        <v>26</v>
      </c>
    </row>
    <row r="117" spans="1:3" x14ac:dyDescent="0.25">
      <c r="B117" t="s">
        <v>77</v>
      </c>
      <c r="C117" s="5">
        <v>4</v>
      </c>
    </row>
    <row r="118" spans="1:3" x14ac:dyDescent="0.25">
      <c r="B118" t="s">
        <v>68</v>
      </c>
      <c r="C118" s="5">
        <v>1.5</v>
      </c>
    </row>
    <row r="119" spans="1:3" x14ac:dyDescent="0.25">
      <c r="B119" t="s">
        <v>73</v>
      </c>
      <c r="C119" s="5">
        <v>14</v>
      </c>
    </row>
    <row r="120" spans="1:3" x14ac:dyDescent="0.25">
      <c r="B120" t="s">
        <v>88</v>
      </c>
      <c r="C120" s="5">
        <v>23.75</v>
      </c>
    </row>
    <row r="121" spans="1:3" x14ac:dyDescent="0.25">
      <c r="B121" t="s">
        <v>79</v>
      </c>
      <c r="C121" s="5">
        <v>7.1</v>
      </c>
    </row>
    <row r="122" spans="1:3" x14ac:dyDescent="0.25">
      <c r="A122" t="s">
        <v>38</v>
      </c>
      <c r="C122" s="5">
        <v>129.6</v>
      </c>
    </row>
    <row r="123" spans="1:3" x14ac:dyDescent="0.25">
      <c r="A123" t="s">
        <v>27</v>
      </c>
      <c r="B123" t="s">
        <v>84</v>
      </c>
      <c r="C123" s="5">
        <v>16.5</v>
      </c>
    </row>
    <row r="124" spans="1:3" x14ac:dyDescent="0.25">
      <c r="B124" t="s">
        <v>90</v>
      </c>
      <c r="C124" s="5">
        <v>21.5</v>
      </c>
    </row>
    <row r="125" spans="1:3" x14ac:dyDescent="0.25">
      <c r="B125" t="s">
        <v>12</v>
      </c>
      <c r="C125" s="5">
        <v>7.8</v>
      </c>
    </row>
    <row r="126" spans="1:3" x14ac:dyDescent="0.25">
      <c r="B126" t="s">
        <v>8</v>
      </c>
      <c r="C126" s="5">
        <v>28</v>
      </c>
    </row>
    <row r="127" spans="1:3" x14ac:dyDescent="0.25">
      <c r="B127" t="s">
        <v>77</v>
      </c>
      <c r="C127" s="5">
        <v>8.1999999999999993</v>
      </c>
    </row>
    <row r="128" spans="1:3" x14ac:dyDescent="0.25">
      <c r="B128" t="s">
        <v>68</v>
      </c>
      <c r="C128" s="5">
        <v>17.3</v>
      </c>
    </row>
    <row r="129" spans="1:3" x14ac:dyDescent="0.25">
      <c r="B129" t="s">
        <v>73</v>
      </c>
      <c r="C129" s="5">
        <v>20</v>
      </c>
    </row>
    <row r="130" spans="1:3" x14ac:dyDescent="0.25">
      <c r="B130" t="s">
        <v>88</v>
      </c>
      <c r="C130" s="5">
        <v>29.5</v>
      </c>
    </row>
    <row r="131" spans="1:3" x14ac:dyDescent="0.25">
      <c r="B131" t="s">
        <v>79</v>
      </c>
      <c r="C131" s="5">
        <v>23.4</v>
      </c>
    </row>
    <row r="132" spans="1:3" x14ac:dyDescent="0.25">
      <c r="B132" t="s">
        <v>86</v>
      </c>
      <c r="C132" s="5">
        <v>7.5</v>
      </c>
    </row>
    <row r="133" spans="1:3" x14ac:dyDescent="0.25">
      <c r="A133" t="s">
        <v>39</v>
      </c>
      <c r="C133" s="5">
        <v>179.70000000000002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C147"/>
  <sheetViews>
    <sheetView workbookViewId="0">
      <pane ySplit="3" topLeftCell="A4" activePane="bottomLeft" state="frozen"/>
      <selection pane="bottomLeft" activeCell="A12" sqref="A12"/>
    </sheetView>
  </sheetViews>
  <sheetFormatPr defaultRowHeight="15" x14ac:dyDescent="0.25"/>
  <cols>
    <col min="1" max="1" width="45.42578125" style="1" customWidth="1"/>
    <col min="2" max="2" width="14" customWidth="1"/>
    <col min="3" max="3" width="18" customWidth="1"/>
    <col min="12" max="12" width="9.140625" customWidth="1"/>
  </cols>
  <sheetData>
    <row r="2" spans="1:3" ht="14.25" customHeight="1" x14ac:dyDescent="0.25"/>
    <row r="3" spans="1:3" ht="34.5" customHeight="1" x14ac:dyDescent="0.25">
      <c r="A3" s="2" t="s">
        <v>15</v>
      </c>
      <c r="B3" s="2" t="s">
        <v>14</v>
      </c>
      <c r="C3" s="2" t="s">
        <v>41</v>
      </c>
    </row>
    <row r="4" spans="1:3" x14ac:dyDescent="0.25">
      <c r="A4" t="s">
        <v>4</v>
      </c>
      <c r="B4" t="s">
        <v>7</v>
      </c>
      <c r="C4" s="5">
        <v>136</v>
      </c>
    </row>
    <row r="5" spans="1:3" x14ac:dyDescent="0.25">
      <c r="A5"/>
      <c r="B5" t="s">
        <v>9</v>
      </c>
      <c r="C5" s="5">
        <v>79.2</v>
      </c>
    </row>
    <row r="6" spans="1:3" x14ac:dyDescent="0.25">
      <c r="A6"/>
      <c r="B6" t="s">
        <v>8</v>
      </c>
      <c r="C6" s="5">
        <v>76</v>
      </c>
    </row>
    <row r="7" spans="1:3" x14ac:dyDescent="0.25">
      <c r="A7"/>
      <c r="B7" t="s">
        <v>12</v>
      </c>
      <c r="C7" s="5">
        <v>63.3</v>
      </c>
    </row>
    <row r="8" spans="1:3" x14ac:dyDescent="0.25">
      <c r="A8"/>
      <c r="B8" t="s">
        <v>153</v>
      </c>
      <c r="C8" s="5">
        <v>45</v>
      </c>
    </row>
    <row r="9" spans="1:3" x14ac:dyDescent="0.25">
      <c r="A9"/>
      <c r="B9" t="s">
        <v>10</v>
      </c>
      <c r="C9" s="5">
        <v>44.1</v>
      </c>
    </row>
    <row r="10" spans="1:3" x14ac:dyDescent="0.25">
      <c r="A10"/>
      <c r="B10" t="s">
        <v>13</v>
      </c>
      <c r="C10" s="5">
        <v>33.75</v>
      </c>
    </row>
    <row r="11" spans="1:3" x14ac:dyDescent="0.25">
      <c r="A11"/>
      <c r="B11" t="s">
        <v>11</v>
      </c>
      <c r="C11" s="5">
        <v>33.5</v>
      </c>
    </row>
    <row r="12" spans="1:3" x14ac:dyDescent="0.25">
      <c r="A12"/>
      <c r="B12" t="s">
        <v>79</v>
      </c>
      <c r="C12" s="5">
        <v>20.7</v>
      </c>
    </row>
    <row r="13" spans="1:3" x14ac:dyDescent="0.25">
      <c r="A13"/>
      <c r="B13" t="s">
        <v>167</v>
      </c>
      <c r="C13" s="5">
        <v>17.399999999999999</v>
      </c>
    </row>
    <row r="14" spans="1:3" x14ac:dyDescent="0.25">
      <c r="A14"/>
      <c r="B14" t="s">
        <v>149</v>
      </c>
      <c r="C14" s="5">
        <v>4.5</v>
      </c>
    </row>
    <row r="15" spans="1:3" x14ac:dyDescent="0.25">
      <c r="A15"/>
      <c r="B15" t="s">
        <v>159</v>
      </c>
      <c r="C15" s="5">
        <v>2.8</v>
      </c>
    </row>
    <row r="16" spans="1:3" x14ac:dyDescent="0.25">
      <c r="A16"/>
      <c r="B16" t="s">
        <v>150</v>
      </c>
      <c r="C16" s="5">
        <v>1.8</v>
      </c>
    </row>
    <row r="17" spans="1:3" x14ac:dyDescent="0.25">
      <c r="A17"/>
      <c r="B17" t="s">
        <v>151</v>
      </c>
      <c r="C17" s="5">
        <v>0.5</v>
      </c>
    </row>
    <row r="18" spans="1:3" x14ac:dyDescent="0.25">
      <c r="A18"/>
      <c r="B18" t="s">
        <v>90</v>
      </c>
      <c r="C18" s="5">
        <v>0.25</v>
      </c>
    </row>
    <row r="19" spans="1:3" x14ac:dyDescent="0.25">
      <c r="A19" t="s">
        <v>18</v>
      </c>
      <c r="C19" s="5">
        <v>558.79999999999995</v>
      </c>
    </row>
    <row r="20" spans="1:3" x14ac:dyDescent="0.25">
      <c r="A20" t="s">
        <v>6</v>
      </c>
      <c r="B20" t="s">
        <v>150</v>
      </c>
      <c r="C20" s="5">
        <v>5</v>
      </c>
    </row>
    <row r="21" spans="1:3" x14ac:dyDescent="0.25">
      <c r="A21"/>
      <c r="B21" t="s">
        <v>11</v>
      </c>
      <c r="C21" s="5">
        <v>1.5</v>
      </c>
    </row>
    <row r="22" spans="1:3" x14ac:dyDescent="0.25">
      <c r="A22" t="s">
        <v>19</v>
      </c>
      <c r="C22" s="5">
        <v>6.5</v>
      </c>
    </row>
    <row r="23" spans="1:3" x14ac:dyDescent="0.25">
      <c r="A23" t="s">
        <v>57</v>
      </c>
      <c r="B23" t="s">
        <v>167</v>
      </c>
      <c r="C23" s="5">
        <v>22.1</v>
      </c>
    </row>
    <row r="24" spans="1:3" x14ac:dyDescent="0.25">
      <c r="A24"/>
      <c r="B24" t="s">
        <v>153</v>
      </c>
      <c r="C24" s="5">
        <v>8</v>
      </c>
    </row>
    <row r="25" spans="1:3" x14ac:dyDescent="0.25">
      <c r="A25"/>
      <c r="B25" t="s">
        <v>90</v>
      </c>
      <c r="C25" s="5">
        <v>2.75</v>
      </c>
    </row>
    <row r="26" spans="1:3" x14ac:dyDescent="0.25">
      <c r="A26" t="s">
        <v>111</v>
      </c>
      <c r="C26" s="5">
        <v>32.85</v>
      </c>
    </row>
    <row r="27" spans="1:3" x14ac:dyDescent="0.25">
      <c r="A27" t="s">
        <v>58</v>
      </c>
      <c r="B27" t="s">
        <v>167</v>
      </c>
      <c r="C27" s="5">
        <v>12.7</v>
      </c>
    </row>
    <row r="28" spans="1:3" x14ac:dyDescent="0.25">
      <c r="A28" t="s">
        <v>112</v>
      </c>
      <c r="C28" s="5">
        <v>12.7</v>
      </c>
    </row>
    <row r="29" spans="1:3" x14ac:dyDescent="0.25">
      <c r="A29" t="s">
        <v>0</v>
      </c>
      <c r="B29" t="s">
        <v>7</v>
      </c>
      <c r="C29" s="5">
        <v>42.7</v>
      </c>
    </row>
    <row r="30" spans="1:3" x14ac:dyDescent="0.25">
      <c r="A30"/>
      <c r="B30" t="s">
        <v>8</v>
      </c>
      <c r="C30" s="5">
        <v>37.4</v>
      </c>
    </row>
    <row r="31" spans="1:3" x14ac:dyDescent="0.25">
      <c r="A31"/>
      <c r="B31" t="s">
        <v>9</v>
      </c>
      <c r="C31" s="5">
        <v>29.5</v>
      </c>
    </row>
    <row r="32" spans="1:3" x14ac:dyDescent="0.25">
      <c r="A32"/>
      <c r="B32" t="s">
        <v>11</v>
      </c>
      <c r="C32" s="5">
        <v>23</v>
      </c>
    </row>
    <row r="33" spans="1:3" x14ac:dyDescent="0.25">
      <c r="A33"/>
      <c r="B33" t="s">
        <v>10</v>
      </c>
      <c r="C33" s="5">
        <v>18.2</v>
      </c>
    </row>
    <row r="34" spans="1:3" x14ac:dyDescent="0.25">
      <c r="A34"/>
      <c r="B34" t="s">
        <v>79</v>
      </c>
      <c r="C34" s="5">
        <v>17.100000000000001</v>
      </c>
    </row>
    <row r="35" spans="1:3" x14ac:dyDescent="0.25">
      <c r="A35"/>
      <c r="B35" t="s">
        <v>12</v>
      </c>
      <c r="C35" s="5">
        <v>15.9</v>
      </c>
    </row>
    <row r="36" spans="1:3" x14ac:dyDescent="0.25">
      <c r="A36"/>
      <c r="B36" t="s">
        <v>149</v>
      </c>
      <c r="C36" s="5">
        <v>11.1</v>
      </c>
    </row>
    <row r="37" spans="1:3" x14ac:dyDescent="0.25">
      <c r="A37"/>
      <c r="B37" t="s">
        <v>13</v>
      </c>
      <c r="C37" s="5">
        <v>2.2999999999999998</v>
      </c>
    </row>
    <row r="38" spans="1:3" x14ac:dyDescent="0.25">
      <c r="A38"/>
      <c r="B38" t="s">
        <v>150</v>
      </c>
      <c r="C38" s="5">
        <v>2</v>
      </c>
    </row>
    <row r="39" spans="1:3" x14ac:dyDescent="0.25">
      <c r="A39" t="s">
        <v>20</v>
      </c>
      <c r="C39" s="5">
        <v>199.2</v>
      </c>
    </row>
    <row r="40" spans="1:3" x14ac:dyDescent="0.25">
      <c r="A40" t="s">
        <v>1</v>
      </c>
      <c r="B40" t="s">
        <v>8</v>
      </c>
      <c r="C40" s="5">
        <v>22.7</v>
      </c>
    </row>
    <row r="41" spans="1:3" x14ac:dyDescent="0.25">
      <c r="A41"/>
      <c r="B41" t="s">
        <v>12</v>
      </c>
      <c r="C41" s="5">
        <v>6</v>
      </c>
    </row>
    <row r="42" spans="1:3" x14ac:dyDescent="0.25">
      <c r="A42" t="s">
        <v>21</v>
      </c>
      <c r="C42" s="5">
        <v>28.7</v>
      </c>
    </row>
    <row r="43" spans="1:3" x14ac:dyDescent="0.25">
      <c r="A43" t="s">
        <v>5</v>
      </c>
      <c r="B43" t="s">
        <v>149</v>
      </c>
      <c r="C43" s="5">
        <v>5.4</v>
      </c>
    </row>
    <row r="44" spans="1:3" x14ac:dyDescent="0.25">
      <c r="A44"/>
      <c r="B44" t="s">
        <v>11</v>
      </c>
      <c r="C44" s="5">
        <v>2.5</v>
      </c>
    </row>
    <row r="45" spans="1:3" x14ac:dyDescent="0.25">
      <c r="A45"/>
      <c r="B45" t="s">
        <v>9</v>
      </c>
      <c r="C45" s="5">
        <v>1.5</v>
      </c>
    </row>
    <row r="46" spans="1:3" x14ac:dyDescent="0.25">
      <c r="A46" t="s">
        <v>22</v>
      </c>
      <c r="C46" s="5">
        <v>9.4</v>
      </c>
    </row>
    <row r="47" spans="1:3" x14ac:dyDescent="0.25">
      <c r="A47" t="s">
        <v>3</v>
      </c>
      <c r="B47" t="s">
        <v>8</v>
      </c>
      <c r="C47" s="5">
        <v>80.400000000000006</v>
      </c>
    </row>
    <row r="48" spans="1:3" x14ac:dyDescent="0.25">
      <c r="A48"/>
      <c r="B48" t="s">
        <v>7</v>
      </c>
      <c r="C48" s="5">
        <v>71</v>
      </c>
    </row>
    <row r="49" spans="1:3" x14ac:dyDescent="0.25">
      <c r="A49"/>
      <c r="B49" t="s">
        <v>10</v>
      </c>
      <c r="C49" s="5">
        <v>50.5</v>
      </c>
    </row>
    <row r="50" spans="1:3" x14ac:dyDescent="0.25">
      <c r="A50"/>
      <c r="B50" t="s">
        <v>12</v>
      </c>
      <c r="C50" s="5">
        <v>44.7</v>
      </c>
    </row>
    <row r="51" spans="1:3" x14ac:dyDescent="0.25">
      <c r="A51"/>
      <c r="B51" t="s">
        <v>149</v>
      </c>
      <c r="C51" s="5">
        <v>44.3</v>
      </c>
    </row>
    <row r="52" spans="1:3" x14ac:dyDescent="0.25">
      <c r="A52"/>
      <c r="B52" t="s">
        <v>9</v>
      </c>
      <c r="C52" s="5">
        <v>22</v>
      </c>
    </row>
    <row r="53" spans="1:3" x14ac:dyDescent="0.25">
      <c r="A53"/>
      <c r="B53" t="s">
        <v>11</v>
      </c>
      <c r="C53" s="5">
        <v>15</v>
      </c>
    </row>
    <row r="54" spans="1:3" x14ac:dyDescent="0.25">
      <c r="A54"/>
      <c r="B54" t="s">
        <v>13</v>
      </c>
      <c r="C54" s="5">
        <v>15</v>
      </c>
    </row>
    <row r="55" spans="1:3" x14ac:dyDescent="0.25">
      <c r="A55"/>
      <c r="B55" t="s">
        <v>79</v>
      </c>
      <c r="C55" s="5">
        <v>12.5</v>
      </c>
    </row>
    <row r="56" spans="1:3" x14ac:dyDescent="0.25">
      <c r="A56"/>
      <c r="B56" t="s">
        <v>151</v>
      </c>
      <c r="C56" s="5">
        <v>9.5</v>
      </c>
    </row>
    <row r="57" spans="1:3" x14ac:dyDescent="0.25">
      <c r="A57"/>
      <c r="B57" t="s">
        <v>160</v>
      </c>
      <c r="C57" s="5">
        <v>3</v>
      </c>
    </row>
    <row r="58" spans="1:3" x14ac:dyDescent="0.25">
      <c r="A58" t="s">
        <v>23</v>
      </c>
      <c r="C58" s="5">
        <v>367.90000000000003</v>
      </c>
    </row>
    <row r="59" spans="1:3" x14ac:dyDescent="0.25">
      <c r="A59" t="s">
        <v>166</v>
      </c>
      <c r="B59" t="s">
        <v>167</v>
      </c>
      <c r="C59" s="5">
        <v>21.3</v>
      </c>
    </row>
    <row r="60" spans="1:3" x14ac:dyDescent="0.25">
      <c r="A60" t="s">
        <v>176</v>
      </c>
      <c r="C60" s="5">
        <v>21.3</v>
      </c>
    </row>
    <row r="61" spans="1:3" x14ac:dyDescent="0.25">
      <c r="A61" t="s">
        <v>2</v>
      </c>
      <c r="B61" t="s">
        <v>7</v>
      </c>
      <c r="C61" s="5">
        <v>165.9</v>
      </c>
    </row>
    <row r="62" spans="1:3" x14ac:dyDescent="0.25">
      <c r="A62"/>
      <c r="B62" t="s">
        <v>8</v>
      </c>
      <c r="C62" s="5">
        <v>90.6</v>
      </c>
    </row>
    <row r="63" spans="1:3" x14ac:dyDescent="0.25">
      <c r="A63"/>
      <c r="B63" t="s">
        <v>11</v>
      </c>
      <c r="C63" s="5">
        <v>81.5</v>
      </c>
    </row>
    <row r="64" spans="1:3" x14ac:dyDescent="0.25">
      <c r="A64"/>
      <c r="B64" t="s">
        <v>79</v>
      </c>
      <c r="C64" s="5">
        <v>52.6</v>
      </c>
    </row>
    <row r="65" spans="1:3" x14ac:dyDescent="0.25">
      <c r="A65"/>
      <c r="B65" t="s">
        <v>13</v>
      </c>
      <c r="C65" s="5">
        <v>50</v>
      </c>
    </row>
    <row r="66" spans="1:3" x14ac:dyDescent="0.25">
      <c r="A66"/>
      <c r="B66" t="s">
        <v>149</v>
      </c>
      <c r="C66" s="5">
        <v>48</v>
      </c>
    </row>
    <row r="67" spans="1:3" x14ac:dyDescent="0.25">
      <c r="A67"/>
      <c r="B67" t="s">
        <v>9</v>
      </c>
      <c r="C67" s="5">
        <v>42.6</v>
      </c>
    </row>
    <row r="68" spans="1:3" x14ac:dyDescent="0.25">
      <c r="A68"/>
      <c r="B68" t="s">
        <v>10</v>
      </c>
      <c r="C68" s="5">
        <v>38.299999999999997</v>
      </c>
    </row>
    <row r="69" spans="1:3" x14ac:dyDescent="0.25">
      <c r="A69"/>
      <c r="B69" t="s">
        <v>160</v>
      </c>
      <c r="C69" s="5">
        <v>28</v>
      </c>
    </row>
    <row r="70" spans="1:3" x14ac:dyDescent="0.25">
      <c r="A70"/>
      <c r="B70" t="s">
        <v>151</v>
      </c>
      <c r="C70" s="5">
        <v>25</v>
      </c>
    </row>
    <row r="71" spans="1:3" x14ac:dyDescent="0.25">
      <c r="A71"/>
      <c r="B71" t="s">
        <v>152</v>
      </c>
      <c r="C71" s="5">
        <v>24</v>
      </c>
    </row>
    <row r="72" spans="1:3" x14ac:dyDescent="0.25">
      <c r="A72"/>
      <c r="B72" t="s">
        <v>12</v>
      </c>
      <c r="C72" s="5">
        <v>14.9</v>
      </c>
    </row>
    <row r="73" spans="1:3" x14ac:dyDescent="0.25">
      <c r="A73"/>
      <c r="B73" t="s">
        <v>150</v>
      </c>
      <c r="C73" s="5">
        <v>14.9</v>
      </c>
    </row>
    <row r="74" spans="1:3" x14ac:dyDescent="0.25">
      <c r="A74"/>
      <c r="B74" t="s">
        <v>90</v>
      </c>
      <c r="C74" s="5">
        <v>3.5</v>
      </c>
    </row>
    <row r="75" spans="1:3" x14ac:dyDescent="0.25">
      <c r="A75"/>
      <c r="B75" t="s">
        <v>167</v>
      </c>
      <c r="C75" s="5">
        <v>2.2999999999999998</v>
      </c>
    </row>
    <row r="76" spans="1:3" x14ac:dyDescent="0.25">
      <c r="A76" t="s">
        <v>24</v>
      </c>
      <c r="C76" s="5">
        <v>682.09999999999991</v>
      </c>
    </row>
    <row r="77" spans="1:3" x14ac:dyDescent="0.25">
      <c r="A77" t="s">
        <v>26</v>
      </c>
      <c r="B77" t="s">
        <v>11</v>
      </c>
      <c r="C77" s="5">
        <v>13</v>
      </c>
    </row>
    <row r="78" spans="1:3" x14ac:dyDescent="0.25">
      <c r="A78"/>
      <c r="B78" t="s">
        <v>149</v>
      </c>
      <c r="C78" s="5">
        <v>3.6</v>
      </c>
    </row>
    <row r="79" spans="1:3" x14ac:dyDescent="0.25">
      <c r="A79" t="s">
        <v>40</v>
      </c>
      <c r="C79" s="5">
        <v>16.600000000000001</v>
      </c>
    </row>
    <row r="80" spans="1:3" x14ac:dyDescent="0.25">
      <c r="A80" t="s">
        <v>25</v>
      </c>
      <c r="B80" t="s">
        <v>8</v>
      </c>
      <c r="C80" s="5">
        <v>27.5</v>
      </c>
    </row>
    <row r="81" spans="1:3" x14ac:dyDescent="0.25">
      <c r="A81"/>
      <c r="B81" t="s">
        <v>12</v>
      </c>
      <c r="C81" s="5">
        <v>6.4</v>
      </c>
    </row>
    <row r="82" spans="1:3" x14ac:dyDescent="0.25">
      <c r="A82"/>
      <c r="B82" t="s">
        <v>7</v>
      </c>
      <c r="C82" s="5">
        <v>5</v>
      </c>
    </row>
    <row r="83" spans="1:3" x14ac:dyDescent="0.25">
      <c r="A83" t="s">
        <v>37</v>
      </c>
      <c r="C83" s="5">
        <v>38.9</v>
      </c>
    </row>
    <row r="84" spans="1:3" x14ac:dyDescent="0.25">
      <c r="A84" t="s">
        <v>60</v>
      </c>
      <c r="B84" t="s">
        <v>167</v>
      </c>
      <c r="C84" s="5">
        <v>3.3</v>
      </c>
    </row>
    <row r="85" spans="1:3" x14ac:dyDescent="0.25">
      <c r="A85" t="s">
        <v>115</v>
      </c>
      <c r="C85" s="5">
        <v>3.3</v>
      </c>
    </row>
    <row r="86" spans="1:3" x14ac:dyDescent="0.25">
      <c r="A86" t="s">
        <v>56</v>
      </c>
      <c r="B86" t="s">
        <v>167</v>
      </c>
      <c r="C86" s="5">
        <v>1.6</v>
      </c>
    </row>
    <row r="87" spans="1:3" x14ac:dyDescent="0.25">
      <c r="A87" t="s">
        <v>116</v>
      </c>
      <c r="C87" s="5">
        <v>1.6</v>
      </c>
    </row>
    <row r="88" spans="1:3" x14ac:dyDescent="0.25">
      <c r="A88" t="s">
        <v>161</v>
      </c>
      <c r="B88" t="s">
        <v>160</v>
      </c>
      <c r="C88" s="5">
        <v>7</v>
      </c>
    </row>
    <row r="89" spans="1:3" x14ac:dyDescent="0.25">
      <c r="A89" t="s">
        <v>177</v>
      </c>
      <c r="C89" s="5">
        <v>7</v>
      </c>
    </row>
    <row r="90" spans="1:3" x14ac:dyDescent="0.25">
      <c r="A90" t="s">
        <v>28</v>
      </c>
      <c r="B90" t="s">
        <v>9</v>
      </c>
      <c r="C90" s="5">
        <v>17</v>
      </c>
    </row>
    <row r="91" spans="1:3" x14ac:dyDescent="0.25">
      <c r="A91"/>
      <c r="B91" t="s">
        <v>8</v>
      </c>
      <c r="C91" s="5">
        <v>11.1</v>
      </c>
    </row>
    <row r="92" spans="1:3" x14ac:dyDescent="0.25">
      <c r="A92"/>
      <c r="B92" t="s">
        <v>10</v>
      </c>
      <c r="C92" s="5">
        <v>10.5</v>
      </c>
    </row>
    <row r="93" spans="1:3" x14ac:dyDescent="0.25">
      <c r="A93"/>
      <c r="B93" t="s">
        <v>13</v>
      </c>
      <c r="C93" s="5">
        <v>5</v>
      </c>
    </row>
    <row r="94" spans="1:3" x14ac:dyDescent="0.25">
      <c r="A94"/>
      <c r="B94" t="s">
        <v>167</v>
      </c>
      <c r="C94" s="5">
        <v>3.2</v>
      </c>
    </row>
    <row r="95" spans="1:3" x14ac:dyDescent="0.25">
      <c r="A95" t="s">
        <v>38</v>
      </c>
      <c r="C95" s="5">
        <v>46.800000000000004</v>
      </c>
    </row>
    <row r="96" spans="1:3" x14ac:dyDescent="0.25">
      <c r="A96" t="s">
        <v>27</v>
      </c>
      <c r="B96" t="s">
        <v>10</v>
      </c>
      <c r="C96" s="5">
        <v>12.4</v>
      </c>
    </row>
    <row r="97" spans="1:3" x14ac:dyDescent="0.25">
      <c r="A97"/>
      <c r="B97" t="s">
        <v>149</v>
      </c>
      <c r="C97" s="5">
        <v>9.9</v>
      </c>
    </row>
    <row r="98" spans="1:3" x14ac:dyDescent="0.25">
      <c r="A98"/>
      <c r="B98" t="s">
        <v>9</v>
      </c>
      <c r="C98" s="5">
        <v>6.8</v>
      </c>
    </row>
    <row r="99" spans="1:3" x14ac:dyDescent="0.25">
      <c r="A99"/>
      <c r="B99" t="s">
        <v>8</v>
      </c>
      <c r="C99" s="5">
        <v>6.5</v>
      </c>
    </row>
    <row r="100" spans="1:3" x14ac:dyDescent="0.25">
      <c r="A100"/>
      <c r="B100" t="s">
        <v>13</v>
      </c>
      <c r="C100" s="5">
        <v>1.5</v>
      </c>
    </row>
    <row r="101" spans="1:3" x14ac:dyDescent="0.25">
      <c r="A101"/>
      <c r="B101" t="s">
        <v>167</v>
      </c>
      <c r="C101" s="5">
        <v>1.4</v>
      </c>
    </row>
    <row r="102" spans="1:3" x14ac:dyDescent="0.25">
      <c r="A102" t="s">
        <v>39</v>
      </c>
      <c r="C102" s="5">
        <v>38.5</v>
      </c>
    </row>
    <row r="103" spans="1:3" x14ac:dyDescent="0.25">
      <c r="A103"/>
    </row>
    <row r="104" spans="1:3" x14ac:dyDescent="0.25">
      <c r="A104"/>
    </row>
    <row r="105" spans="1:3" x14ac:dyDescent="0.25">
      <c r="A105"/>
    </row>
    <row r="106" spans="1:3" x14ac:dyDescent="0.25">
      <c r="A106"/>
    </row>
    <row r="107" spans="1:3" x14ac:dyDescent="0.25">
      <c r="A107"/>
    </row>
    <row r="108" spans="1:3" x14ac:dyDescent="0.25">
      <c r="A108"/>
    </row>
    <row r="109" spans="1:3" x14ac:dyDescent="0.25">
      <c r="A109"/>
    </row>
    <row r="110" spans="1:3" x14ac:dyDescent="0.25">
      <c r="A110"/>
    </row>
    <row r="111" spans="1:3" x14ac:dyDescent="0.25">
      <c r="A111"/>
    </row>
    <row r="112" spans="1:3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3:C101"/>
  <sheetViews>
    <sheetView workbookViewId="0">
      <pane ySplit="3" topLeftCell="A4" activePane="bottomLeft" state="frozen"/>
      <selection pane="bottomLeft" activeCell="B10" sqref="B10"/>
    </sheetView>
  </sheetViews>
  <sheetFormatPr defaultRowHeight="15" x14ac:dyDescent="0.25"/>
  <cols>
    <col min="1" max="1" width="43.28515625" bestFit="1" customWidth="1"/>
    <col min="2" max="2" width="39.5703125" bestFit="1" customWidth="1"/>
    <col min="3" max="3" width="14.42578125" bestFit="1" customWidth="1"/>
  </cols>
  <sheetData>
    <row r="3" spans="1:3" ht="35.25" customHeight="1" x14ac:dyDescent="0.25">
      <c r="A3" s="29" t="s">
        <v>119</v>
      </c>
      <c r="B3" s="20" t="s">
        <v>15</v>
      </c>
      <c r="C3" s="29" t="s">
        <v>134</v>
      </c>
    </row>
    <row r="4" spans="1:3" x14ac:dyDescent="0.25">
      <c r="A4" t="s">
        <v>130</v>
      </c>
      <c r="B4" t="s">
        <v>59</v>
      </c>
      <c r="C4" s="28">
        <v>2.75</v>
      </c>
    </row>
    <row r="5" spans="1:3" x14ac:dyDescent="0.25">
      <c r="B5" t="s">
        <v>63</v>
      </c>
      <c r="C5" s="28">
        <v>5.5</v>
      </c>
    </row>
    <row r="6" spans="1:3" x14ac:dyDescent="0.25">
      <c r="B6" t="s">
        <v>64</v>
      </c>
      <c r="C6" s="28">
        <v>72.25</v>
      </c>
    </row>
    <row r="7" spans="1:3" x14ac:dyDescent="0.25">
      <c r="B7" t="s">
        <v>57</v>
      </c>
      <c r="C7" s="28">
        <v>34.25</v>
      </c>
    </row>
    <row r="8" spans="1:3" x14ac:dyDescent="0.25">
      <c r="B8" t="s">
        <v>58</v>
      </c>
      <c r="C8" s="28">
        <v>12.5</v>
      </c>
    </row>
    <row r="9" spans="1:3" x14ac:dyDescent="0.25">
      <c r="B9" t="s">
        <v>62</v>
      </c>
      <c r="C9" s="28">
        <v>7.25</v>
      </c>
    </row>
    <row r="10" spans="1:3" x14ac:dyDescent="0.25">
      <c r="B10" t="s">
        <v>5</v>
      </c>
      <c r="C10" s="28">
        <v>3</v>
      </c>
    </row>
    <row r="11" spans="1:3" x14ac:dyDescent="0.25">
      <c r="B11" t="s">
        <v>3</v>
      </c>
      <c r="C11" s="28">
        <v>19</v>
      </c>
    </row>
    <row r="12" spans="1:3" x14ac:dyDescent="0.25">
      <c r="B12" t="s">
        <v>2</v>
      </c>
      <c r="C12" s="28">
        <v>57.5</v>
      </c>
    </row>
    <row r="13" spans="1:3" x14ac:dyDescent="0.25">
      <c r="B13" t="s">
        <v>60</v>
      </c>
      <c r="C13" s="28">
        <v>7.25</v>
      </c>
    </row>
    <row r="14" spans="1:3" x14ac:dyDescent="0.25">
      <c r="B14" t="s">
        <v>28</v>
      </c>
      <c r="C14" s="28">
        <v>23.75</v>
      </c>
    </row>
    <row r="15" spans="1:3" x14ac:dyDescent="0.25">
      <c r="B15" t="s">
        <v>27</v>
      </c>
      <c r="C15" s="28">
        <v>37</v>
      </c>
    </row>
    <row r="16" spans="1:3" x14ac:dyDescent="0.25">
      <c r="A16" t="s">
        <v>135</v>
      </c>
      <c r="C16" s="28">
        <v>282</v>
      </c>
    </row>
    <row r="17" spans="1:3" x14ac:dyDescent="0.25">
      <c r="A17" t="s">
        <v>128</v>
      </c>
      <c r="B17" t="s">
        <v>64</v>
      </c>
      <c r="C17" s="28">
        <v>9</v>
      </c>
    </row>
    <row r="18" spans="1:3" x14ac:dyDescent="0.25">
      <c r="B18" t="s">
        <v>3</v>
      </c>
      <c r="C18" s="28">
        <v>3.5</v>
      </c>
    </row>
    <row r="19" spans="1:3" x14ac:dyDescent="0.25">
      <c r="B19" t="s">
        <v>2</v>
      </c>
      <c r="C19" s="28">
        <v>15.5</v>
      </c>
    </row>
    <row r="20" spans="1:3" x14ac:dyDescent="0.25">
      <c r="B20" t="s">
        <v>61</v>
      </c>
      <c r="C20" s="28">
        <v>3</v>
      </c>
    </row>
    <row r="21" spans="1:3" x14ac:dyDescent="0.25">
      <c r="B21" t="s">
        <v>60</v>
      </c>
      <c r="C21" s="28">
        <v>4.5</v>
      </c>
    </row>
    <row r="22" spans="1:3" x14ac:dyDescent="0.25">
      <c r="A22" t="s">
        <v>136</v>
      </c>
      <c r="C22" s="28">
        <v>35.5</v>
      </c>
    </row>
    <row r="23" spans="1:3" x14ac:dyDescent="0.25">
      <c r="A23" t="s">
        <v>126</v>
      </c>
      <c r="B23" t="s">
        <v>59</v>
      </c>
      <c r="C23" s="28">
        <v>2.5</v>
      </c>
    </row>
    <row r="24" spans="1:3" x14ac:dyDescent="0.25">
      <c r="B24" t="s">
        <v>63</v>
      </c>
      <c r="C24" s="28">
        <v>4.5</v>
      </c>
    </row>
    <row r="25" spans="1:3" x14ac:dyDescent="0.25">
      <c r="B25" t="s">
        <v>64</v>
      </c>
      <c r="C25" s="28">
        <v>46</v>
      </c>
    </row>
    <row r="26" spans="1:3" x14ac:dyDescent="0.25">
      <c r="B26" t="s">
        <v>57</v>
      </c>
      <c r="C26" s="28">
        <v>34</v>
      </c>
    </row>
    <row r="27" spans="1:3" x14ac:dyDescent="0.25">
      <c r="B27" t="s">
        <v>58</v>
      </c>
      <c r="C27" s="28">
        <v>8.5</v>
      </c>
    </row>
    <row r="28" spans="1:3" x14ac:dyDescent="0.25">
      <c r="B28" t="s">
        <v>3</v>
      </c>
      <c r="C28" s="28">
        <v>22</v>
      </c>
    </row>
    <row r="29" spans="1:3" x14ac:dyDescent="0.25">
      <c r="B29" t="s">
        <v>2</v>
      </c>
      <c r="C29" s="28">
        <v>29.5</v>
      </c>
    </row>
    <row r="30" spans="1:3" x14ac:dyDescent="0.25">
      <c r="B30" t="s">
        <v>28</v>
      </c>
      <c r="C30" s="28">
        <v>14.5</v>
      </c>
    </row>
    <row r="31" spans="1:3" x14ac:dyDescent="0.25">
      <c r="B31" t="s">
        <v>27</v>
      </c>
      <c r="C31" s="28">
        <v>21.5</v>
      </c>
    </row>
    <row r="32" spans="1:3" x14ac:dyDescent="0.25">
      <c r="A32" t="s">
        <v>137</v>
      </c>
      <c r="C32" s="28">
        <v>183</v>
      </c>
    </row>
    <row r="33" spans="1:3" x14ac:dyDescent="0.25">
      <c r="A33" t="s">
        <v>125</v>
      </c>
      <c r="B33" t="s">
        <v>59</v>
      </c>
      <c r="C33" s="28">
        <v>5</v>
      </c>
    </row>
    <row r="34" spans="1:3" x14ac:dyDescent="0.25">
      <c r="B34" t="s">
        <v>63</v>
      </c>
      <c r="C34" s="28">
        <v>2.5</v>
      </c>
    </row>
    <row r="35" spans="1:3" x14ac:dyDescent="0.25">
      <c r="B35" t="s">
        <v>64</v>
      </c>
      <c r="C35" s="28">
        <v>88.9</v>
      </c>
    </row>
    <row r="36" spans="1:3" x14ac:dyDescent="0.25">
      <c r="B36" t="s">
        <v>57</v>
      </c>
      <c r="C36" s="28">
        <v>20.399999999999999</v>
      </c>
    </row>
    <row r="37" spans="1:3" x14ac:dyDescent="0.25">
      <c r="B37" t="s">
        <v>5</v>
      </c>
      <c r="C37" s="28">
        <v>2.5</v>
      </c>
    </row>
    <row r="38" spans="1:3" x14ac:dyDescent="0.25">
      <c r="B38" t="s">
        <v>3</v>
      </c>
      <c r="C38" s="28">
        <v>1.5</v>
      </c>
    </row>
    <row r="39" spans="1:3" x14ac:dyDescent="0.25">
      <c r="B39" t="s">
        <v>2</v>
      </c>
      <c r="C39" s="28">
        <v>13.2</v>
      </c>
    </row>
    <row r="40" spans="1:3" x14ac:dyDescent="0.25">
      <c r="B40" t="s">
        <v>28</v>
      </c>
      <c r="C40" s="28">
        <v>1.5</v>
      </c>
    </row>
    <row r="41" spans="1:3" x14ac:dyDescent="0.25">
      <c r="B41" t="s">
        <v>27</v>
      </c>
      <c r="C41" s="28">
        <v>17.3</v>
      </c>
    </row>
    <row r="42" spans="1:3" x14ac:dyDescent="0.25">
      <c r="A42" t="s">
        <v>138</v>
      </c>
      <c r="C42" s="28">
        <v>152.80000000000001</v>
      </c>
    </row>
    <row r="43" spans="1:3" x14ac:dyDescent="0.25">
      <c r="A43" t="s">
        <v>124</v>
      </c>
      <c r="B43" t="s">
        <v>59</v>
      </c>
      <c r="C43" s="28">
        <v>2.4</v>
      </c>
    </row>
    <row r="44" spans="1:3" x14ac:dyDescent="0.25">
      <c r="B44" t="s">
        <v>63</v>
      </c>
      <c r="C44" s="28">
        <v>4.5999999999999996</v>
      </c>
    </row>
    <row r="45" spans="1:3" x14ac:dyDescent="0.25">
      <c r="B45" t="s">
        <v>64</v>
      </c>
      <c r="C45" s="28">
        <v>100.9</v>
      </c>
    </row>
    <row r="46" spans="1:3" x14ac:dyDescent="0.25">
      <c r="B46" t="s">
        <v>58</v>
      </c>
      <c r="C46" s="28">
        <v>14.2</v>
      </c>
    </row>
    <row r="47" spans="1:3" x14ac:dyDescent="0.25">
      <c r="B47" t="s">
        <v>62</v>
      </c>
      <c r="C47" s="28">
        <v>5.2</v>
      </c>
    </row>
    <row r="48" spans="1:3" x14ac:dyDescent="0.25">
      <c r="B48" t="s">
        <v>5</v>
      </c>
      <c r="C48" s="28">
        <v>12</v>
      </c>
    </row>
    <row r="49" spans="1:3" x14ac:dyDescent="0.25">
      <c r="B49" t="s">
        <v>3</v>
      </c>
      <c r="C49" s="28">
        <v>10.5</v>
      </c>
    </row>
    <row r="50" spans="1:3" x14ac:dyDescent="0.25">
      <c r="B50" t="s">
        <v>2</v>
      </c>
      <c r="C50" s="28">
        <v>37.900000000000006</v>
      </c>
    </row>
    <row r="51" spans="1:3" x14ac:dyDescent="0.25">
      <c r="B51" t="s">
        <v>92</v>
      </c>
      <c r="C51" s="28">
        <v>2.6</v>
      </c>
    </row>
    <row r="52" spans="1:3" x14ac:dyDescent="0.25">
      <c r="B52" t="s">
        <v>28</v>
      </c>
      <c r="C52" s="28">
        <v>11.1</v>
      </c>
    </row>
    <row r="53" spans="1:3" x14ac:dyDescent="0.25">
      <c r="B53" t="s">
        <v>27</v>
      </c>
      <c r="C53" s="28">
        <v>31.599999999999998</v>
      </c>
    </row>
    <row r="54" spans="1:3" x14ac:dyDescent="0.25">
      <c r="A54" t="s">
        <v>139</v>
      </c>
      <c r="C54" s="28">
        <v>233</v>
      </c>
    </row>
    <row r="55" spans="1:3" x14ac:dyDescent="0.25">
      <c r="A55" t="s">
        <v>129</v>
      </c>
      <c r="B55" t="s">
        <v>59</v>
      </c>
      <c r="C55" s="28">
        <v>4</v>
      </c>
    </row>
    <row r="56" spans="1:3" x14ac:dyDescent="0.25">
      <c r="B56" t="s">
        <v>64</v>
      </c>
      <c r="C56" s="28">
        <v>46</v>
      </c>
    </row>
    <row r="57" spans="1:3" x14ac:dyDescent="0.25">
      <c r="B57" t="s">
        <v>57</v>
      </c>
      <c r="C57" s="28">
        <v>13</v>
      </c>
    </row>
    <row r="58" spans="1:3" x14ac:dyDescent="0.25">
      <c r="B58" t="s">
        <v>58</v>
      </c>
      <c r="C58" s="28">
        <v>4</v>
      </c>
    </row>
    <row r="59" spans="1:3" x14ac:dyDescent="0.25">
      <c r="B59" t="s">
        <v>62</v>
      </c>
      <c r="C59" s="28">
        <v>3</v>
      </c>
    </row>
    <row r="60" spans="1:3" x14ac:dyDescent="0.25">
      <c r="B60" t="s">
        <v>3</v>
      </c>
      <c r="C60" s="28">
        <v>16</v>
      </c>
    </row>
    <row r="61" spans="1:3" x14ac:dyDescent="0.25">
      <c r="B61" t="s">
        <v>2</v>
      </c>
      <c r="C61" s="28">
        <v>21</v>
      </c>
    </row>
    <row r="62" spans="1:3" x14ac:dyDescent="0.25">
      <c r="B62" t="s">
        <v>28</v>
      </c>
      <c r="C62" s="28">
        <v>14</v>
      </c>
    </row>
    <row r="63" spans="1:3" x14ac:dyDescent="0.25">
      <c r="B63" t="s">
        <v>27</v>
      </c>
      <c r="C63" s="28">
        <v>20</v>
      </c>
    </row>
    <row r="64" spans="1:3" x14ac:dyDescent="0.25">
      <c r="A64" t="s">
        <v>140</v>
      </c>
      <c r="C64" s="28">
        <v>141</v>
      </c>
    </row>
    <row r="65" spans="1:3" x14ac:dyDescent="0.25">
      <c r="A65" t="s">
        <v>122</v>
      </c>
      <c r="B65" t="s">
        <v>59</v>
      </c>
      <c r="C65" s="28">
        <v>5.25</v>
      </c>
    </row>
    <row r="66" spans="1:3" x14ac:dyDescent="0.25">
      <c r="B66" t="s">
        <v>64</v>
      </c>
      <c r="C66" s="28">
        <v>5.75</v>
      </c>
    </row>
    <row r="67" spans="1:3" x14ac:dyDescent="0.25">
      <c r="B67" t="s">
        <v>3</v>
      </c>
      <c r="C67" s="28">
        <v>9.25</v>
      </c>
    </row>
    <row r="68" spans="1:3" x14ac:dyDescent="0.25">
      <c r="B68" t="s">
        <v>92</v>
      </c>
      <c r="C68" s="28">
        <v>25.7</v>
      </c>
    </row>
    <row r="69" spans="1:3" x14ac:dyDescent="0.25">
      <c r="B69" t="s">
        <v>28</v>
      </c>
      <c r="C69" s="28">
        <v>3.75</v>
      </c>
    </row>
    <row r="70" spans="1:3" x14ac:dyDescent="0.25">
      <c r="A70" t="s">
        <v>141</v>
      </c>
      <c r="C70" s="28">
        <v>49.7</v>
      </c>
    </row>
    <row r="71" spans="1:3" x14ac:dyDescent="0.25">
      <c r="A71" t="s">
        <v>127</v>
      </c>
      <c r="B71" t="s">
        <v>59</v>
      </c>
      <c r="C71" s="28">
        <v>5</v>
      </c>
    </row>
    <row r="72" spans="1:3" x14ac:dyDescent="0.25">
      <c r="B72" t="s">
        <v>63</v>
      </c>
      <c r="C72" s="28">
        <v>6.7</v>
      </c>
    </row>
    <row r="73" spans="1:3" x14ac:dyDescent="0.25">
      <c r="B73" t="s">
        <v>64</v>
      </c>
      <c r="C73" s="28">
        <v>71.2</v>
      </c>
    </row>
    <row r="74" spans="1:3" x14ac:dyDescent="0.25">
      <c r="B74" t="s">
        <v>57</v>
      </c>
      <c r="C74" s="28">
        <v>42.1</v>
      </c>
    </row>
    <row r="75" spans="1:3" x14ac:dyDescent="0.25">
      <c r="B75" t="s">
        <v>58</v>
      </c>
      <c r="C75" s="28">
        <v>11.4</v>
      </c>
    </row>
    <row r="76" spans="1:3" x14ac:dyDescent="0.25">
      <c r="B76" t="s">
        <v>62</v>
      </c>
      <c r="C76" s="28">
        <v>3</v>
      </c>
    </row>
    <row r="77" spans="1:3" x14ac:dyDescent="0.25">
      <c r="B77" t="s">
        <v>5</v>
      </c>
      <c r="C77" s="28">
        <v>22.8</v>
      </c>
    </row>
    <row r="78" spans="1:3" x14ac:dyDescent="0.25">
      <c r="B78" t="s">
        <v>3</v>
      </c>
      <c r="C78" s="28">
        <v>43.7</v>
      </c>
    </row>
    <row r="79" spans="1:3" x14ac:dyDescent="0.25">
      <c r="B79" t="s">
        <v>2</v>
      </c>
      <c r="C79" s="28">
        <v>76.599999999999994</v>
      </c>
    </row>
    <row r="80" spans="1:3" x14ac:dyDescent="0.25">
      <c r="B80" t="s">
        <v>61</v>
      </c>
      <c r="C80" s="28">
        <v>3.9</v>
      </c>
    </row>
    <row r="81" spans="1:3" x14ac:dyDescent="0.25">
      <c r="B81" t="s">
        <v>60</v>
      </c>
      <c r="C81" s="28">
        <v>15.7</v>
      </c>
    </row>
    <row r="82" spans="1:3" x14ac:dyDescent="0.25">
      <c r="B82" t="s">
        <v>56</v>
      </c>
      <c r="C82" s="28">
        <v>2.5</v>
      </c>
    </row>
    <row r="83" spans="1:3" x14ac:dyDescent="0.25">
      <c r="B83" t="s">
        <v>55</v>
      </c>
      <c r="C83" s="28">
        <v>2.2999999999999998</v>
      </c>
    </row>
    <row r="84" spans="1:3" x14ac:dyDescent="0.25">
      <c r="B84" t="s">
        <v>28</v>
      </c>
      <c r="C84" s="28">
        <v>27</v>
      </c>
    </row>
    <row r="85" spans="1:3" x14ac:dyDescent="0.25">
      <c r="B85" t="s">
        <v>27</v>
      </c>
      <c r="C85" s="28">
        <v>35.799999999999997</v>
      </c>
    </row>
    <row r="86" spans="1:3" x14ac:dyDescent="0.25">
      <c r="A86" t="s">
        <v>142</v>
      </c>
      <c r="C86" s="28">
        <v>369.7</v>
      </c>
    </row>
    <row r="87" spans="1:3" x14ac:dyDescent="0.25">
      <c r="A87" t="s">
        <v>123</v>
      </c>
      <c r="B87" t="s">
        <v>64</v>
      </c>
      <c r="C87" s="28">
        <v>25.25</v>
      </c>
    </row>
    <row r="88" spans="1:3" x14ac:dyDescent="0.25">
      <c r="B88" t="s">
        <v>3</v>
      </c>
      <c r="C88" s="28">
        <v>18.75</v>
      </c>
    </row>
    <row r="89" spans="1:3" x14ac:dyDescent="0.25">
      <c r="B89" t="s">
        <v>92</v>
      </c>
      <c r="C89" s="28">
        <v>59.25</v>
      </c>
    </row>
    <row r="90" spans="1:3" x14ac:dyDescent="0.25">
      <c r="B90" t="s">
        <v>28</v>
      </c>
      <c r="C90" s="28">
        <v>18.5</v>
      </c>
    </row>
    <row r="91" spans="1:3" x14ac:dyDescent="0.25">
      <c r="A91" t="s">
        <v>143</v>
      </c>
      <c r="C91" s="28">
        <v>121.75</v>
      </c>
    </row>
    <row r="92" spans="1:3" x14ac:dyDescent="0.25">
      <c r="A92" t="s">
        <v>121</v>
      </c>
      <c r="B92" t="s">
        <v>59</v>
      </c>
      <c r="C92" s="28">
        <v>3</v>
      </c>
    </row>
    <row r="93" spans="1:3" x14ac:dyDescent="0.25">
      <c r="B93" t="s">
        <v>63</v>
      </c>
      <c r="C93" s="28">
        <v>20.6</v>
      </c>
    </row>
    <row r="94" spans="1:3" x14ac:dyDescent="0.25">
      <c r="B94" t="s">
        <v>64</v>
      </c>
      <c r="C94" s="28">
        <v>42.199999999999996</v>
      </c>
    </row>
    <row r="95" spans="1:3" x14ac:dyDescent="0.25">
      <c r="B95" t="s">
        <v>57</v>
      </c>
      <c r="C95" s="28">
        <v>24.3</v>
      </c>
    </row>
    <row r="96" spans="1:3" x14ac:dyDescent="0.25">
      <c r="B96" t="s">
        <v>3</v>
      </c>
      <c r="C96" s="28">
        <v>21.9</v>
      </c>
    </row>
    <row r="97" spans="1:3" x14ac:dyDescent="0.25">
      <c r="B97" t="s">
        <v>2</v>
      </c>
      <c r="C97" s="28">
        <v>47.5</v>
      </c>
    </row>
    <row r="98" spans="1:3" x14ac:dyDescent="0.25">
      <c r="B98" t="s">
        <v>28</v>
      </c>
      <c r="C98" s="28">
        <v>15.5</v>
      </c>
    </row>
    <row r="99" spans="1:3" x14ac:dyDescent="0.25">
      <c r="B99" t="s">
        <v>27</v>
      </c>
      <c r="C99" s="28">
        <v>16.5</v>
      </c>
    </row>
    <row r="100" spans="1:3" x14ac:dyDescent="0.25">
      <c r="A100" t="s">
        <v>144</v>
      </c>
      <c r="C100" s="28">
        <v>191.5</v>
      </c>
    </row>
    <row r="101" spans="1:3" x14ac:dyDescent="0.25">
      <c r="A101" t="s">
        <v>17</v>
      </c>
      <c r="C101" s="28">
        <v>1759.9500000000003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D5D9494A3EE4E945C9DCF20F08FA7" ma:contentTypeVersion="0" ma:contentTypeDescription="Create a new document." ma:contentTypeScope="" ma:versionID="9f0ed68ce49bf32b20a128ebe08688d9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70129037bf6c0196fa2b5bd144effcdb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70878A-6B49-46E2-8F81-C9386D7B09E6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f0af1d65-dfd0-4b99-b523-def3a954563f"/>
  </ds:schemaRefs>
</ds:datastoreItem>
</file>

<file path=customXml/itemProps2.xml><?xml version="1.0" encoding="utf-8"?>
<ds:datastoreItem xmlns:ds="http://schemas.openxmlformats.org/officeDocument/2006/customXml" ds:itemID="{14D260AA-6D52-4408-9927-59231F5898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C19A25-0E8C-4817-8196-0CF0363973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Total Costs by Case #</vt:lpstr>
      <vt:lpstr>Hours By Intervenor</vt:lpstr>
      <vt:lpstr>EB-2013-0416</vt:lpstr>
      <vt:lpstr>EB-2016-0160</vt:lpstr>
      <vt:lpstr>EB-2013-0416 BY PARTICIPANT</vt:lpstr>
      <vt:lpstr>EB-2016-0160 BY PARTICIPANT</vt:lpstr>
      <vt:lpstr>EB-2013-0416 BY TYPE</vt:lpstr>
      <vt:lpstr>EB-2016-0160 BY TYPE</vt:lpstr>
      <vt:lpstr>EB-2013-0416 BY INTERVENOR</vt:lpstr>
      <vt:lpstr>EB-2016-0160 BY INTERVENOR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HONI Tx Cost Claim - Attachment 1</dc:title>
  <dc:creator>CLEVERTON Anthony</dc:creator>
  <cp:lastModifiedBy>Eryn MacKinnon</cp:lastModifiedBy>
  <cp:lastPrinted>2017-11-29T20:14:38Z</cp:lastPrinted>
  <dcterms:created xsi:type="dcterms:W3CDTF">2017-11-17T16:03:47Z</dcterms:created>
  <dcterms:modified xsi:type="dcterms:W3CDTF">2017-11-29T20:32:56Z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0x010100670D5D9494A3EE4E945C9DCF20F08FA7</vt:lpwstr>
  </property>
</Properties>
</file>