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EB\2017\IRM 2017\"/>
    </mc:Choice>
  </mc:AlternateContent>
  <bookViews>
    <workbookView xWindow="0" yWindow="0" windowWidth="24000" windowHeight="9510" xr2:uid="{6E369611-0648-4CAA-9015-04DD8707847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H26" i="1" s="1"/>
  <c r="H25" i="1"/>
  <c r="E25" i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6" i="1" l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5" i="1"/>
  <c r="H5" i="1" s="1"/>
</calcChain>
</file>

<file path=xl/sharedStrings.xml><?xml version="1.0" encoding="utf-8"?>
<sst xmlns="http://schemas.openxmlformats.org/spreadsheetml/2006/main" count="36" uniqueCount="20">
  <si>
    <t>LV Variance Account</t>
  </si>
  <si>
    <t>Smart Metering Entity Charge Variance Account</t>
  </si>
  <si>
    <r>
      <t>RSVA - Wholesale Market Service Charge</t>
    </r>
    <r>
      <rPr>
        <vertAlign val="superscript"/>
        <sz val="11"/>
        <rFont val="Arial"/>
        <family val="2"/>
      </rPr>
      <t>5</t>
    </r>
  </si>
  <si>
    <r>
      <t>Variance WMS – Sub-account CBR Class A</t>
    </r>
    <r>
      <rPr>
        <vertAlign val="superscript"/>
        <sz val="11"/>
        <rFont val="Arial"/>
        <family val="2"/>
      </rPr>
      <t>5</t>
    </r>
  </si>
  <si>
    <r>
      <t>Variance WMS – Sub-account CBR Class B</t>
    </r>
    <r>
      <rPr>
        <vertAlign val="superscript"/>
        <sz val="11"/>
        <rFont val="Arial"/>
        <family val="2"/>
      </rPr>
      <t>5</t>
    </r>
  </si>
  <si>
    <t>RSVA - Retail Transmission Network Charge</t>
  </si>
  <si>
    <t>RSVA - Retail Transmission Connection Charge</t>
  </si>
  <si>
    <r>
      <t>RSVA - Power</t>
    </r>
    <r>
      <rPr>
        <vertAlign val="superscript"/>
        <sz val="11"/>
        <rFont val="Arial"/>
        <family val="2"/>
      </rPr>
      <t>4</t>
    </r>
  </si>
  <si>
    <r>
      <t>RSVA - Global Adjustment</t>
    </r>
    <r>
      <rPr>
        <vertAlign val="superscript"/>
        <sz val="11"/>
        <rFont val="Arial"/>
        <family val="2"/>
      </rPr>
      <t>4</t>
    </r>
  </si>
  <si>
    <t>Account Description</t>
  </si>
  <si>
    <t>Acc. #</t>
  </si>
  <si>
    <t>Reconciliation of 2012 OEB approved dipositions</t>
  </si>
  <si>
    <t>OEB 2011-0171</t>
  </si>
  <si>
    <t>Difference (A-B)</t>
  </si>
  <si>
    <t>Total (A)</t>
  </si>
  <si>
    <t>IRM 2018 input value (B)</t>
  </si>
  <si>
    <t>OEB Approved dispositions during 2012 - Interest amount only</t>
  </si>
  <si>
    <t>OEB Approved dispositions during 2012 - Principal amount only</t>
  </si>
  <si>
    <t>OEB Audit 2012-0131 Finding 3*</t>
  </si>
  <si>
    <r>
      <t xml:space="preserve"> * OEB audit 2012-0131 finding 3 totaled = </t>
    </r>
    <r>
      <rPr>
        <b/>
        <sz val="11"/>
        <color rgb="FFFF0000"/>
        <rFont val="Calibri"/>
        <family val="2"/>
        <scheme val="minor"/>
      </rPr>
      <t>-55,767</t>
    </r>
    <r>
      <rPr>
        <sz val="11"/>
        <color theme="1"/>
        <rFont val="Calibri"/>
        <family val="2"/>
        <scheme val="minor"/>
      </rPr>
      <t>, includes Capital and interest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</si>
</sst>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(&quot;$&quot;#,##0\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0" xfId="0" applyFont="1" applyBorder="1" applyAlignment="1" applyProtection="1">
      <alignment horizontal="center"/>
    </xf>
    <xf numFmtId="165" fontId="3" fillId="0" borderId="0" xfId="0" applyNumberFormat="1" applyFont="1" applyBorder="1"/>
    <xf numFmtId="0" fontId="1" fillId="0" borderId="4" xfId="0" applyFont="1" applyBorder="1" applyProtection="1"/>
    <xf numFmtId="165" fontId="3" fillId="0" borderId="5" xfId="0" applyNumberFormat="1" applyFont="1" applyBorder="1"/>
    <xf numFmtId="0" fontId="1" fillId="0" borderId="4" xfId="0" applyFont="1" applyBorder="1" applyAlignment="1" applyProtection="1"/>
    <xf numFmtId="164" fontId="1" fillId="0" borderId="4" xfId="0" applyNumberFormat="1" applyFont="1" applyBorder="1" applyAlignment="1" applyProtection="1"/>
    <xf numFmtId="0" fontId="1" fillId="0" borderId="4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center"/>
    </xf>
    <xf numFmtId="165" fontId="3" fillId="0" borderId="7" xfId="0" applyNumberFormat="1" applyFont="1" applyBorder="1"/>
    <xf numFmtId="165" fontId="3" fillId="0" borderId="8" xfId="0" applyNumberFormat="1" applyFont="1" applyBorder="1"/>
    <xf numFmtId="0" fontId="4" fillId="3" borderId="4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0" fillId="2" borderId="2" xfId="0" applyFill="1" applyBorder="1"/>
    <xf numFmtId="0" fontId="3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2FED-36BD-43D0-B22F-1C5734E1159C}">
  <dimension ref="A1:I29"/>
  <sheetViews>
    <sheetView tabSelected="1" workbookViewId="0">
      <selection activeCell="K5" sqref="K5"/>
    </sheetView>
  </sheetViews>
  <sheetFormatPr defaultRowHeight="15" x14ac:dyDescent="0.25"/>
  <cols>
    <col min="1" max="1" width="46.85546875" bestFit="1" customWidth="1"/>
    <col min="3" max="3" width="16.28515625" customWidth="1"/>
    <col min="4" max="4" width="14.85546875" customWidth="1"/>
    <col min="5" max="5" width="10.7109375" customWidth="1"/>
    <col min="7" max="7" width="11.140625" customWidth="1"/>
    <col min="8" max="8" width="12.85546875" customWidth="1"/>
  </cols>
  <sheetData>
    <row r="1" spans="1:9" ht="18.75" x14ac:dyDescent="0.3">
      <c r="A1" s="2" t="s">
        <v>11</v>
      </c>
    </row>
    <row r="2" spans="1:9" ht="18.75" x14ac:dyDescent="0.3">
      <c r="A2" s="2"/>
    </row>
    <row r="3" spans="1:9" ht="15.75" x14ac:dyDescent="0.25">
      <c r="A3" s="23" t="s">
        <v>17</v>
      </c>
      <c r="B3" s="19"/>
      <c r="C3" s="20"/>
      <c r="D3" s="20"/>
      <c r="E3" s="21"/>
      <c r="F3" s="21"/>
      <c r="G3" s="21"/>
      <c r="H3" s="22"/>
      <c r="I3" s="1"/>
    </row>
    <row r="4" spans="1:9" ht="45" x14ac:dyDescent="0.25">
      <c r="A4" s="14" t="s">
        <v>9</v>
      </c>
      <c r="B4" s="15" t="s">
        <v>10</v>
      </c>
      <c r="C4" s="16" t="s">
        <v>12</v>
      </c>
      <c r="D4" s="17" t="s">
        <v>18</v>
      </c>
      <c r="E4" s="17" t="s">
        <v>14</v>
      </c>
      <c r="F4" s="17"/>
      <c r="G4" s="17" t="s">
        <v>15</v>
      </c>
      <c r="H4" s="18" t="s">
        <v>13</v>
      </c>
      <c r="I4" s="1"/>
    </row>
    <row r="5" spans="1:9" x14ac:dyDescent="0.25">
      <c r="A5" s="5" t="s">
        <v>0</v>
      </c>
      <c r="B5" s="3">
        <v>1550</v>
      </c>
      <c r="C5" s="4">
        <v>65877</v>
      </c>
      <c r="D5" s="4">
        <v>-52343</v>
      </c>
      <c r="E5" s="4">
        <f>C5+D5</f>
        <v>13534</v>
      </c>
      <c r="F5" s="4"/>
      <c r="G5" s="4">
        <v>13534.68</v>
      </c>
      <c r="H5" s="6">
        <f>E5-G5</f>
        <v>-0.68000000000029104</v>
      </c>
      <c r="I5" s="1"/>
    </row>
    <row r="6" spans="1:9" x14ac:dyDescent="0.25">
      <c r="A6" s="5" t="s">
        <v>1</v>
      </c>
      <c r="B6" s="3">
        <v>1551</v>
      </c>
      <c r="C6" s="4"/>
      <c r="D6" s="4"/>
      <c r="E6" s="4">
        <f t="shared" ref="E6:E13" si="0">C6+D6</f>
        <v>0</v>
      </c>
      <c r="F6" s="4"/>
      <c r="G6" s="4"/>
      <c r="H6" s="6">
        <f t="shared" ref="H6:H13" si="1">E6-G6</f>
        <v>0</v>
      </c>
      <c r="I6" s="1"/>
    </row>
    <row r="7" spans="1:9" ht="17.25" x14ac:dyDescent="0.25">
      <c r="A7" s="7" t="s">
        <v>2</v>
      </c>
      <c r="B7" s="3">
        <v>1580</v>
      </c>
      <c r="C7" s="4">
        <v>-160763</v>
      </c>
      <c r="D7" s="4"/>
      <c r="E7" s="4">
        <f t="shared" si="0"/>
        <v>-160763</v>
      </c>
      <c r="F7" s="4"/>
      <c r="G7" s="4">
        <v>-160763</v>
      </c>
      <c r="H7" s="6">
        <f t="shared" si="1"/>
        <v>0</v>
      </c>
      <c r="I7" s="1"/>
    </row>
    <row r="8" spans="1:9" ht="17.25" x14ac:dyDescent="0.25">
      <c r="A8" s="7" t="s">
        <v>3</v>
      </c>
      <c r="B8" s="3">
        <v>1580</v>
      </c>
      <c r="C8" s="4"/>
      <c r="D8" s="4"/>
      <c r="E8" s="4">
        <f t="shared" si="0"/>
        <v>0</v>
      </c>
      <c r="F8" s="4"/>
      <c r="G8" s="4"/>
      <c r="H8" s="6">
        <f t="shared" si="1"/>
        <v>0</v>
      </c>
      <c r="I8" s="1"/>
    </row>
    <row r="9" spans="1:9" ht="17.25" x14ac:dyDescent="0.25">
      <c r="A9" s="7" t="s">
        <v>4</v>
      </c>
      <c r="B9" s="3">
        <v>1580</v>
      </c>
      <c r="C9" s="4"/>
      <c r="D9" s="4"/>
      <c r="E9" s="4">
        <f t="shared" si="0"/>
        <v>0</v>
      </c>
      <c r="F9" s="4"/>
      <c r="G9" s="4"/>
      <c r="H9" s="6">
        <f t="shared" si="1"/>
        <v>0</v>
      </c>
      <c r="I9" s="1"/>
    </row>
    <row r="10" spans="1:9" x14ac:dyDescent="0.25">
      <c r="A10" s="7" t="s">
        <v>5</v>
      </c>
      <c r="B10" s="3">
        <v>1584</v>
      </c>
      <c r="C10" s="4">
        <v>19024</v>
      </c>
      <c r="D10" s="4"/>
      <c r="E10" s="4">
        <f t="shared" si="0"/>
        <v>19024</v>
      </c>
      <c r="F10" s="4"/>
      <c r="G10" s="4">
        <v>19024</v>
      </c>
      <c r="H10" s="6">
        <f t="shared" si="1"/>
        <v>0</v>
      </c>
      <c r="I10" s="1"/>
    </row>
    <row r="11" spans="1:9" x14ac:dyDescent="0.25">
      <c r="A11" s="8" t="s">
        <v>6</v>
      </c>
      <c r="B11" s="3">
        <v>1586</v>
      </c>
      <c r="C11" s="4">
        <v>-156187</v>
      </c>
      <c r="D11" s="4"/>
      <c r="E11" s="4">
        <f t="shared" si="0"/>
        <v>-156187</v>
      </c>
      <c r="F11" s="4"/>
      <c r="G11" s="4">
        <v>-156187</v>
      </c>
      <c r="H11" s="6">
        <f t="shared" si="1"/>
        <v>0</v>
      </c>
      <c r="I11" s="1"/>
    </row>
    <row r="12" spans="1:9" ht="17.25" x14ac:dyDescent="0.25">
      <c r="A12" s="9" t="s">
        <v>7</v>
      </c>
      <c r="B12" s="3">
        <v>1588</v>
      </c>
      <c r="C12" s="4">
        <v>-279767</v>
      </c>
      <c r="D12" s="4"/>
      <c r="E12" s="4">
        <f t="shared" si="0"/>
        <v>-279767</v>
      </c>
      <c r="F12" s="4"/>
      <c r="G12" s="4">
        <v>-279767</v>
      </c>
      <c r="H12" s="6">
        <f t="shared" si="1"/>
        <v>0</v>
      </c>
      <c r="I12" s="1"/>
    </row>
    <row r="13" spans="1:9" ht="17.25" x14ac:dyDescent="0.25">
      <c r="A13" s="10" t="s">
        <v>8</v>
      </c>
      <c r="B13" s="11">
        <v>1589</v>
      </c>
      <c r="C13" s="12">
        <v>70678</v>
      </c>
      <c r="D13" s="12"/>
      <c r="E13" s="12">
        <f t="shared" si="0"/>
        <v>70678</v>
      </c>
      <c r="F13" s="12"/>
      <c r="G13" s="12">
        <v>70678</v>
      </c>
      <c r="H13" s="13">
        <f t="shared" si="1"/>
        <v>0</v>
      </c>
      <c r="I13" s="1"/>
    </row>
    <row r="16" spans="1:9" ht="15.75" x14ac:dyDescent="0.25">
      <c r="A16" s="23" t="s">
        <v>16</v>
      </c>
      <c r="B16" s="19"/>
      <c r="C16" s="20"/>
      <c r="D16" s="20"/>
      <c r="E16" s="21"/>
      <c r="F16" s="21"/>
      <c r="G16" s="21"/>
      <c r="H16" s="22"/>
    </row>
    <row r="17" spans="1:8" ht="45" x14ac:dyDescent="0.25">
      <c r="A17" s="14" t="s">
        <v>9</v>
      </c>
      <c r="B17" s="15" t="s">
        <v>10</v>
      </c>
      <c r="C17" s="16" t="s">
        <v>12</v>
      </c>
      <c r="D17" s="17" t="s">
        <v>18</v>
      </c>
      <c r="E17" s="17" t="s">
        <v>14</v>
      </c>
      <c r="F17" s="17"/>
      <c r="G17" s="17" t="s">
        <v>15</v>
      </c>
      <c r="H17" s="18" t="s">
        <v>13</v>
      </c>
    </row>
    <row r="18" spans="1:8" x14ac:dyDescent="0.25">
      <c r="A18" s="5" t="s">
        <v>0</v>
      </c>
      <c r="B18" s="3">
        <v>1550</v>
      </c>
      <c r="C18" s="4">
        <v>4578</v>
      </c>
      <c r="D18" s="4">
        <v>-3424</v>
      </c>
      <c r="E18" s="4">
        <f>C18+D18</f>
        <v>1154</v>
      </c>
      <c r="F18" s="4"/>
      <c r="G18" s="4">
        <v>1153.77</v>
      </c>
      <c r="H18" s="6">
        <f>E18-G18</f>
        <v>0.23000000000001819</v>
      </c>
    </row>
    <row r="19" spans="1:8" x14ac:dyDescent="0.25">
      <c r="A19" s="5" t="s">
        <v>1</v>
      </c>
      <c r="B19" s="3">
        <v>1551</v>
      </c>
      <c r="C19" s="4"/>
      <c r="D19" s="4"/>
      <c r="E19" s="4">
        <f t="shared" ref="E19:E26" si="2">C19+D19</f>
        <v>0</v>
      </c>
      <c r="F19" s="4"/>
      <c r="G19" s="4"/>
      <c r="H19" s="6">
        <f t="shared" ref="H19:H26" si="3">E19-G19</f>
        <v>0</v>
      </c>
    </row>
    <row r="20" spans="1:8" ht="17.25" x14ac:dyDescent="0.25">
      <c r="A20" s="7" t="s">
        <v>2</v>
      </c>
      <c r="B20" s="3">
        <v>1580</v>
      </c>
      <c r="C20" s="4">
        <v>-10433</v>
      </c>
      <c r="D20" s="4"/>
      <c r="E20" s="4">
        <f t="shared" si="2"/>
        <v>-10433</v>
      </c>
      <c r="F20" s="4"/>
      <c r="G20" s="4">
        <v>-10433</v>
      </c>
      <c r="H20" s="6">
        <f t="shared" si="3"/>
        <v>0</v>
      </c>
    </row>
    <row r="21" spans="1:8" ht="17.25" x14ac:dyDescent="0.25">
      <c r="A21" s="7" t="s">
        <v>3</v>
      </c>
      <c r="B21" s="3">
        <v>1580</v>
      </c>
      <c r="C21" s="4"/>
      <c r="D21" s="4"/>
      <c r="E21" s="4">
        <f t="shared" si="2"/>
        <v>0</v>
      </c>
      <c r="F21" s="4"/>
      <c r="G21" s="4"/>
      <c r="H21" s="6">
        <f t="shared" si="3"/>
        <v>0</v>
      </c>
    </row>
    <row r="22" spans="1:8" ht="17.25" x14ac:dyDescent="0.25">
      <c r="A22" s="7" t="s">
        <v>4</v>
      </c>
      <c r="B22" s="3">
        <v>1580</v>
      </c>
      <c r="C22" s="4"/>
      <c r="D22" s="4"/>
      <c r="E22" s="4">
        <f t="shared" si="2"/>
        <v>0</v>
      </c>
      <c r="F22" s="4"/>
      <c r="G22" s="4"/>
      <c r="H22" s="6">
        <f t="shared" si="3"/>
        <v>0</v>
      </c>
    </row>
    <row r="23" spans="1:8" x14ac:dyDescent="0.25">
      <c r="A23" s="7" t="s">
        <v>5</v>
      </c>
      <c r="B23" s="3">
        <v>1584</v>
      </c>
      <c r="C23" s="4">
        <v>-1237</v>
      </c>
      <c r="D23" s="4"/>
      <c r="E23" s="4">
        <f t="shared" si="2"/>
        <v>-1237</v>
      </c>
      <c r="F23" s="4"/>
      <c r="G23" s="4">
        <v>-1237</v>
      </c>
      <c r="H23" s="6">
        <f t="shared" si="3"/>
        <v>0</v>
      </c>
    </row>
    <row r="24" spans="1:8" x14ac:dyDescent="0.25">
      <c r="A24" s="8" t="s">
        <v>6</v>
      </c>
      <c r="B24" s="3">
        <v>1586</v>
      </c>
      <c r="C24" s="4">
        <v>-11684</v>
      </c>
      <c r="D24" s="4"/>
      <c r="E24" s="4">
        <f t="shared" si="2"/>
        <v>-11684</v>
      </c>
      <c r="F24" s="4"/>
      <c r="G24" s="4">
        <v>-11684</v>
      </c>
      <c r="H24" s="6">
        <f t="shared" si="3"/>
        <v>0</v>
      </c>
    </row>
    <row r="25" spans="1:8" ht="17.25" x14ac:dyDescent="0.25">
      <c r="A25" s="9" t="s">
        <v>7</v>
      </c>
      <c r="B25" s="3">
        <v>1588</v>
      </c>
      <c r="C25" s="4">
        <v>-89960</v>
      </c>
      <c r="D25" s="4"/>
      <c r="E25" s="4">
        <f t="shared" si="2"/>
        <v>-89960</v>
      </c>
      <c r="F25" s="4"/>
      <c r="G25" s="4">
        <v>-89960</v>
      </c>
      <c r="H25" s="6">
        <f t="shared" si="3"/>
        <v>0</v>
      </c>
    </row>
    <row r="26" spans="1:8" ht="17.25" x14ac:dyDescent="0.25">
      <c r="A26" s="10" t="s">
        <v>8</v>
      </c>
      <c r="B26" s="11">
        <v>1589</v>
      </c>
      <c r="C26" s="12">
        <v>4353</v>
      </c>
      <c r="D26" s="12"/>
      <c r="E26" s="12">
        <f t="shared" si="2"/>
        <v>4353</v>
      </c>
      <c r="F26" s="12"/>
      <c r="G26" s="12">
        <v>4353</v>
      </c>
      <c r="H26" s="13">
        <f t="shared" si="3"/>
        <v>0</v>
      </c>
    </row>
    <row r="29" spans="1:8" x14ac:dyDescent="0.25">
      <c r="A29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Jessy Richard</cp:lastModifiedBy>
  <dcterms:created xsi:type="dcterms:W3CDTF">2017-12-27T19:02:06Z</dcterms:created>
  <dcterms:modified xsi:type="dcterms:W3CDTF">2017-12-27T19:13:20Z</dcterms:modified>
</cp:coreProperties>
</file>