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-FPS02\Groups\Applications Department\Department Applications\Rates\2018 Electricity Rates\IRM\IRM Applications\Price Cap IR\Rideau\Interrogatories\"/>
    </mc:Choice>
  </mc:AlternateContent>
  <bookViews>
    <workbookView xWindow="0" yWindow="0" windowWidth="16850" windowHeight="61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E11" i="1"/>
</calcChain>
</file>

<file path=xl/sharedStrings.xml><?xml version="1.0" encoding="utf-8"?>
<sst xmlns="http://schemas.openxmlformats.org/spreadsheetml/2006/main" count="20" uniqueCount="16">
  <si>
    <t>RSL Proposal - 20170925</t>
  </si>
  <si>
    <t>Residential</t>
  </si>
  <si>
    <t>GS &lt; 50 kW</t>
  </si>
  <si>
    <t>GS 50-4999 kW</t>
  </si>
  <si>
    <t>USL</t>
  </si>
  <si>
    <t>Street Lighting</t>
  </si>
  <si>
    <t>Sentinel Lighting</t>
  </si>
  <si>
    <t>Fixed</t>
  </si>
  <si>
    <t>Incremental Revenue Requirement</t>
  </si>
  <si>
    <t>Alt Scenario F &amp;V</t>
  </si>
  <si>
    <t xml:space="preserve">Fixed </t>
  </si>
  <si>
    <t>per kWh</t>
  </si>
  <si>
    <t>per kW</t>
  </si>
  <si>
    <t>Staff IR # 5 - Fixed</t>
  </si>
  <si>
    <t>Staff IR # 5 - F &amp; V</t>
  </si>
  <si>
    <t>Rate Class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</si>
</sst>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(&quot;$&quot;* #,##0.0000_);_(&quot;$&quot;* \(#,##0.00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2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44" fontId="0" fillId="0" borderId="2" xfId="1" applyFont="1" applyBorder="1"/>
    <xf numFmtId="164" fontId="0" fillId="0" borderId="3" xfId="1" applyNumberFormat="1" applyFont="1" applyBorder="1"/>
    <xf numFmtId="164" fontId="0" fillId="0" borderId="9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44" fontId="0" fillId="0" borderId="7" xfId="1" applyFont="1" applyBorder="1"/>
    <xf numFmtId="165" fontId="0" fillId="0" borderId="0" xfId="1" applyNumberFormat="1" applyFont="1" applyBorder="1"/>
    <xf numFmtId="165" fontId="0" fillId="0" borderId="8" xfId="1" applyNumberFormat="1" applyFont="1" applyBorder="1"/>
    <xf numFmtId="165" fontId="0" fillId="0" borderId="0" xfId="1" applyNumberFormat="1" applyFont="1" applyFill="1" applyBorder="1"/>
    <xf numFmtId="0" fontId="2" fillId="0" borderId="1" xfId="0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showGridLines="0" tabSelected="1" workbookViewId="0">
      <selection activeCell="M10" sqref="M10"/>
    </sheetView>
  </sheetViews>
  <sheetFormatPr defaultRowHeight="14.5" x14ac:dyDescent="0.35"/>
  <cols>
    <col min="1" max="1" width="1.7265625" customWidth="1"/>
    <col min="2" max="2" width="22.26953125" customWidth="1"/>
    <col min="3" max="3" width="12" customWidth="1"/>
    <col min="5" max="5" width="11.54296875" bestFit="1" customWidth="1"/>
    <col min="7" max="7" width="11.7265625" customWidth="1"/>
    <col min="11" max="11" width="2" customWidth="1"/>
  </cols>
  <sheetData>
    <row r="1" spans="2:10" ht="15" thickBot="1" x14ac:dyDescent="0.4"/>
    <row r="2" spans="2:10" ht="29" x14ac:dyDescent="0.35">
      <c r="B2" s="14" t="s">
        <v>15</v>
      </c>
      <c r="C2" s="20" t="s">
        <v>0</v>
      </c>
      <c r="D2" s="21" t="s">
        <v>9</v>
      </c>
      <c r="E2" s="22"/>
      <c r="F2" s="23"/>
      <c r="G2" s="20" t="s">
        <v>13</v>
      </c>
      <c r="H2" s="21" t="s">
        <v>14</v>
      </c>
      <c r="I2" s="22"/>
      <c r="J2" s="23"/>
    </row>
    <row r="3" spans="2:10" x14ac:dyDescent="0.35">
      <c r="B3" s="1"/>
      <c r="C3" s="1" t="s">
        <v>7</v>
      </c>
      <c r="D3" s="2" t="s">
        <v>10</v>
      </c>
      <c r="E3" s="3" t="s">
        <v>11</v>
      </c>
      <c r="F3" s="4" t="s">
        <v>12</v>
      </c>
      <c r="G3" s="1" t="s">
        <v>7</v>
      </c>
      <c r="H3" s="2" t="s">
        <v>10</v>
      </c>
      <c r="I3" s="3" t="s">
        <v>11</v>
      </c>
      <c r="J3" s="4" t="s">
        <v>12</v>
      </c>
    </row>
    <row r="4" spans="2:10" x14ac:dyDescent="0.35">
      <c r="B4" s="1" t="s">
        <v>1</v>
      </c>
      <c r="C4" s="5">
        <v>0.53</v>
      </c>
      <c r="D4" s="10">
        <v>0.53</v>
      </c>
      <c r="E4" s="11"/>
      <c r="F4" s="12"/>
      <c r="G4" s="5">
        <v>0.42</v>
      </c>
      <c r="H4" s="10">
        <v>0.42</v>
      </c>
      <c r="I4" s="11"/>
      <c r="J4" s="12"/>
    </row>
    <row r="5" spans="2:10" x14ac:dyDescent="0.35">
      <c r="B5" s="1" t="s">
        <v>2</v>
      </c>
      <c r="C5" s="5">
        <v>1.17</v>
      </c>
      <c r="D5" s="10">
        <v>0.64</v>
      </c>
      <c r="E5" s="11">
        <v>2.0000000000000001E-4</v>
      </c>
      <c r="F5" s="12"/>
      <c r="G5" s="5">
        <v>0.93</v>
      </c>
      <c r="H5" s="10">
        <v>0.51</v>
      </c>
      <c r="I5" s="13">
        <v>2.0000000000000001E-4</v>
      </c>
      <c r="J5" s="12"/>
    </row>
    <row r="6" spans="2:10" x14ac:dyDescent="0.35">
      <c r="B6" s="1" t="s">
        <v>3</v>
      </c>
      <c r="C6" s="5">
        <v>13.2</v>
      </c>
      <c r="D6" s="10">
        <v>6.12</v>
      </c>
      <c r="E6" s="11"/>
      <c r="F6" s="12">
        <v>4.7100000000000003E-2</v>
      </c>
      <c r="G6" s="5">
        <v>10.42</v>
      </c>
      <c r="H6" s="10">
        <v>4.83</v>
      </c>
      <c r="I6" s="11"/>
      <c r="J6" s="12">
        <v>3.7199999999999997E-2</v>
      </c>
    </row>
    <row r="7" spans="2:10" x14ac:dyDescent="0.35">
      <c r="B7" s="1" t="s">
        <v>4</v>
      </c>
      <c r="C7" s="5">
        <v>0.42</v>
      </c>
      <c r="D7" s="10">
        <v>0.09</v>
      </c>
      <c r="E7" s="11">
        <v>4.0000000000000002E-4</v>
      </c>
      <c r="F7" s="12"/>
      <c r="G7" s="5">
        <v>0.33</v>
      </c>
      <c r="H7" s="10">
        <v>7.0000000000000007E-2</v>
      </c>
      <c r="I7" s="13">
        <v>2.9999999999999997E-4</v>
      </c>
      <c r="J7" s="12"/>
    </row>
    <row r="8" spans="2:10" x14ac:dyDescent="0.35">
      <c r="B8" s="1" t="s">
        <v>5</v>
      </c>
      <c r="C8" s="5">
        <v>0.1</v>
      </c>
      <c r="D8" s="10">
        <v>7.0000000000000007E-2</v>
      </c>
      <c r="E8" s="11"/>
      <c r="F8" s="12">
        <v>0.26800000000000002</v>
      </c>
      <c r="G8" s="5">
        <v>0.08</v>
      </c>
      <c r="H8" s="10">
        <v>0.06</v>
      </c>
      <c r="I8" s="11"/>
      <c r="J8" s="12">
        <v>0.21160000000000001</v>
      </c>
    </row>
    <row r="9" spans="2:10" x14ac:dyDescent="0.35">
      <c r="B9" s="1" t="s">
        <v>6</v>
      </c>
      <c r="C9" s="5">
        <v>0.2</v>
      </c>
      <c r="D9" s="10">
        <v>0.06</v>
      </c>
      <c r="E9" s="11"/>
      <c r="F9" s="12">
        <v>0.40970000000000001</v>
      </c>
      <c r="G9" s="5">
        <v>0.16</v>
      </c>
      <c r="H9" s="10">
        <v>0.04</v>
      </c>
      <c r="I9" s="11"/>
      <c r="J9" s="12">
        <v>0.32350000000000001</v>
      </c>
    </row>
    <row r="10" spans="2:10" ht="15" thickBot="1" x14ac:dyDescent="0.4">
      <c r="B10" s="15"/>
      <c r="C10" s="15"/>
      <c r="D10" s="16"/>
      <c r="E10" s="17"/>
      <c r="F10" s="18"/>
      <c r="G10" s="15"/>
      <c r="H10" s="16"/>
      <c r="I10" s="17"/>
      <c r="J10" s="18"/>
    </row>
    <row r="11" spans="2:10" ht="31.5" customHeight="1" thickTop="1" thickBot="1" x14ac:dyDescent="0.4">
      <c r="B11" s="19" t="s">
        <v>8</v>
      </c>
      <c r="C11" s="6">
        <v>55180</v>
      </c>
      <c r="D11" s="7"/>
      <c r="E11" s="8">
        <f>C11</f>
        <v>55180</v>
      </c>
      <c r="F11" s="9"/>
      <c r="G11" s="6">
        <v>43568</v>
      </c>
      <c r="H11" s="7"/>
      <c r="I11" s="8">
        <f>G11</f>
        <v>43568</v>
      </c>
      <c r="J11" s="9"/>
    </row>
  </sheetData>
  <mergeCells count="2">
    <mergeCell ref="D2:F2"/>
    <mergeCell ref="H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Ontario Energy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Ritchie</dc:creator>
  <cp:lastModifiedBy>Christiane Wong</cp:lastModifiedBy>
  <dcterms:created xsi:type="dcterms:W3CDTF">2018-01-16T14:43:44Z</dcterms:created>
  <dcterms:modified xsi:type="dcterms:W3CDTF">2018-01-23T19:19:08Z</dcterms:modified>
</cp:coreProperties>
</file>