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4915" windowHeight="12075" activeTab="2"/>
  </bookViews>
  <sheets>
    <sheet name="2011" sheetId="1" r:id="rId1"/>
    <sheet name="2012" sheetId="2" r:id="rId2"/>
    <sheet name="2013" sheetId="3" r:id="rId3"/>
    <sheet name="2014" sheetId="4" r:id="rId4"/>
  </sheets>
  <definedNames>
    <definedName name="_xlnm._FilterDatabase" localSheetId="0" hidden="1">'2011'!$A$10:$BU$24</definedName>
    <definedName name="_xlnm._FilterDatabase" localSheetId="1" hidden="1">'2012'!$A$11:$BT$27</definedName>
    <definedName name="_xlnm._FilterDatabase" localSheetId="2" hidden="1">'2013'!$A$3:$BU$27</definedName>
    <definedName name="_xlnm._FilterDatabase" localSheetId="3" hidden="1">'2014'!$A$3:$BU$39</definedName>
  </definedNames>
  <calcPr calcId="145621"/>
</workbook>
</file>

<file path=xl/calcChain.xml><?xml version="1.0" encoding="utf-8"?>
<calcChain xmlns="http://schemas.openxmlformats.org/spreadsheetml/2006/main">
  <c r="M30" i="3" l="1"/>
  <c r="M26" i="1"/>
  <c r="L29" i="2"/>
  <c r="Q42" i="4" l="1"/>
  <c r="Y42" i="4"/>
  <c r="X42" i="4"/>
  <c r="W42" i="4"/>
  <c r="V42" i="4"/>
  <c r="U42" i="4"/>
  <c r="T42" i="4"/>
  <c r="S42" i="4"/>
  <c r="R42" i="4"/>
  <c r="AA30" i="3"/>
  <c r="Z30" i="3"/>
  <c r="Y30" i="3"/>
  <c r="X30" i="3"/>
  <c r="W30" i="3"/>
  <c r="V30" i="3"/>
  <c r="U30" i="3"/>
  <c r="T30" i="3"/>
  <c r="S30" i="3"/>
  <c r="R30" i="3"/>
  <c r="Q30" i="3"/>
  <c r="W29" i="2"/>
  <c r="V29" i="2"/>
  <c r="U29" i="2"/>
  <c r="T29" i="2"/>
  <c r="S29" i="2"/>
  <c r="R29" i="2"/>
  <c r="Q29" i="2"/>
  <c r="P29" i="2"/>
  <c r="O29" i="2"/>
  <c r="N29" i="2"/>
  <c r="M29" i="2"/>
  <c r="Y26" i="1"/>
  <c r="X26" i="1"/>
  <c r="W26" i="1"/>
  <c r="V26" i="1"/>
  <c r="U26" i="1"/>
  <c r="T26" i="1"/>
  <c r="S26" i="1"/>
  <c r="R26" i="1"/>
  <c r="Q26" i="1"/>
  <c r="P26" i="1"/>
  <c r="O26" i="1"/>
  <c r="N26" i="1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BC29" i="3"/>
  <c r="BB29" i="3"/>
  <c r="BA29" i="3"/>
  <c r="AZ29" i="3"/>
  <c r="AY29" i="3"/>
  <c r="AX29" i="3"/>
  <c r="AW29" i="3"/>
  <c r="AV29" i="3"/>
  <c r="AU29" i="3"/>
  <c r="AT29" i="3"/>
  <c r="AS29" i="3"/>
  <c r="AR29" i="3"/>
  <c r="BB29" i="2"/>
  <c r="BA29" i="2"/>
  <c r="AZ29" i="2"/>
  <c r="AY29" i="2"/>
  <c r="AX29" i="2"/>
  <c r="AW29" i="2"/>
  <c r="AV29" i="2"/>
  <c r="AU29" i="2"/>
  <c r="AT29" i="2"/>
  <c r="AS29" i="2"/>
  <c r="AR29" i="2"/>
  <c r="AQ29" i="2"/>
  <c r="BB26" i="1"/>
  <c r="BA26" i="1"/>
  <c r="AZ26" i="1"/>
  <c r="AY26" i="1"/>
  <c r="AX26" i="1"/>
  <c r="AW26" i="1"/>
  <c r="AV26" i="1"/>
  <c r="AU26" i="1"/>
  <c r="AT26" i="1"/>
  <c r="AS26" i="1"/>
  <c r="AR26" i="1"/>
</calcChain>
</file>

<file path=xl/sharedStrings.xml><?xml version="1.0" encoding="utf-8"?>
<sst xmlns="http://schemas.openxmlformats.org/spreadsheetml/2006/main" count="1539" uniqueCount="100">
  <si>
    <t>QUESTION #16 2011 Tier 1 saveONenergy Program Results (By LDC)</t>
  </si>
  <si>
    <t>Date:</t>
  </si>
  <si>
    <t xml:space="preserve">Notes: </t>
  </si>
  <si>
    <t>Gross Peak Demand Savings for Demand Response 3 represents the megawatts under contract, the net peak demand savings represents the ex-ante savings</t>
  </si>
  <si>
    <t>Table is at the End User Level</t>
  </si>
  <si>
    <t>Net Annual Summer Peak Demand Savings (MW)</t>
  </si>
  <si>
    <t>Net Annual Energy Savings (MWh)</t>
  </si>
  <si>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</si>
  <si>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</si>
  <si>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</si>
  <si>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</si>
  <si>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</si>
  <si>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</si>
  <si>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</si>
  <si>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</si>
  <si>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</si>
  <si>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</si>
  <si>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Activity/Participation
(i.e. # of appliances)</t>
  </si>
  <si>
    <t>Gross Summer Peak Demand Savings (MW)</t>
  </si>
  <si>
    <t>Gross Energy Savings (MWh)</t>
  </si>
  <si>
    <t>Tier 1</t>
  </si>
  <si>
    <t>Consumer</t>
  </si>
  <si>
    <t>Appliance Exchange</t>
  </si>
  <si>
    <t>Residential</t>
  </si>
  <si>
    <t>EE</t>
  </si>
  <si>
    <t>Final; Released August 31, 2012</t>
  </si>
  <si>
    <t/>
  </si>
  <si>
    <t>Appliances</t>
  </si>
  <si>
    <t>Essex Powerlines Corporation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</si>
  <si>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</si>
  <si>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</si>
  <si>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</si>
  <si>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</si>
  <si>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</si>
  <si>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</si>
  <si>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Residential Demand Response</t>
  </si>
  <si>
    <t>DR</t>
  </si>
  <si>
    <t>New participants during the peaksaver extension period + Continuing participants that have signed a peaksaver PLUS agreement</t>
  </si>
  <si>
    <t>Devices</t>
  </si>
  <si>
    <t>Residential New Construction</t>
  </si>
  <si>
    <t>Projects</t>
  </si>
  <si>
    <t>Retailer Co-op</t>
  </si>
  <si>
    <t>Custom retailer initiative; Not evaluated</t>
  </si>
  <si>
    <t>Business</t>
  </si>
  <si>
    <t>Commercial &amp; Institutional</t>
  </si>
  <si>
    <t>Demand Response 3 (part of the Industrial program schedule)</t>
  </si>
  <si>
    <t>Gross reflects contracted MW and Net reflects Ex ante MW</t>
  </si>
  <si>
    <t>Facilities</t>
  </si>
  <si>
    <t>Direct Install Lighting</t>
  </si>
  <si>
    <t>Retrofit</t>
  </si>
  <si>
    <t>Energy Audit</t>
  </si>
  <si>
    <t>Audits</t>
  </si>
  <si>
    <t>High Performance New Construction</t>
  </si>
  <si>
    <t>Industrial</t>
  </si>
  <si>
    <t>Demand Response 3</t>
  </si>
  <si>
    <t>Home Assistance</t>
  </si>
  <si>
    <t>Home Assistance Program</t>
  </si>
  <si>
    <t>Pre-2011 Programs Completed in 2011</t>
  </si>
  <si>
    <t>Electricity Retrofit Incentive Program</t>
  </si>
  <si>
    <t>Not evaluated; 2010 Evaluation findings used</t>
  </si>
  <si>
    <t>APPENDIX 2</t>
  </si>
  <si>
    <t>2012 Tier 1 saveONenergy Program Results (By LDC)</t>
  </si>
  <si>
    <t>Activity/ Participation
(i.e. # of appliances)</t>
  </si>
  <si>
    <t>C&amp;I</t>
  </si>
  <si>
    <t>Final; Released August 31, 2013</t>
  </si>
  <si>
    <t>Other</t>
  </si>
  <si>
    <t>Energy Manager</t>
  </si>
  <si>
    <t>Tier 1 - 2011 Adjustment</t>
  </si>
  <si>
    <t>Buildings</t>
  </si>
  <si>
    <t>APPENDIX 2 - LDC Summary</t>
  </si>
  <si>
    <t>All Savings at the End User Level</t>
  </si>
  <si>
    <t>Tx (Transmission) or Dx (Distribution) connected</t>
  </si>
  <si>
    <t>Notes</t>
  </si>
  <si>
    <t>Dx</t>
  </si>
  <si>
    <t>N/A</t>
  </si>
  <si>
    <t>Energy Audit Funding</t>
  </si>
  <si>
    <t>Audit</t>
  </si>
  <si>
    <t>DR-3</t>
  </si>
  <si>
    <t>peaksaverPLUS</t>
  </si>
  <si>
    <t>peaksaverPLUS (IHD)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</si>
  <si>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</si>
  <si>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</si>
  <si>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</si>
  <si>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</si>
  <si>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</si>
  <si>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</si>
  <si>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</si>
  <si>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</si>
  <si>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</si>
  <si>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Equipment</t>
  </si>
  <si>
    <t>Non-LDC</t>
  </si>
  <si>
    <t>n/a</t>
  </si>
  <si>
    <t>Commercial</t>
  </si>
  <si>
    <t>Custom loadshapes for clotheslines, outdoor timers and power bars based on survey results.</t>
  </si>
  <si>
    <t>Homes</t>
  </si>
  <si>
    <t>Time-of-Use Savings</t>
  </si>
  <si>
    <t>non-Tier 1</t>
  </si>
  <si>
    <t xml:space="preserve">Demand Response 3 </t>
  </si>
  <si>
    <t>Commercial Demand Response</t>
  </si>
  <si>
    <t>Energy Managers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</si>
</sst>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000000"/>
    <numFmt numFmtId="167" formatCode="0.000000"/>
    <numFmt numFmtId="168" formatCode="0.0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15" fontId="3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2" fontId="3" fillId="0" borderId="0" xfId="0" applyNumberFormat="1" applyFont="1" applyFill="1"/>
    <xf numFmtId="4" fontId="3" fillId="0" borderId="0" xfId="0" applyNumberFormat="1" applyFont="1" applyFill="1"/>
    <xf numFmtId="3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0" fontId="1" fillId="0" borderId="0" xfId="0" applyFont="1"/>
    <xf numFmtId="1" fontId="0" fillId="0" borderId="0" xfId="0" applyNumberFormat="1"/>
    <xf numFmtId="1" fontId="3" fillId="0" borderId="0" xfId="0" applyNumberFormat="1" applyFont="1"/>
    <xf numFmtId="1" fontId="3" fillId="0" borderId="0" xfId="0" applyNumberFormat="1" applyFont="1" applyFill="1"/>
    <xf numFmtId="1" fontId="3" fillId="0" borderId="1" xfId="0" applyNumberFormat="1" applyFont="1" applyFill="1" applyBorder="1"/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/>
    <xf numFmtId="1" fontId="7" fillId="3" borderId="5" xfId="0" applyNumberFormat="1" applyFont="1" applyFill="1" applyBorder="1"/>
    <xf numFmtId="164" fontId="7" fillId="3" borderId="5" xfId="0" applyNumberFormat="1" applyFont="1" applyFill="1" applyBorder="1"/>
    <xf numFmtId="165" fontId="7" fillId="3" borderId="5" xfId="0" applyNumberFormat="1" applyFont="1" applyFill="1" applyBorder="1"/>
    <xf numFmtId="2" fontId="0" fillId="4" borderId="5" xfId="0" applyNumberFormat="1" applyFill="1" applyBorder="1"/>
    <xf numFmtId="0" fontId="0" fillId="0" borderId="0" xfId="0" applyFill="1"/>
    <xf numFmtId="165" fontId="7" fillId="0" borderId="5" xfId="0" applyNumberFormat="1" applyFont="1" applyFill="1" applyBorder="1"/>
    <xf numFmtId="166" fontId="7" fillId="0" borderId="5" xfId="0" applyNumberFormat="1" applyFont="1" applyFill="1" applyBorder="1"/>
    <xf numFmtId="165" fontId="0" fillId="4" borderId="5" xfId="0" applyNumberFormat="1" applyFill="1" applyBorder="1"/>
    <xf numFmtId="0" fontId="7" fillId="3" borderId="5" xfId="0" applyNumberFormat="1" applyFont="1" applyFill="1" applyBorder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3" fontId="9" fillId="0" borderId="1" xfId="0" applyNumberFormat="1" applyFont="1" applyFill="1" applyBorder="1"/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5" fontId="0" fillId="0" borderId="0" xfId="0" applyNumberFormat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6"/>
  <sheetViews>
    <sheetView topLeftCell="G1" workbookViewId="0">
      <selection activeCell="M26" sqref="M26"/>
    </sheetView>
  </sheetViews>
  <sheetFormatPr defaultColWidth="9.140625" defaultRowHeight="15.75" x14ac:dyDescent="0.25"/>
  <cols>
    <col min="1" max="1" width="14" style="2" customWidth="1"/>
    <col min="2" max="2" width="14.28515625" style="2" customWidth="1"/>
    <col min="3" max="3" width="20.28515625" style="2" bestFit="1" customWidth="1"/>
    <col min="4" max="4" width="23.85546875" style="2" customWidth="1"/>
    <col min="5" max="5" width="16.85546875" style="2" customWidth="1"/>
    <col min="6" max="6" width="15" style="3" customWidth="1"/>
    <col min="7" max="7" width="19.42578125" style="2" customWidth="1"/>
    <col min="8" max="8" width="28.85546875" style="2" customWidth="1"/>
    <col min="9" max="9" width="13.7109375" style="2" bestFit="1" customWidth="1"/>
    <col min="10" max="10" width="13.42578125" style="2" bestFit="1" customWidth="1"/>
    <col min="11" max="11" width="23" style="2" customWidth="1"/>
    <col min="12" max="12" width="22.7109375" style="2" customWidth="1"/>
    <col min="13" max="13" width="23" style="2" customWidth="1"/>
    <col min="14" max="73" width="9.140625" style="2" customWidth="1"/>
    <col min="74" max="16384" width="9.140625" style="2"/>
  </cols>
  <sheetData>
    <row r="1" spans="1:73" ht="18" x14ac:dyDescent="0.35">
      <c r="A1" s="1" t="s">
        <v>0</v>
      </c>
    </row>
    <row r="3" spans="1:73" ht="15.6" x14ac:dyDescent="0.3">
      <c r="A3" s="4" t="s">
        <v>1</v>
      </c>
      <c r="B3" s="5">
        <v>41162</v>
      </c>
      <c r="C3" s="6"/>
      <c r="D3" s="6"/>
      <c r="E3" s="6"/>
      <c r="F3" s="7"/>
      <c r="G3" s="6"/>
      <c r="H3" s="6"/>
      <c r="I3" s="6"/>
      <c r="J3" s="6"/>
      <c r="K3" s="6"/>
      <c r="L3" s="6"/>
      <c r="M3" s="6"/>
    </row>
    <row r="4" spans="1:73" ht="15.6" x14ac:dyDescent="0.3">
      <c r="A4" s="6"/>
      <c r="C4" s="6"/>
      <c r="D4" s="6"/>
      <c r="E4" s="6"/>
      <c r="F4" s="7"/>
      <c r="G4" s="6"/>
      <c r="H4" s="6"/>
      <c r="I4" s="6"/>
      <c r="J4" s="6"/>
      <c r="K4" s="6"/>
      <c r="L4" s="6"/>
      <c r="M4" s="6"/>
    </row>
    <row r="5" spans="1:73" ht="15.6" x14ac:dyDescent="0.3">
      <c r="A5" s="4" t="s">
        <v>2</v>
      </c>
      <c r="B5" s="2" t="s">
        <v>3</v>
      </c>
      <c r="C5" s="6"/>
      <c r="D5" s="6"/>
      <c r="E5" s="6"/>
      <c r="F5" s="7"/>
      <c r="G5" s="6"/>
      <c r="H5" s="6"/>
      <c r="I5" s="6"/>
      <c r="J5" s="6"/>
      <c r="K5" s="6"/>
      <c r="L5" s="6"/>
      <c r="M5" s="6"/>
    </row>
    <row r="6" spans="1:73" ht="15.6" x14ac:dyDescent="0.3">
      <c r="C6" s="6"/>
      <c r="D6" s="6"/>
      <c r="E6" s="6"/>
      <c r="F6" s="7"/>
      <c r="G6" s="6"/>
      <c r="H6" s="6"/>
      <c r="I6" s="6"/>
      <c r="J6" s="6"/>
      <c r="K6" s="6"/>
      <c r="L6" s="6"/>
      <c r="M6" s="6"/>
    </row>
    <row r="7" spans="1:73" ht="15.6" x14ac:dyDescent="0.3">
      <c r="B7" s="4"/>
      <c r="C7" s="6"/>
      <c r="D7" s="6"/>
      <c r="E7" s="6"/>
      <c r="F7" s="7"/>
      <c r="G7" s="6"/>
      <c r="H7" s="6"/>
      <c r="I7" s="6"/>
      <c r="J7" s="6"/>
      <c r="K7" s="6"/>
      <c r="L7" s="6"/>
      <c r="M7" s="6"/>
    </row>
    <row r="8" spans="1:73" ht="15.6" x14ac:dyDescent="0.3">
      <c r="B8" s="6"/>
      <c r="C8" s="6"/>
      <c r="D8" s="6"/>
      <c r="E8" s="6"/>
      <c r="F8" s="7"/>
      <c r="G8" s="6"/>
      <c r="H8" s="6"/>
      <c r="I8" s="6"/>
      <c r="J8" s="6"/>
      <c r="K8" s="6"/>
      <c r="L8" s="6"/>
      <c r="M8" s="6"/>
    </row>
    <row r="9" spans="1:73" ht="15.6" x14ac:dyDescent="0.3">
      <c r="A9" s="8" t="s">
        <v>4</v>
      </c>
      <c r="C9" s="8"/>
      <c r="D9" s="8"/>
      <c r="E9" s="8"/>
      <c r="F9" s="9"/>
      <c r="G9" s="8"/>
      <c r="H9" s="8"/>
      <c r="I9" s="10"/>
      <c r="J9" s="10"/>
      <c r="K9" s="10"/>
      <c r="L9" s="10"/>
      <c r="M9" s="10"/>
      <c r="N9" s="58" t="s">
        <v>5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60"/>
      <c r="AR9" s="58" t="s">
        <v>6</v>
      </c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60"/>
    </row>
    <row r="10" spans="1:73" ht="31.15" x14ac:dyDescent="0.3">
      <c r="A10" s="11" t="s">
        <v>7</v>
      </c>
      <c r="B10" s="11" t="s">
        <v>8</v>
      </c>
      <c r="C10" s="11" t="s">
        <v>9</v>
      </c>
      <c r="D10" s="12" t="s">
        <v>10</v>
      </c>
      <c r="E10" s="12" t="s">
        <v>11</v>
      </c>
      <c r="F10" s="12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3" t="s">
        <v>18</v>
      </c>
      <c r="M10" s="13" t="s">
        <v>19</v>
      </c>
      <c r="N10" s="13">
        <v>2011</v>
      </c>
      <c r="O10" s="13">
        <v>2012</v>
      </c>
      <c r="P10" s="13">
        <v>2013</v>
      </c>
      <c r="Q10" s="13">
        <v>2014</v>
      </c>
      <c r="R10" s="13">
        <v>2015</v>
      </c>
      <c r="S10" s="13">
        <v>2016</v>
      </c>
      <c r="T10" s="13">
        <v>2017</v>
      </c>
      <c r="U10" s="13">
        <v>2018</v>
      </c>
      <c r="V10" s="13">
        <v>2019</v>
      </c>
      <c r="W10" s="13">
        <v>2020</v>
      </c>
      <c r="X10" s="13">
        <v>2021</v>
      </c>
      <c r="Y10" s="13">
        <v>2022</v>
      </c>
      <c r="Z10" s="13">
        <v>2023</v>
      </c>
      <c r="AA10" s="13">
        <v>2024</v>
      </c>
      <c r="AB10" s="13">
        <v>2025</v>
      </c>
      <c r="AC10" s="13">
        <v>2026</v>
      </c>
      <c r="AD10" s="13">
        <v>2027</v>
      </c>
      <c r="AE10" s="13">
        <v>2028</v>
      </c>
      <c r="AF10" s="13">
        <v>2029</v>
      </c>
      <c r="AG10" s="13">
        <v>2030</v>
      </c>
      <c r="AH10" s="13">
        <v>2031</v>
      </c>
      <c r="AI10" s="13">
        <v>2032</v>
      </c>
      <c r="AJ10" s="13">
        <v>2033</v>
      </c>
      <c r="AK10" s="13">
        <v>2034</v>
      </c>
      <c r="AL10" s="13">
        <v>2035</v>
      </c>
      <c r="AM10" s="13">
        <v>2036</v>
      </c>
      <c r="AN10" s="13">
        <v>2037</v>
      </c>
      <c r="AO10" s="13">
        <v>2038</v>
      </c>
      <c r="AP10" s="13">
        <v>2039</v>
      </c>
      <c r="AQ10" s="13">
        <v>2040</v>
      </c>
      <c r="AR10" s="13">
        <v>2011</v>
      </c>
      <c r="AS10" s="13">
        <v>2012</v>
      </c>
      <c r="AT10" s="13">
        <v>2013</v>
      </c>
      <c r="AU10" s="13">
        <v>2014</v>
      </c>
      <c r="AV10" s="13">
        <v>2015</v>
      </c>
      <c r="AW10" s="13">
        <v>2016</v>
      </c>
      <c r="AX10" s="13">
        <v>2017</v>
      </c>
      <c r="AY10" s="13">
        <v>2018</v>
      </c>
      <c r="AZ10" s="13">
        <v>2019</v>
      </c>
      <c r="BA10" s="13">
        <v>2020</v>
      </c>
      <c r="BB10" s="13">
        <v>2021</v>
      </c>
      <c r="BC10" s="13">
        <v>2022</v>
      </c>
      <c r="BD10" s="13">
        <v>2023</v>
      </c>
      <c r="BE10" s="13">
        <v>2024</v>
      </c>
      <c r="BF10" s="13">
        <v>2025</v>
      </c>
      <c r="BG10" s="13">
        <v>2026</v>
      </c>
      <c r="BH10" s="13">
        <v>2027</v>
      </c>
      <c r="BI10" s="13">
        <v>2028</v>
      </c>
      <c r="BJ10" s="13">
        <v>2029</v>
      </c>
      <c r="BK10" s="13">
        <v>2030</v>
      </c>
      <c r="BL10" s="13">
        <v>2031</v>
      </c>
      <c r="BM10" s="13">
        <v>2032</v>
      </c>
      <c r="BN10" s="13">
        <v>2033</v>
      </c>
      <c r="BO10" s="13">
        <v>2034</v>
      </c>
      <c r="BP10" s="13">
        <v>2035</v>
      </c>
      <c r="BQ10" s="13">
        <v>2036</v>
      </c>
      <c r="BR10" s="13">
        <v>2037</v>
      </c>
      <c r="BS10" s="13">
        <v>2038</v>
      </c>
      <c r="BT10" s="13">
        <v>2039</v>
      </c>
      <c r="BU10" s="13">
        <v>2040</v>
      </c>
    </row>
    <row r="11" spans="1:73" s="6" customFormat="1" ht="15.6" x14ac:dyDescent="0.3">
      <c r="A11" s="6" t="s">
        <v>20</v>
      </c>
      <c r="B11" s="6" t="s">
        <v>21</v>
      </c>
      <c r="C11" s="6" t="s">
        <v>22</v>
      </c>
      <c r="D11" s="6" t="s">
        <v>28</v>
      </c>
      <c r="E11" s="6" t="s">
        <v>23</v>
      </c>
      <c r="F11" s="7" t="s">
        <v>24</v>
      </c>
      <c r="G11" s="6">
        <v>2011</v>
      </c>
      <c r="H11" s="6" t="s">
        <v>25</v>
      </c>
      <c r="I11" s="6" t="s">
        <v>26</v>
      </c>
      <c r="J11" s="6" t="s">
        <v>27</v>
      </c>
      <c r="K11" s="14">
        <v>29.062461059334765</v>
      </c>
      <c r="L11" s="15">
        <v>5.4614355045472995E-3</v>
      </c>
      <c r="M11" s="14">
        <v>6.268732852891377</v>
      </c>
      <c r="N11" s="15">
        <v>2.8146333982978439E-3</v>
      </c>
      <c r="O11" s="15">
        <v>2.8146333982978439E-3</v>
      </c>
      <c r="P11" s="15">
        <v>2.8146333982978439E-3</v>
      </c>
      <c r="Q11" s="15">
        <v>8.0297258630629138E-4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6">
        <v>3.2306862981470887</v>
      </c>
      <c r="AS11" s="16">
        <v>3.2306862981470887</v>
      </c>
      <c r="AT11" s="16">
        <v>3.2306862981470887</v>
      </c>
      <c r="AU11" s="16">
        <v>1.4317497248387778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</row>
    <row r="12" spans="1:73" ht="15.6" x14ac:dyDescent="0.3">
      <c r="A12" s="6" t="s">
        <v>20</v>
      </c>
      <c r="B12" s="6" t="s">
        <v>21</v>
      </c>
      <c r="C12" s="6" t="s">
        <v>29</v>
      </c>
      <c r="D12" s="2" t="s">
        <v>28</v>
      </c>
      <c r="E12" s="6" t="s">
        <v>23</v>
      </c>
      <c r="F12" s="3" t="s">
        <v>24</v>
      </c>
      <c r="G12" s="2">
        <v>2011</v>
      </c>
      <c r="H12" s="6" t="s">
        <v>25</v>
      </c>
      <c r="I12" s="6" t="s">
        <v>26</v>
      </c>
      <c r="J12" s="6" t="s">
        <v>27</v>
      </c>
      <c r="K12" s="17">
        <v>117.65879806212909</v>
      </c>
      <c r="L12" s="18">
        <v>1.4594820888178726E-2</v>
      </c>
      <c r="M12" s="17">
        <v>97.20419370320036</v>
      </c>
      <c r="N12" s="18">
        <v>7.0592588131669397E-3</v>
      </c>
      <c r="O12" s="18">
        <v>7.0592588131669397E-3</v>
      </c>
      <c r="P12" s="18">
        <v>7.0592588131669397E-3</v>
      </c>
      <c r="Q12" s="18">
        <v>6.8321664248410388E-3</v>
      </c>
      <c r="R12" s="18">
        <v>4.9623164592846212E-3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9">
        <v>48.406483487002781</v>
      </c>
      <c r="AS12" s="19">
        <v>48.406483487002781</v>
      </c>
      <c r="AT12" s="19">
        <v>48.406483487002781</v>
      </c>
      <c r="AU12" s="19">
        <v>48.203405114921274</v>
      </c>
      <c r="AV12" s="19">
        <v>37.742066479364333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</row>
    <row r="13" spans="1:73" ht="15.6" x14ac:dyDescent="0.3">
      <c r="A13" s="6" t="s">
        <v>20</v>
      </c>
      <c r="B13" s="6" t="s">
        <v>21</v>
      </c>
      <c r="C13" s="2" t="s">
        <v>30</v>
      </c>
      <c r="D13" s="2" t="s">
        <v>28</v>
      </c>
      <c r="E13" s="6" t="s">
        <v>23</v>
      </c>
      <c r="F13" s="3" t="s">
        <v>24</v>
      </c>
      <c r="G13" s="2">
        <v>2011</v>
      </c>
      <c r="H13" s="6" t="s">
        <v>25</v>
      </c>
      <c r="I13" s="6" t="s">
        <v>26</v>
      </c>
      <c r="J13" s="6" t="s">
        <v>31</v>
      </c>
      <c r="K13" s="17">
        <v>5691.0120508458613</v>
      </c>
      <c r="L13" s="18">
        <v>9.8346365051550453E-3</v>
      </c>
      <c r="M13" s="17">
        <v>175.89154391302051</v>
      </c>
      <c r="N13" s="18">
        <v>1.0995013528097397E-2</v>
      </c>
      <c r="O13" s="18">
        <v>1.0995013528097397E-2</v>
      </c>
      <c r="P13" s="18">
        <v>1.0995013528097397E-2</v>
      </c>
      <c r="Q13" s="18">
        <v>1.0995013528097397E-2</v>
      </c>
      <c r="R13" s="18">
        <v>1.022916023223946E-2</v>
      </c>
      <c r="S13" s="18">
        <v>9.3924977665122648E-3</v>
      </c>
      <c r="T13" s="18">
        <v>7.5974293187948483E-3</v>
      </c>
      <c r="U13" s="18">
        <v>7.5479634897655228E-3</v>
      </c>
      <c r="V13" s="18">
        <v>9.1504792513506551E-3</v>
      </c>
      <c r="W13" s="18">
        <v>4.340678846801665E-3</v>
      </c>
      <c r="X13" s="18">
        <v>6.1728591903069353E-4</v>
      </c>
      <c r="Y13" s="18">
        <v>6.1702915795146566E-4</v>
      </c>
      <c r="Z13" s="18">
        <v>6.1702915795146566E-4</v>
      </c>
      <c r="AA13" s="18">
        <v>5.7271238505649598E-4</v>
      </c>
      <c r="AB13" s="18">
        <v>5.7271238505649598E-4</v>
      </c>
      <c r="AC13" s="18">
        <v>4.8339048354434616E-4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9">
        <v>192.16165474288388</v>
      </c>
      <c r="AS13" s="19">
        <v>192.16165474288388</v>
      </c>
      <c r="AT13" s="19">
        <v>192.16165474288388</v>
      </c>
      <c r="AU13" s="19">
        <v>192.16165474288388</v>
      </c>
      <c r="AV13" s="19">
        <v>175.62160072570865</v>
      </c>
      <c r="AW13" s="19">
        <v>157.55228842775935</v>
      </c>
      <c r="AX13" s="19">
        <v>118.78438176684641</v>
      </c>
      <c r="AY13" s="19">
        <v>118.35106110454952</v>
      </c>
      <c r="AZ13" s="19">
        <v>152.96042741967412</v>
      </c>
      <c r="BA13" s="19">
        <v>49.083668080338811</v>
      </c>
      <c r="BB13" s="19">
        <v>17.673440907449244</v>
      </c>
      <c r="BC13" s="19">
        <v>15.557435889118549</v>
      </c>
      <c r="BD13" s="19">
        <v>15.557435889118549</v>
      </c>
      <c r="BE13" s="19">
        <v>11.48981984266484</v>
      </c>
      <c r="BF13" s="19">
        <v>11.48981984266484</v>
      </c>
      <c r="BG13" s="19">
        <v>10.439734022761256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</row>
    <row r="14" spans="1:73" ht="15.6" x14ac:dyDescent="0.3">
      <c r="A14" s="6" t="s">
        <v>20</v>
      </c>
      <c r="B14" s="6" t="s">
        <v>21</v>
      </c>
      <c r="C14" s="2" t="s">
        <v>32</v>
      </c>
      <c r="D14" s="2" t="s">
        <v>28</v>
      </c>
      <c r="E14" s="6" t="s">
        <v>23</v>
      </c>
      <c r="F14" s="3" t="s">
        <v>24</v>
      </c>
      <c r="G14" s="2">
        <v>2011</v>
      </c>
      <c r="H14" s="6" t="s">
        <v>25</v>
      </c>
      <c r="I14" s="6" t="s">
        <v>26</v>
      </c>
      <c r="J14" s="6" t="s">
        <v>31</v>
      </c>
      <c r="K14" s="17">
        <v>3256.2045014012033</v>
      </c>
      <c r="L14" s="18">
        <v>6.7231047829604844E-3</v>
      </c>
      <c r="M14" s="17">
        <v>110.56117381484448</v>
      </c>
      <c r="N14" s="18">
        <v>7.6017582932420219E-3</v>
      </c>
      <c r="O14" s="18">
        <v>7.6017582932420219E-3</v>
      </c>
      <c r="P14" s="18">
        <v>7.6017582932420219E-3</v>
      </c>
      <c r="Q14" s="18">
        <v>7.6017582932420219E-3</v>
      </c>
      <c r="R14" s="18">
        <v>7.1499493073847332E-3</v>
      </c>
      <c r="S14" s="18">
        <v>6.6563670218614994E-3</v>
      </c>
      <c r="T14" s="18">
        <v>5.6323532488421228E-3</v>
      </c>
      <c r="U14" s="18">
        <v>5.573779425896287E-3</v>
      </c>
      <c r="V14" s="18">
        <v>6.5191706972768096E-3</v>
      </c>
      <c r="W14" s="18">
        <v>3.6816676732533181E-3</v>
      </c>
      <c r="X14" s="18">
        <v>4.4553578109144244E-4</v>
      </c>
      <c r="Y14" s="18">
        <v>4.4526095276271985E-4</v>
      </c>
      <c r="Z14" s="18">
        <v>4.4526095276271985E-4</v>
      </c>
      <c r="AA14" s="18">
        <v>4.3699712938871052E-4</v>
      </c>
      <c r="AB14" s="18">
        <v>4.3699712938871052E-4</v>
      </c>
      <c r="AC14" s="18">
        <v>4.150342029839763E-4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9">
        <v>121.82165327315792</v>
      </c>
      <c r="AS14" s="19">
        <v>121.82165327315792</v>
      </c>
      <c r="AT14" s="19">
        <v>121.82165327315792</v>
      </c>
      <c r="AU14" s="19">
        <v>121.82165327315792</v>
      </c>
      <c r="AV14" s="19">
        <v>112.0639815729229</v>
      </c>
      <c r="AW14" s="19">
        <v>101.40413626230159</v>
      </c>
      <c r="AX14" s="19">
        <v>79.288617256669824</v>
      </c>
      <c r="AY14" s="19">
        <v>78.775510567664298</v>
      </c>
      <c r="AZ14" s="19">
        <v>99.193027578520656</v>
      </c>
      <c r="BA14" s="19">
        <v>37.911769738308259</v>
      </c>
      <c r="BB14" s="19">
        <v>12.245046060391685</v>
      </c>
      <c r="BC14" s="19">
        <v>9.9801462379376051</v>
      </c>
      <c r="BD14" s="19">
        <v>9.9801462379376051</v>
      </c>
      <c r="BE14" s="19">
        <v>9.2216510144508987</v>
      </c>
      <c r="BF14" s="19">
        <v>9.2216510144508987</v>
      </c>
      <c r="BG14" s="19">
        <v>8.9634505374037303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</row>
    <row r="15" spans="1:73" ht="15.6" x14ac:dyDescent="0.3">
      <c r="A15" s="6" t="s">
        <v>20</v>
      </c>
      <c r="B15" s="6" t="s">
        <v>21</v>
      </c>
      <c r="C15" s="2" t="s">
        <v>33</v>
      </c>
      <c r="D15" s="2" t="s">
        <v>28</v>
      </c>
      <c r="E15" s="6" t="s">
        <v>23</v>
      </c>
      <c r="F15" s="3" t="s">
        <v>24</v>
      </c>
      <c r="G15" s="2">
        <v>2011</v>
      </c>
      <c r="H15" s="6" t="s">
        <v>25</v>
      </c>
      <c r="I15" s="6" t="s">
        <v>26</v>
      </c>
      <c r="J15" s="6" t="s">
        <v>34</v>
      </c>
      <c r="K15" s="17">
        <v>1016.2198459802612</v>
      </c>
      <c r="L15" s="18">
        <v>0.43519133153523126</v>
      </c>
      <c r="M15" s="17">
        <v>772.1450440800113</v>
      </c>
      <c r="N15" s="18">
        <v>0.26413378804532139</v>
      </c>
      <c r="O15" s="18">
        <v>0.26413378804532139</v>
      </c>
      <c r="P15" s="18">
        <v>0.26413378804532139</v>
      </c>
      <c r="Q15" s="18">
        <v>0.26413378804532139</v>
      </c>
      <c r="R15" s="18">
        <v>0.26413378804532139</v>
      </c>
      <c r="S15" s="18">
        <v>0.26413378804532139</v>
      </c>
      <c r="T15" s="18">
        <v>0.26413378804532139</v>
      </c>
      <c r="U15" s="18">
        <v>0.26413378804532139</v>
      </c>
      <c r="V15" s="18">
        <v>0.26413378804532139</v>
      </c>
      <c r="W15" s="18">
        <v>0.26413378804532139</v>
      </c>
      <c r="X15" s="18">
        <v>0.26413378804532139</v>
      </c>
      <c r="Y15" s="18">
        <v>0.26413378804532139</v>
      </c>
      <c r="Z15" s="18">
        <v>0.26413378804532139</v>
      </c>
      <c r="AA15" s="18">
        <v>0.26413378804532139</v>
      </c>
      <c r="AB15" s="18">
        <v>0.26413378804532139</v>
      </c>
      <c r="AC15" s="18">
        <v>0.26413378804532139</v>
      </c>
      <c r="AD15" s="18">
        <v>0.26413378804532139</v>
      </c>
      <c r="AE15" s="18">
        <v>0.26413378804532139</v>
      </c>
      <c r="AF15" s="18">
        <v>0.19600220442422248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9">
        <v>463.69406532290316</v>
      </c>
      <c r="AS15" s="19">
        <v>463.69406532290316</v>
      </c>
      <c r="AT15" s="19">
        <v>463.69406532290316</v>
      </c>
      <c r="AU15" s="19">
        <v>463.69406532290316</v>
      </c>
      <c r="AV15" s="19">
        <v>463.69406532290316</v>
      </c>
      <c r="AW15" s="19">
        <v>463.69406532290316</v>
      </c>
      <c r="AX15" s="19">
        <v>463.69406532290316</v>
      </c>
      <c r="AY15" s="19">
        <v>463.69406532290316</v>
      </c>
      <c r="AZ15" s="19">
        <v>463.69406532290316</v>
      </c>
      <c r="BA15" s="19">
        <v>463.69406532290316</v>
      </c>
      <c r="BB15" s="19">
        <v>463.69406532290316</v>
      </c>
      <c r="BC15" s="19">
        <v>463.69406532290316</v>
      </c>
      <c r="BD15" s="19">
        <v>463.69406532290316</v>
      </c>
      <c r="BE15" s="19">
        <v>463.69406532290316</v>
      </c>
      <c r="BF15" s="19">
        <v>463.69406532290316</v>
      </c>
      <c r="BG15" s="19">
        <v>463.69406532290316</v>
      </c>
      <c r="BH15" s="19">
        <v>463.69406532290316</v>
      </c>
      <c r="BI15" s="19">
        <v>463.69406532290316</v>
      </c>
      <c r="BJ15" s="19">
        <v>402.76116070075221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</row>
    <row r="16" spans="1:73" ht="15.6" x14ac:dyDescent="0.3">
      <c r="A16" s="6" t="s">
        <v>20</v>
      </c>
      <c r="B16" s="6" t="s">
        <v>21</v>
      </c>
      <c r="C16" s="2" t="s">
        <v>35</v>
      </c>
      <c r="D16" s="2" t="s">
        <v>28</v>
      </c>
      <c r="E16" s="6" t="s">
        <v>23</v>
      </c>
      <c r="F16" s="3" t="s">
        <v>36</v>
      </c>
      <c r="G16" s="2">
        <v>2011</v>
      </c>
      <c r="H16" s="6" t="s">
        <v>25</v>
      </c>
      <c r="I16" s="6" t="s">
        <v>37</v>
      </c>
      <c r="J16" s="6" t="s">
        <v>38</v>
      </c>
      <c r="K16" s="17">
        <v>85</v>
      </c>
      <c r="L16" s="18">
        <v>4.7600000000000003E-2</v>
      </c>
      <c r="M16" s="17">
        <v>0</v>
      </c>
      <c r="N16" s="18">
        <v>4.7600000000000003E-2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</row>
    <row r="17" spans="1:73" ht="15.6" x14ac:dyDescent="0.3">
      <c r="A17" s="6" t="s">
        <v>20</v>
      </c>
      <c r="B17" s="6" t="s">
        <v>21</v>
      </c>
      <c r="C17" s="2" t="s">
        <v>41</v>
      </c>
      <c r="D17" s="2" t="s">
        <v>28</v>
      </c>
      <c r="E17" s="6" t="s">
        <v>23</v>
      </c>
      <c r="F17" s="3" t="s">
        <v>24</v>
      </c>
      <c r="G17" s="2">
        <v>2011</v>
      </c>
      <c r="H17" s="6" t="s">
        <v>25</v>
      </c>
      <c r="I17" s="6" t="s">
        <v>42</v>
      </c>
      <c r="J17" s="6" t="s">
        <v>31</v>
      </c>
      <c r="K17" s="17">
        <v>0</v>
      </c>
      <c r="L17" s="18">
        <v>0</v>
      </c>
      <c r="M17" s="17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</row>
    <row r="18" spans="1:73" ht="15.6" x14ac:dyDescent="0.3">
      <c r="A18" s="6" t="s">
        <v>20</v>
      </c>
      <c r="B18" s="2" t="s">
        <v>43</v>
      </c>
      <c r="C18" s="2" t="s">
        <v>45</v>
      </c>
      <c r="D18" s="2" t="s">
        <v>28</v>
      </c>
      <c r="E18" s="2" t="s">
        <v>44</v>
      </c>
      <c r="F18" s="3" t="s">
        <v>36</v>
      </c>
      <c r="G18" s="2">
        <v>2011</v>
      </c>
      <c r="H18" s="6" t="s">
        <v>25</v>
      </c>
      <c r="I18" s="6" t="s">
        <v>46</v>
      </c>
      <c r="J18" s="6" t="s">
        <v>47</v>
      </c>
      <c r="K18" s="17">
        <v>3</v>
      </c>
      <c r="L18" s="18">
        <v>0.248</v>
      </c>
      <c r="M18" s="17">
        <v>7.3440070000000004</v>
      </c>
      <c r="N18" s="18">
        <v>0.18810060000000001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9">
        <v>7.3440070000000004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</row>
    <row r="19" spans="1:73" ht="15.6" x14ac:dyDescent="0.3">
      <c r="A19" s="6" t="s">
        <v>20</v>
      </c>
      <c r="B19" s="2" t="s">
        <v>43</v>
      </c>
      <c r="C19" s="2" t="s">
        <v>48</v>
      </c>
      <c r="D19" s="2" t="s">
        <v>28</v>
      </c>
      <c r="E19" s="2" t="s">
        <v>44</v>
      </c>
      <c r="F19" s="3" t="s">
        <v>24</v>
      </c>
      <c r="G19" s="2">
        <v>2011</v>
      </c>
      <c r="H19" s="6" t="s">
        <v>25</v>
      </c>
      <c r="I19" s="6" t="s">
        <v>26</v>
      </c>
      <c r="J19" s="6" t="s">
        <v>40</v>
      </c>
      <c r="K19" s="17">
        <v>40</v>
      </c>
      <c r="L19" s="18">
        <v>4.8663436787565281E-2</v>
      </c>
      <c r="M19" s="17">
        <v>150.70427862261252</v>
      </c>
      <c r="N19" s="18">
        <v>5.2109713446597532E-2</v>
      </c>
      <c r="O19" s="18">
        <v>5.2109713446597532E-2</v>
      </c>
      <c r="P19" s="18">
        <v>5.2109713446597532E-2</v>
      </c>
      <c r="Q19" s="18">
        <v>3.5963398680509746E-2</v>
      </c>
      <c r="R19" s="18">
        <v>3.5963398680509746E-2</v>
      </c>
      <c r="S19" s="18">
        <v>3.4563529090043309E-2</v>
      </c>
      <c r="T19" s="18">
        <v>6.6825050409097348E-3</v>
      </c>
      <c r="U19" s="18">
        <v>6.6825050409097348E-3</v>
      </c>
      <c r="V19" s="18">
        <v>6.6825050409097348E-3</v>
      </c>
      <c r="W19" s="18">
        <v>6.6825050409097348E-3</v>
      </c>
      <c r="X19" s="18">
        <v>6.4336393359379239E-3</v>
      </c>
      <c r="Y19" s="18">
        <v>6.4336393359379239E-3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9">
        <v>139.93481840370455</v>
      </c>
      <c r="AS19" s="19">
        <v>139.93481840370455</v>
      </c>
      <c r="AT19" s="19">
        <v>139.93481840370455</v>
      </c>
      <c r="AU19" s="19">
        <v>87.917579664042748</v>
      </c>
      <c r="AV19" s="19">
        <v>87.917579664042748</v>
      </c>
      <c r="AW19" s="19">
        <v>84.499350959028888</v>
      </c>
      <c r="AX19" s="19">
        <v>17.96572911318647</v>
      </c>
      <c r="AY19" s="19">
        <v>17.96572911318647</v>
      </c>
      <c r="AZ19" s="19">
        <v>17.96572911318647</v>
      </c>
      <c r="BA19" s="19">
        <v>17.96572911318647</v>
      </c>
      <c r="BB19" s="19">
        <v>16.329294590200014</v>
      </c>
      <c r="BC19" s="19">
        <v>16.329294590200014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</row>
    <row r="20" spans="1:73" ht="15.6" x14ac:dyDescent="0.3">
      <c r="A20" s="6" t="s">
        <v>20</v>
      </c>
      <c r="B20" s="2" t="s">
        <v>43</v>
      </c>
      <c r="C20" s="2" t="s">
        <v>49</v>
      </c>
      <c r="D20" s="2" t="s">
        <v>28</v>
      </c>
      <c r="E20" s="2" t="s">
        <v>44</v>
      </c>
      <c r="F20" s="3" t="s">
        <v>24</v>
      </c>
      <c r="G20" s="2">
        <v>2011</v>
      </c>
      <c r="H20" s="6" t="s">
        <v>25</v>
      </c>
      <c r="I20" s="6" t="s">
        <v>26</v>
      </c>
      <c r="J20" s="6" t="s">
        <v>40</v>
      </c>
      <c r="K20" s="17">
        <v>10</v>
      </c>
      <c r="L20" s="18">
        <v>7.7521582304886399E-2</v>
      </c>
      <c r="M20" s="17">
        <v>460.67671496608773</v>
      </c>
      <c r="N20" s="18">
        <v>5.5501994098744983E-2</v>
      </c>
      <c r="O20" s="18">
        <v>5.5501994098744983E-2</v>
      </c>
      <c r="P20" s="18">
        <v>5.5501994098744983E-2</v>
      </c>
      <c r="Q20" s="18">
        <v>5.5501994098744983E-2</v>
      </c>
      <c r="R20" s="18">
        <v>5.5501994098744983E-2</v>
      </c>
      <c r="S20" s="18">
        <v>5.5501994098744983E-2</v>
      </c>
      <c r="T20" s="18">
        <v>5.5501994098744983E-2</v>
      </c>
      <c r="U20" s="18">
        <v>5.5501994098744983E-2</v>
      </c>
      <c r="V20" s="18">
        <v>5.1811508745228836E-2</v>
      </c>
      <c r="W20" s="18">
        <v>5.1811508745228836E-2</v>
      </c>
      <c r="X20" s="18">
        <v>5.1811508745228836E-2</v>
      </c>
      <c r="Y20" s="18">
        <v>5.1811508745228836E-2</v>
      </c>
      <c r="Z20" s="18">
        <v>1.7265353952885053E-2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9">
        <v>337.74371947381479</v>
      </c>
      <c r="AS20" s="19">
        <v>337.74371947381479</v>
      </c>
      <c r="AT20" s="19">
        <v>337.74371947381479</v>
      </c>
      <c r="AU20" s="19">
        <v>337.74371947381479</v>
      </c>
      <c r="AV20" s="19">
        <v>337.74371947381479</v>
      </c>
      <c r="AW20" s="19">
        <v>337.74371947381479</v>
      </c>
      <c r="AX20" s="19">
        <v>337.74371947381479</v>
      </c>
      <c r="AY20" s="19">
        <v>337.74371947381479</v>
      </c>
      <c r="AZ20" s="19">
        <v>317.30197775162145</v>
      </c>
      <c r="BA20" s="19">
        <v>317.30197775162145</v>
      </c>
      <c r="BB20" s="19">
        <v>317.30197775162145</v>
      </c>
      <c r="BC20" s="19">
        <v>317.30197775162145</v>
      </c>
      <c r="BD20" s="19">
        <v>102.18314069866977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</row>
    <row r="21" spans="1:73" ht="15.6" x14ac:dyDescent="0.3">
      <c r="A21" s="6" t="s">
        <v>20</v>
      </c>
      <c r="B21" s="2" t="s">
        <v>53</v>
      </c>
      <c r="C21" s="2" t="s">
        <v>54</v>
      </c>
      <c r="D21" s="2" t="s">
        <v>28</v>
      </c>
      <c r="E21" s="2" t="s">
        <v>53</v>
      </c>
      <c r="F21" s="3" t="s">
        <v>36</v>
      </c>
      <c r="G21" s="2">
        <v>2011</v>
      </c>
      <c r="H21" s="6" t="s">
        <v>25</v>
      </c>
      <c r="I21" s="6" t="s">
        <v>46</v>
      </c>
      <c r="J21" s="6" t="s">
        <v>47</v>
      </c>
      <c r="K21" s="17">
        <v>4</v>
      </c>
      <c r="L21" s="18">
        <v>2.0750000000000002</v>
      </c>
      <c r="M21" s="17">
        <v>102.6484</v>
      </c>
      <c r="N21" s="18">
        <v>1.7487269999999999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9">
        <v>102.6484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</row>
    <row r="22" spans="1:73" ht="15.6" x14ac:dyDescent="0.3">
      <c r="A22" s="6" t="s">
        <v>20</v>
      </c>
      <c r="B22" s="2" t="s">
        <v>53</v>
      </c>
      <c r="C22" s="2" t="s">
        <v>49</v>
      </c>
      <c r="D22" s="2" t="s">
        <v>28</v>
      </c>
      <c r="E22" s="2" t="s">
        <v>53</v>
      </c>
      <c r="F22" s="3" t="s">
        <v>24</v>
      </c>
      <c r="G22" s="2">
        <v>2011</v>
      </c>
      <c r="H22" s="6" t="s">
        <v>25</v>
      </c>
      <c r="I22" s="6" t="s">
        <v>26</v>
      </c>
      <c r="J22" s="6" t="s">
        <v>40</v>
      </c>
      <c r="K22" s="17">
        <v>4</v>
      </c>
      <c r="L22" s="18">
        <v>0.12374290374673332</v>
      </c>
      <c r="M22" s="17">
        <v>918.0298486917477</v>
      </c>
      <c r="N22" s="18">
        <v>9.2550436177311068E-2</v>
      </c>
      <c r="O22" s="18">
        <v>9.2550436177311068E-2</v>
      </c>
      <c r="P22" s="18">
        <v>9.2550436177311068E-2</v>
      </c>
      <c r="Q22" s="18">
        <v>9.2550436177311068E-2</v>
      </c>
      <c r="R22" s="18">
        <v>9.2550436177311068E-2</v>
      </c>
      <c r="S22" s="18">
        <v>9.2550436177311068E-2</v>
      </c>
      <c r="T22" s="18">
        <v>9.2550436177311068E-2</v>
      </c>
      <c r="U22" s="18">
        <v>9.2550436177311068E-2</v>
      </c>
      <c r="V22" s="18">
        <v>9.2550436177311068E-2</v>
      </c>
      <c r="W22" s="18">
        <v>9.2550436177311068E-2</v>
      </c>
      <c r="X22" s="18">
        <v>9.2550436177311068E-2</v>
      </c>
      <c r="Y22" s="18">
        <v>9.2550436177311068E-2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9">
        <v>688.86013627856198</v>
      </c>
      <c r="AS22" s="19">
        <v>688.86013627856198</v>
      </c>
      <c r="AT22" s="19">
        <v>688.86013627856198</v>
      </c>
      <c r="AU22" s="19">
        <v>688.86013627856198</v>
      </c>
      <c r="AV22" s="19">
        <v>688.86013627856198</v>
      </c>
      <c r="AW22" s="19">
        <v>688.86013627856198</v>
      </c>
      <c r="AX22" s="19">
        <v>688.86013627856198</v>
      </c>
      <c r="AY22" s="19">
        <v>688.86013627856198</v>
      </c>
      <c r="AZ22" s="19">
        <v>688.86013627856198</v>
      </c>
      <c r="BA22" s="19">
        <v>688.86013627856198</v>
      </c>
      <c r="BB22" s="19">
        <v>688.86013627856198</v>
      </c>
      <c r="BC22" s="19">
        <v>688.86013627856198</v>
      </c>
      <c r="BD22" s="19">
        <v>85.379385851195735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</row>
    <row r="23" spans="1:73" ht="15.6" x14ac:dyDescent="0.3">
      <c r="A23" s="6" t="s">
        <v>20</v>
      </c>
      <c r="B23" s="2" t="s">
        <v>57</v>
      </c>
      <c r="C23" s="2" t="s">
        <v>58</v>
      </c>
      <c r="D23" s="2" t="s">
        <v>28</v>
      </c>
      <c r="E23" s="2" t="s">
        <v>44</v>
      </c>
      <c r="F23" s="3" t="s">
        <v>24</v>
      </c>
      <c r="G23" s="2">
        <v>2011</v>
      </c>
      <c r="H23" s="6" t="s">
        <v>25</v>
      </c>
      <c r="I23" s="6" t="s">
        <v>59</v>
      </c>
      <c r="J23" s="6" t="s">
        <v>40</v>
      </c>
      <c r="K23" s="17">
        <v>7</v>
      </c>
      <c r="L23" s="18">
        <v>1.8538519999999999E-2</v>
      </c>
      <c r="M23" s="17">
        <v>107.721778164</v>
      </c>
      <c r="N23" s="18">
        <v>9.6400303999999992E-3</v>
      </c>
      <c r="O23" s="18">
        <v>9.6400303999999992E-3</v>
      </c>
      <c r="P23" s="18">
        <v>9.6400303999999992E-3</v>
      </c>
      <c r="Q23" s="18">
        <v>9.6400303999999992E-3</v>
      </c>
      <c r="R23" s="18">
        <v>9.6400303999999992E-3</v>
      </c>
      <c r="S23" s="18">
        <v>9.6400303999999992E-3</v>
      </c>
      <c r="T23" s="18">
        <v>9.6400303999999992E-3</v>
      </c>
      <c r="U23" s="18">
        <v>9.6400303999999992E-3</v>
      </c>
      <c r="V23" s="18">
        <v>9.6400303999999992E-3</v>
      </c>
      <c r="W23" s="18">
        <v>9.6400303999999992E-3</v>
      </c>
      <c r="X23" s="18">
        <v>9.6400303999999992E-3</v>
      </c>
      <c r="Y23" s="18">
        <v>9.6400303999999992E-3</v>
      </c>
      <c r="Z23" s="18">
        <v>9.6400303999999992E-3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9">
        <v>56.015324645280003</v>
      </c>
      <c r="AS23" s="19">
        <v>56.015324645280003</v>
      </c>
      <c r="AT23" s="19">
        <v>56.015324645280003</v>
      </c>
      <c r="AU23" s="19">
        <v>56.015324645280003</v>
      </c>
      <c r="AV23" s="19">
        <v>56.015324645280003</v>
      </c>
      <c r="AW23" s="19">
        <v>56.015324645280003</v>
      </c>
      <c r="AX23" s="19">
        <v>56.015324645280003</v>
      </c>
      <c r="AY23" s="19">
        <v>56.015324645280003</v>
      </c>
      <c r="AZ23" s="19">
        <v>56.015324645280003</v>
      </c>
      <c r="BA23" s="19">
        <v>56.015324645280003</v>
      </c>
      <c r="BB23" s="19">
        <v>56.015324645280003</v>
      </c>
      <c r="BC23" s="19">
        <v>56.015324645280003</v>
      </c>
      <c r="BD23" s="19">
        <v>56.015324645280003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</row>
    <row r="24" spans="1:73" ht="15.6" x14ac:dyDescent="0.3">
      <c r="A24" s="6" t="s">
        <v>20</v>
      </c>
      <c r="B24" s="2" t="s">
        <v>57</v>
      </c>
      <c r="C24" s="2" t="s">
        <v>52</v>
      </c>
      <c r="D24" s="2" t="s">
        <v>28</v>
      </c>
      <c r="E24" s="2" t="s">
        <v>44</v>
      </c>
      <c r="F24" s="3" t="s">
        <v>24</v>
      </c>
      <c r="G24" s="2">
        <v>2011</v>
      </c>
      <c r="H24" s="6" t="s">
        <v>25</v>
      </c>
      <c r="I24" s="6" t="s">
        <v>59</v>
      </c>
      <c r="J24" s="6" t="s">
        <v>40</v>
      </c>
      <c r="K24" s="17">
        <v>3.6292026372193474E-3</v>
      </c>
      <c r="L24" s="18">
        <v>4.8232103048645133E-4</v>
      </c>
      <c r="M24" s="17">
        <v>2.4772008125784137</v>
      </c>
      <c r="N24" s="18">
        <v>2.4116051524322566E-4</v>
      </c>
      <c r="O24" s="18">
        <v>2.4116051524322566E-4</v>
      </c>
      <c r="P24" s="18">
        <v>2.4116051524322566E-4</v>
      </c>
      <c r="Q24" s="18">
        <v>2.4116051524322566E-4</v>
      </c>
      <c r="R24" s="18">
        <v>2.4116051524322566E-4</v>
      </c>
      <c r="S24" s="18">
        <v>2.4116051524322566E-4</v>
      </c>
      <c r="T24" s="18">
        <v>2.4116051524322566E-4</v>
      </c>
      <c r="U24" s="18">
        <v>2.4116051524322566E-4</v>
      </c>
      <c r="V24" s="18">
        <v>2.4116051524322566E-4</v>
      </c>
      <c r="W24" s="18">
        <v>2.4116051524322566E-4</v>
      </c>
      <c r="X24" s="18">
        <v>2.4116051524322566E-4</v>
      </c>
      <c r="Y24" s="18">
        <v>2.4116051524322566E-4</v>
      </c>
      <c r="Z24" s="18">
        <v>2.4116051524322566E-4</v>
      </c>
      <c r="AA24" s="18">
        <v>2.4116051524322566E-4</v>
      </c>
      <c r="AB24" s="18">
        <v>2.4116051524322566E-4</v>
      </c>
      <c r="AC24" s="18">
        <v>2.4116051524322566E-4</v>
      </c>
      <c r="AD24" s="18">
        <v>2.4116051524322566E-4</v>
      </c>
      <c r="AE24" s="18">
        <v>2.4116051524322566E-4</v>
      </c>
      <c r="AF24" s="18">
        <v>2.4116051524322566E-4</v>
      </c>
      <c r="AG24" s="18">
        <v>2.4116051524322566E-4</v>
      </c>
      <c r="AH24" s="18">
        <v>2.4116051524322566E-4</v>
      </c>
      <c r="AI24" s="18">
        <v>2.4116051524322566E-4</v>
      </c>
      <c r="AJ24" s="18">
        <v>2.4116051524322566E-4</v>
      </c>
      <c r="AK24" s="18">
        <v>2.4116051524322566E-4</v>
      </c>
      <c r="AL24" s="18">
        <v>2.4116051524322566E-4</v>
      </c>
      <c r="AM24" s="18">
        <v>2.4116051524322566E-4</v>
      </c>
      <c r="AN24" s="18">
        <v>0</v>
      </c>
      <c r="AO24" s="18">
        <v>0</v>
      </c>
      <c r="AP24" s="18">
        <v>0</v>
      </c>
      <c r="AQ24" s="18">
        <v>0</v>
      </c>
      <c r="AR24" s="19">
        <v>1.2386004062892069</v>
      </c>
      <c r="AS24" s="19">
        <v>1.2386004062892069</v>
      </c>
      <c r="AT24" s="19">
        <v>1.2386004062892069</v>
      </c>
      <c r="AU24" s="19">
        <v>1.2386004062892069</v>
      </c>
      <c r="AV24" s="19">
        <v>1.2386004062892069</v>
      </c>
      <c r="AW24" s="19">
        <v>1.2386004062892069</v>
      </c>
      <c r="AX24" s="19">
        <v>1.2386004062892069</v>
      </c>
      <c r="AY24" s="19">
        <v>1.2386004062892069</v>
      </c>
      <c r="AZ24" s="19">
        <v>1.2386004062892069</v>
      </c>
      <c r="BA24" s="19">
        <v>1.2386004062892069</v>
      </c>
      <c r="BB24" s="19">
        <v>1.2386004062892069</v>
      </c>
      <c r="BC24" s="19">
        <v>1.2386004062892069</v>
      </c>
      <c r="BD24" s="19">
        <v>1.2386004062892069</v>
      </c>
      <c r="BE24" s="19">
        <v>1.2386004062892069</v>
      </c>
      <c r="BF24" s="19">
        <v>1.2386004062892069</v>
      </c>
      <c r="BG24" s="19">
        <v>1.2386004062892069</v>
      </c>
      <c r="BH24" s="19">
        <v>1.2386004062892069</v>
      </c>
      <c r="BI24" s="19">
        <v>1.2386004062892069</v>
      </c>
      <c r="BJ24" s="19">
        <v>1.2386004062892069</v>
      </c>
      <c r="BK24" s="19">
        <v>1.2386004062892069</v>
      </c>
      <c r="BL24" s="19">
        <v>1.2386004062892069</v>
      </c>
      <c r="BM24" s="19">
        <v>1.2386004062892069</v>
      </c>
      <c r="BN24" s="19">
        <v>1.2386004062892069</v>
      </c>
      <c r="BO24" s="19">
        <v>1.2386004062892069</v>
      </c>
      <c r="BP24" s="19">
        <v>1.2386004062892069</v>
      </c>
      <c r="BQ24" s="19">
        <v>1.2386004062892069</v>
      </c>
      <c r="BR24" s="19">
        <v>0</v>
      </c>
      <c r="BS24" s="19">
        <v>0</v>
      </c>
      <c r="BT24" s="19">
        <v>0</v>
      </c>
      <c r="BU24" s="19">
        <v>0</v>
      </c>
    </row>
    <row r="26" spans="1:73" x14ac:dyDescent="0.25">
      <c r="M26" s="64">
        <f t="shared" ref="M26:Y26" si="0">SUM(M11:M24)</f>
        <v>2911.6729166209943</v>
      </c>
      <c r="N26" s="18">
        <f t="shared" si="0"/>
        <v>2.4870753867160222</v>
      </c>
      <c r="O26" s="18">
        <f t="shared" si="0"/>
        <v>0.50264778671602239</v>
      </c>
      <c r="P26" s="18">
        <f t="shared" si="0"/>
        <v>0.50264778671602239</v>
      </c>
      <c r="Q26" s="18">
        <f t="shared" si="0"/>
        <v>0.48426271874961713</v>
      </c>
      <c r="R26" s="18">
        <f t="shared" si="0"/>
        <v>0.48037223391603923</v>
      </c>
      <c r="S26" s="18">
        <f t="shared" si="0"/>
        <v>0.47267980311503766</v>
      </c>
      <c r="T26" s="18">
        <f t="shared" si="0"/>
        <v>0.44197969684516736</v>
      </c>
      <c r="U26" s="18">
        <f t="shared" si="0"/>
        <v>0.44187165719319221</v>
      </c>
      <c r="V26" s="18">
        <f t="shared" si="0"/>
        <v>0.44072907887264168</v>
      </c>
      <c r="W26" s="18">
        <f t="shared" si="0"/>
        <v>0.43308177544406917</v>
      </c>
      <c r="X26" s="18">
        <f t="shared" si="0"/>
        <v>0.42587338491916454</v>
      </c>
      <c r="Y26" s="18">
        <f t="shared" si="0"/>
        <v>0.42587285332975661</v>
      </c>
      <c r="AR26" s="19">
        <f t="shared" ref="AR26:BB26" si="1">SUM(AR11:AR24)</f>
        <v>2163.0995493317455</v>
      </c>
      <c r="AS26" s="19">
        <f t="shared" si="1"/>
        <v>2053.1071423317453</v>
      </c>
      <c r="AT26" s="19">
        <f t="shared" si="1"/>
        <v>2053.1071423317453</v>
      </c>
      <c r="AU26" s="19">
        <f t="shared" si="1"/>
        <v>1999.0878886466935</v>
      </c>
      <c r="AV26" s="19">
        <f t="shared" si="1"/>
        <v>1960.8970745688875</v>
      </c>
      <c r="AW26" s="19">
        <f t="shared" si="1"/>
        <v>1891.0076217759392</v>
      </c>
      <c r="AX26" s="19">
        <f t="shared" si="1"/>
        <v>1763.5905742635518</v>
      </c>
      <c r="AY26" s="19">
        <f t="shared" si="1"/>
        <v>1762.6441469122497</v>
      </c>
      <c r="AZ26" s="19">
        <f t="shared" si="1"/>
        <v>1797.2292885160373</v>
      </c>
      <c r="BA26" s="19">
        <f t="shared" si="1"/>
        <v>1632.0712713364892</v>
      </c>
      <c r="BB26" s="19">
        <f t="shared" si="1"/>
        <v>1573.3578859626969</v>
      </c>
    </row>
  </sheetData>
  <autoFilter ref="A10:BU24"/>
  <mergeCells count="2">
    <mergeCell ref="N9:AQ9"/>
    <mergeCell ref="AR9:BU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6"/>
  <sheetViews>
    <sheetView topLeftCell="H1" workbookViewId="0">
      <selection activeCell="L29" sqref="L29"/>
    </sheetView>
  </sheetViews>
  <sheetFormatPr defaultRowHeight="15" x14ac:dyDescent="0.25"/>
  <cols>
    <col min="1" max="1" width="20" customWidth="1"/>
    <col min="2" max="2" width="39" customWidth="1"/>
    <col min="3" max="3" width="67.28515625" bestFit="1" customWidth="1"/>
    <col min="4" max="4" width="46.85546875" bestFit="1" customWidth="1"/>
    <col min="5" max="5" width="10.85546875" customWidth="1"/>
    <col min="6" max="6" width="23" bestFit="1" customWidth="1"/>
    <col min="7" max="7" width="20.5703125" bestFit="1" customWidth="1"/>
    <col min="8" max="8" width="31.42578125" bestFit="1" customWidth="1"/>
    <col min="9" max="9" width="23" bestFit="1" customWidth="1"/>
    <col min="10" max="10" width="24.140625" style="21" bestFit="1" customWidth="1"/>
    <col min="11" max="11" width="27.7109375" bestFit="1" customWidth="1"/>
    <col min="12" max="12" width="29.42578125" bestFit="1" customWidth="1"/>
    <col min="13" max="13" width="11.140625" bestFit="1" customWidth="1"/>
    <col min="14" max="14" width="25" customWidth="1"/>
    <col min="15" max="42" width="9.7109375" bestFit="1" customWidth="1"/>
    <col min="43" max="43" width="10.5703125" bestFit="1" customWidth="1"/>
    <col min="44" max="44" width="15.85546875" bestFit="1" customWidth="1"/>
    <col min="45" max="51" width="16.42578125" bestFit="1" customWidth="1"/>
    <col min="52" max="52" width="16.85546875" bestFit="1" customWidth="1"/>
    <col min="53" max="53" width="16.42578125" bestFit="1" customWidth="1"/>
    <col min="54" max="59" width="16.85546875" bestFit="1" customWidth="1"/>
    <col min="60" max="61" width="10.5703125" bestFit="1" customWidth="1"/>
    <col min="62" max="62" width="10.7109375" bestFit="1" customWidth="1"/>
    <col min="63" max="72" width="9.7109375" bestFit="1" customWidth="1"/>
  </cols>
  <sheetData>
    <row r="1" spans="1:72" ht="14.45" x14ac:dyDescent="0.3">
      <c r="A1" s="20" t="s">
        <v>60</v>
      </c>
    </row>
    <row r="2" spans="1:72" s="2" customFormat="1" ht="18" x14ac:dyDescent="0.35">
      <c r="A2" s="1" t="s">
        <v>61</v>
      </c>
      <c r="F2" s="3"/>
      <c r="J2" s="22"/>
    </row>
    <row r="3" spans="1:72" s="2" customFormat="1" ht="15.6" x14ac:dyDescent="0.3">
      <c r="F3" s="3"/>
      <c r="J3" s="22"/>
    </row>
    <row r="4" spans="1:72" s="2" customFormat="1" ht="15.6" x14ac:dyDescent="0.3">
      <c r="A4" s="4" t="s">
        <v>1</v>
      </c>
      <c r="B4" s="5">
        <v>41585</v>
      </c>
      <c r="C4" s="6"/>
      <c r="D4" s="6"/>
      <c r="E4" s="6"/>
      <c r="F4" s="7"/>
      <c r="G4" s="6"/>
      <c r="H4" s="6"/>
      <c r="I4" s="6"/>
      <c r="J4" s="23"/>
      <c r="K4" s="6"/>
      <c r="L4" s="6"/>
    </row>
    <row r="5" spans="1:72" s="2" customFormat="1" ht="15.6" x14ac:dyDescent="0.3">
      <c r="A5" s="6"/>
      <c r="C5" s="6"/>
      <c r="D5" s="6"/>
      <c r="E5" s="6"/>
      <c r="F5" s="7"/>
      <c r="G5" s="6"/>
      <c r="H5" s="6"/>
      <c r="I5" s="6"/>
      <c r="J5" s="23"/>
      <c r="K5" s="6"/>
      <c r="L5" s="6"/>
    </row>
    <row r="6" spans="1:72" s="2" customFormat="1" ht="15.6" x14ac:dyDescent="0.3">
      <c r="A6" s="4"/>
      <c r="C6" s="6"/>
      <c r="D6" s="6"/>
      <c r="E6" s="6"/>
      <c r="F6" s="7"/>
      <c r="G6" s="6"/>
      <c r="H6" s="6"/>
      <c r="I6" s="6"/>
      <c r="J6" s="23"/>
      <c r="K6" s="6"/>
      <c r="L6" s="6"/>
    </row>
    <row r="7" spans="1:72" s="2" customFormat="1" ht="15.6" x14ac:dyDescent="0.3">
      <c r="C7" s="6"/>
      <c r="D7" s="6"/>
      <c r="E7" s="6"/>
      <c r="F7" s="7"/>
      <c r="G7" s="6"/>
      <c r="H7" s="6"/>
      <c r="I7" s="6"/>
      <c r="J7" s="23"/>
      <c r="K7" s="6"/>
      <c r="L7" s="6"/>
    </row>
    <row r="8" spans="1:72" s="2" customFormat="1" ht="15.6" x14ac:dyDescent="0.3">
      <c r="B8" s="4"/>
      <c r="C8" s="6"/>
      <c r="D8" s="6"/>
      <c r="E8" s="6"/>
      <c r="F8" s="7"/>
      <c r="G8" s="6"/>
      <c r="H8" s="6"/>
      <c r="I8" s="6"/>
      <c r="J8" s="23"/>
      <c r="K8" s="6"/>
      <c r="L8" s="6"/>
    </row>
    <row r="9" spans="1:72" s="2" customFormat="1" ht="15.6" x14ac:dyDescent="0.3">
      <c r="B9" s="6"/>
      <c r="C9" s="6"/>
      <c r="D9" s="6"/>
      <c r="E9" s="6"/>
      <c r="F9" s="7"/>
      <c r="G9" s="6"/>
      <c r="H9" s="6"/>
      <c r="I9" s="6"/>
      <c r="J9" s="23"/>
      <c r="K9" s="6"/>
      <c r="L9" s="6"/>
    </row>
    <row r="10" spans="1:72" s="2" customFormat="1" ht="15.6" x14ac:dyDescent="0.3">
      <c r="A10" s="8" t="s">
        <v>4</v>
      </c>
      <c r="C10" s="8"/>
      <c r="D10" s="8"/>
      <c r="E10" s="8"/>
      <c r="F10" s="9"/>
      <c r="G10" s="8"/>
      <c r="H10" s="8"/>
      <c r="I10" s="10"/>
      <c r="J10" s="24"/>
      <c r="K10" s="10"/>
      <c r="L10" s="10"/>
      <c r="M10" s="58" t="s">
        <v>5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60"/>
      <c r="AQ10" s="58" t="s">
        <v>6</v>
      </c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60"/>
    </row>
    <row r="11" spans="1:72" s="2" customFormat="1" ht="31.15" x14ac:dyDescent="0.3">
      <c r="A11" s="25" t="s">
        <v>7</v>
      </c>
      <c r="B11" s="25" t="s">
        <v>8</v>
      </c>
      <c r="C11" s="25" t="s">
        <v>9</v>
      </c>
      <c r="D11" s="26" t="s">
        <v>10</v>
      </c>
      <c r="E11" s="26" t="s">
        <v>11</v>
      </c>
      <c r="F11" s="26" t="s">
        <v>12</v>
      </c>
      <c r="G11" s="27" t="s">
        <v>13</v>
      </c>
      <c r="H11" s="27" t="s">
        <v>14</v>
      </c>
      <c r="I11" s="27" t="s">
        <v>16</v>
      </c>
      <c r="J11" s="28" t="s">
        <v>62</v>
      </c>
      <c r="K11" s="27" t="s">
        <v>18</v>
      </c>
      <c r="L11" s="27" t="s">
        <v>19</v>
      </c>
      <c r="M11" s="27">
        <v>2011</v>
      </c>
      <c r="N11" s="27">
        <v>2012</v>
      </c>
      <c r="O11" s="27">
        <v>2013</v>
      </c>
      <c r="P11" s="27">
        <v>2014</v>
      </c>
      <c r="Q11" s="27">
        <v>2015</v>
      </c>
      <c r="R11" s="27">
        <v>2016</v>
      </c>
      <c r="S11" s="27">
        <v>2017</v>
      </c>
      <c r="T11" s="27">
        <v>2018</v>
      </c>
      <c r="U11" s="27">
        <v>2019</v>
      </c>
      <c r="V11" s="27">
        <v>2020</v>
      </c>
      <c r="W11" s="27">
        <v>2021</v>
      </c>
      <c r="X11" s="27">
        <v>2022</v>
      </c>
      <c r="Y11" s="27">
        <v>2023</v>
      </c>
      <c r="Z11" s="27">
        <v>2024</v>
      </c>
      <c r="AA11" s="27">
        <v>2025</v>
      </c>
      <c r="AB11" s="27">
        <v>2026</v>
      </c>
      <c r="AC11" s="27">
        <v>2027</v>
      </c>
      <c r="AD11" s="27">
        <v>2028</v>
      </c>
      <c r="AE11" s="27">
        <v>2029</v>
      </c>
      <c r="AF11" s="27">
        <v>2030</v>
      </c>
      <c r="AG11" s="27">
        <v>2031</v>
      </c>
      <c r="AH11" s="27">
        <v>2032</v>
      </c>
      <c r="AI11" s="27">
        <v>2033</v>
      </c>
      <c r="AJ11" s="27">
        <v>2034</v>
      </c>
      <c r="AK11" s="27">
        <v>2035</v>
      </c>
      <c r="AL11" s="27">
        <v>2036</v>
      </c>
      <c r="AM11" s="27">
        <v>2037</v>
      </c>
      <c r="AN11" s="27">
        <v>2038</v>
      </c>
      <c r="AO11" s="27">
        <v>2039</v>
      </c>
      <c r="AP11" s="27">
        <v>2040</v>
      </c>
      <c r="AQ11" s="27">
        <v>2011</v>
      </c>
      <c r="AR11" s="27">
        <v>2012</v>
      </c>
      <c r="AS11" s="27">
        <v>2013</v>
      </c>
      <c r="AT11" s="27">
        <v>2014</v>
      </c>
      <c r="AU11" s="27">
        <v>2015</v>
      </c>
      <c r="AV11" s="27">
        <v>2016</v>
      </c>
      <c r="AW11" s="27">
        <v>2017</v>
      </c>
      <c r="AX11" s="27">
        <v>2018</v>
      </c>
      <c r="AY11" s="27">
        <v>2019</v>
      </c>
      <c r="AZ11" s="27">
        <v>2020</v>
      </c>
      <c r="BA11" s="27">
        <v>2021</v>
      </c>
      <c r="BB11" s="27">
        <v>2022</v>
      </c>
      <c r="BC11" s="27">
        <v>2023</v>
      </c>
      <c r="BD11" s="27">
        <v>2024</v>
      </c>
      <c r="BE11" s="27">
        <v>2025</v>
      </c>
      <c r="BF11" s="27">
        <v>2026</v>
      </c>
      <c r="BG11" s="27">
        <v>2027</v>
      </c>
      <c r="BH11" s="27">
        <v>2028</v>
      </c>
      <c r="BI11" s="27">
        <v>2029</v>
      </c>
      <c r="BJ11" s="27">
        <v>2030</v>
      </c>
      <c r="BK11" s="27">
        <v>2031</v>
      </c>
      <c r="BL11" s="27">
        <v>2032</v>
      </c>
      <c r="BM11" s="27">
        <v>2033</v>
      </c>
      <c r="BN11" s="27">
        <v>2034</v>
      </c>
      <c r="BO11" s="27">
        <v>2035</v>
      </c>
      <c r="BP11" s="27">
        <v>2036</v>
      </c>
      <c r="BQ11" s="27">
        <v>2037</v>
      </c>
      <c r="BR11" s="27">
        <v>2038</v>
      </c>
      <c r="BS11" s="27">
        <v>2039</v>
      </c>
      <c r="BT11" s="27">
        <v>2040</v>
      </c>
    </row>
    <row r="12" spans="1:72" s="37" customFormat="1" ht="14.45" x14ac:dyDescent="0.3">
      <c r="A12" s="29" t="s">
        <v>20</v>
      </c>
      <c r="B12" s="29" t="s">
        <v>43</v>
      </c>
      <c r="C12" s="29" t="s">
        <v>48</v>
      </c>
      <c r="D12" s="30" t="s">
        <v>28</v>
      </c>
      <c r="E12" s="29" t="s">
        <v>63</v>
      </c>
      <c r="F12" s="31" t="s">
        <v>24</v>
      </c>
      <c r="G12" s="32">
        <v>2012</v>
      </c>
      <c r="H12" s="32" t="s">
        <v>64</v>
      </c>
      <c r="I12" s="29" t="s">
        <v>40</v>
      </c>
      <c r="J12" s="33">
        <v>7</v>
      </c>
      <c r="K12" s="34">
        <v>0.69343267190983915</v>
      </c>
      <c r="L12" s="34">
        <v>1152.0889079975234</v>
      </c>
      <c r="M12" s="35">
        <v>0</v>
      </c>
      <c r="N12" s="35">
        <v>6.5902399023412021E-3</v>
      </c>
      <c r="O12" s="35">
        <v>6.5902399023412021E-3</v>
      </c>
      <c r="P12" s="35">
        <v>6.5902399023412021E-3</v>
      </c>
      <c r="Q12" s="35">
        <v>3.8593910855690937E-3</v>
      </c>
      <c r="R12" s="35">
        <v>3.8593910855690937E-3</v>
      </c>
      <c r="S12" s="35">
        <v>4.0527256469179835E-4</v>
      </c>
      <c r="T12" s="35">
        <v>4.0527256469179835E-4</v>
      </c>
      <c r="U12" s="35">
        <v>4.0527256469179835E-4</v>
      </c>
      <c r="V12" s="35">
        <v>4.0527256469179835E-4</v>
      </c>
      <c r="W12" s="35">
        <v>4.0527256469179835E-4</v>
      </c>
      <c r="X12" s="35">
        <v>4.0527256469179835E-4</v>
      </c>
      <c r="Y12" s="35">
        <v>4.0527256469179835E-4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23.661877280451591</v>
      </c>
      <c r="AS12" s="36">
        <v>23.661877280451591</v>
      </c>
      <c r="AT12" s="36">
        <v>23.661877280451591</v>
      </c>
      <c r="AU12" s="35">
        <v>12.336643620781588</v>
      </c>
      <c r="AV12" s="35">
        <v>12.336643620781588</v>
      </c>
      <c r="AW12" s="35">
        <v>1.3290563111864462</v>
      </c>
      <c r="AX12" s="35">
        <v>1.3290563111864462</v>
      </c>
      <c r="AY12" s="35">
        <v>1.3290563111864462</v>
      </c>
      <c r="AZ12" s="35">
        <v>1.3290563111864462</v>
      </c>
      <c r="BA12" s="35">
        <v>1.3290563111864462</v>
      </c>
      <c r="BB12" s="35">
        <v>1.3290563111864462</v>
      </c>
      <c r="BC12" s="35">
        <v>1.3290563111864462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</row>
    <row r="13" spans="1:72" s="37" customFormat="1" ht="14.45" x14ac:dyDescent="0.3">
      <c r="A13" s="29" t="s">
        <v>20</v>
      </c>
      <c r="B13" s="29" t="s">
        <v>43</v>
      </c>
      <c r="C13" s="29" t="s">
        <v>49</v>
      </c>
      <c r="D13" s="30" t="s">
        <v>28</v>
      </c>
      <c r="E13" s="29" t="s">
        <v>63</v>
      </c>
      <c r="F13" s="31" t="s">
        <v>24</v>
      </c>
      <c r="G13" s="32">
        <v>2012</v>
      </c>
      <c r="H13" s="32" t="s">
        <v>64</v>
      </c>
      <c r="I13" s="29" t="s">
        <v>40</v>
      </c>
      <c r="J13" s="33">
        <v>27</v>
      </c>
      <c r="K13" s="34">
        <v>0.39240912491945906</v>
      </c>
      <c r="L13" s="34">
        <v>2120.5481512074057</v>
      </c>
      <c r="M13" s="35">
        <v>0</v>
      </c>
      <c r="N13" s="35">
        <v>0.29504445482666092</v>
      </c>
      <c r="O13" s="35">
        <v>0.29504445482666092</v>
      </c>
      <c r="P13" s="35">
        <v>0.28798289901951052</v>
      </c>
      <c r="Q13" s="35">
        <v>0.26826724417460907</v>
      </c>
      <c r="R13" s="35">
        <v>0.26826724417460907</v>
      </c>
      <c r="S13" s="35">
        <v>0.26034309346344175</v>
      </c>
      <c r="T13" s="35">
        <v>0.26011254046064275</v>
      </c>
      <c r="U13" s="35">
        <v>0.26011254046064275</v>
      </c>
      <c r="V13" s="35">
        <v>0.24564496402288988</v>
      </c>
      <c r="W13" s="35">
        <v>0.24253598496723966</v>
      </c>
      <c r="X13" s="35">
        <v>0.2294448920105247</v>
      </c>
      <c r="Y13" s="35">
        <v>0.2294448920105247</v>
      </c>
      <c r="Z13" s="35">
        <v>3.1740696947473203E-2</v>
      </c>
      <c r="AA13" s="35">
        <v>1.5273375390529711E-2</v>
      </c>
      <c r="AB13" s="35">
        <v>1.5273375390529711E-2</v>
      </c>
      <c r="AC13" s="35">
        <v>8.2476735377445282E-3</v>
      </c>
      <c r="AD13" s="35">
        <v>4.1254315309205043E-3</v>
      </c>
      <c r="AE13" s="35">
        <v>4.1254315309205043E-3</v>
      </c>
      <c r="AF13" s="35">
        <v>4.1254315309205043E-3</v>
      </c>
      <c r="AG13" s="35">
        <v>4.1254315309205043E-3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1594.3971061709815</v>
      </c>
      <c r="AS13" s="35">
        <v>1594.3971061709815</v>
      </c>
      <c r="AT13" s="35">
        <v>1571.403295246155</v>
      </c>
      <c r="AU13" s="35">
        <v>1507.2052555869961</v>
      </c>
      <c r="AV13" s="35">
        <v>1507.2052555869961</v>
      </c>
      <c r="AW13" s="35">
        <v>1481.2061068740359</v>
      </c>
      <c r="AX13" s="35">
        <v>1479.9919115435011</v>
      </c>
      <c r="AY13" s="35">
        <v>1479.9919115435011</v>
      </c>
      <c r="AZ13" s="35">
        <v>1412.5964814327813</v>
      </c>
      <c r="BA13" s="35">
        <v>1396.223205846379</v>
      </c>
      <c r="BB13" s="35">
        <v>1268.0465165061801</v>
      </c>
      <c r="BC13" s="35">
        <v>1268.0465165061801</v>
      </c>
      <c r="BD13" s="35">
        <v>83.960754038508384</v>
      </c>
      <c r="BE13" s="35">
        <v>30.339924768099063</v>
      </c>
      <c r="BF13" s="35">
        <v>30.339924768099063</v>
      </c>
      <c r="BG13" s="35">
        <v>15.517283042346556</v>
      </c>
      <c r="BH13" s="35">
        <v>12.529045581140522</v>
      </c>
      <c r="BI13" s="35">
        <v>12.529045581140522</v>
      </c>
      <c r="BJ13" s="35">
        <v>12.529045581140522</v>
      </c>
      <c r="BK13" s="35">
        <v>12.529045581140522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</row>
    <row r="14" spans="1:72" s="37" customFormat="1" ht="14.45" x14ac:dyDescent="0.3">
      <c r="A14" s="29" t="s">
        <v>20</v>
      </c>
      <c r="B14" s="29" t="s">
        <v>43</v>
      </c>
      <c r="C14" s="29" t="s">
        <v>50</v>
      </c>
      <c r="D14" s="30" t="s">
        <v>28</v>
      </c>
      <c r="E14" s="29" t="s">
        <v>63</v>
      </c>
      <c r="F14" s="31" t="s">
        <v>24</v>
      </c>
      <c r="G14" s="32">
        <v>2012</v>
      </c>
      <c r="H14" s="32" t="s">
        <v>64</v>
      </c>
      <c r="I14" s="29" t="s">
        <v>51</v>
      </c>
      <c r="J14" s="33">
        <v>1</v>
      </c>
      <c r="K14" s="34">
        <v>6.8856422573211618E-3</v>
      </c>
      <c r="L14" s="34">
        <v>2264.5334782625073</v>
      </c>
      <c r="M14" s="35">
        <v>0</v>
      </c>
      <c r="N14" s="35">
        <v>5.1771746295647828E-3</v>
      </c>
      <c r="O14" s="35">
        <v>5.1771746295647828E-3</v>
      </c>
      <c r="P14" s="35">
        <v>5.1771746295647828E-3</v>
      </c>
      <c r="Q14" s="35">
        <v>5.1771746295647828E-3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25.176254462563076</v>
      </c>
      <c r="AS14" s="35">
        <v>25.176254462563076</v>
      </c>
      <c r="AT14" s="35">
        <v>25.176254462563076</v>
      </c>
      <c r="AU14" s="35">
        <v>25.176254462563076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</row>
    <row r="15" spans="1:72" s="37" customFormat="1" ht="14.45" x14ac:dyDescent="0.3">
      <c r="A15" s="29" t="s">
        <v>20</v>
      </c>
      <c r="B15" s="29" t="s">
        <v>21</v>
      </c>
      <c r="C15" s="29" t="s">
        <v>22</v>
      </c>
      <c r="D15" s="30" t="s">
        <v>28</v>
      </c>
      <c r="E15" s="29" t="s">
        <v>23</v>
      </c>
      <c r="F15" s="31" t="s">
        <v>24</v>
      </c>
      <c r="G15" s="32">
        <v>2012</v>
      </c>
      <c r="H15" s="32" t="s">
        <v>64</v>
      </c>
      <c r="I15" s="29" t="s">
        <v>27</v>
      </c>
      <c r="J15" s="33">
        <v>16.510936777603042</v>
      </c>
      <c r="K15" s="34">
        <v>3.1635495546428203E-3</v>
      </c>
      <c r="L15" s="34">
        <v>8.0588889657075846</v>
      </c>
      <c r="M15" s="35">
        <v>0</v>
      </c>
      <c r="N15" s="35">
        <v>2.3786086877013684E-3</v>
      </c>
      <c r="O15" s="35">
        <v>2.3786086877013684E-3</v>
      </c>
      <c r="P15" s="35">
        <v>2.3786086877013684E-3</v>
      </c>
      <c r="Q15" s="35">
        <v>2.2796717262492405E-3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4.1532703292327824</v>
      </c>
      <c r="AS15" s="35">
        <v>4.1532703292327824</v>
      </c>
      <c r="AT15" s="35">
        <v>4.1532703292327824</v>
      </c>
      <c r="AU15" s="35">
        <v>4.0647955141211707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</row>
    <row r="16" spans="1:72" s="37" customFormat="1" ht="14.45" x14ac:dyDescent="0.3">
      <c r="A16" s="29" t="s">
        <v>20</v>
      </c>
      <c r="B16" s="29" t="s">
        <v>21</v>
      </c>
      <c r="C16" s="29" t="s">
        <v>29</v>
      </c>
      <c r="D16" s="30" t="s">
        <v>28</v>
      </c>
      <c r="E16" s="29" t="s">
        <v>23</v>
      </c>
      <c r="F16" s="31" t="s">
        <v>24</v>
      </c>
      <c r="G16" s="32">
        <v>2012</v>
      </c>
      <c r="H16" s="32" t="s">
        <v>64</v>
      </c>
      <c r="I16" s="29" t="s">
        <v>27</v>
      </c>
      <c r="J16" s="33">
        <v>40.164375191110956</v>
      </c>
      <c r="K16" s="34">
        <v>2.98094002953224E-3</v>
      </c>
      <c r="L16" s="34">
        <v>34.045753698444223</v>
      </c>
      <c r="M16" s="35">
        <v>0</v>
      </c>
      <c r="N16" s="35">
        <v>2.2413082928813832E-3</v>
      </c>
      <c r="O16" s="35">
        <v>2.2413082928813832E-3</v>
      </c>
      <c r="P16" s="35">
        <v>2.2413082928813832E-3</v>
      </c>
      <c r="Q16" s="35">
        <v>2.1267043807605942E-3</v>
      </c>
      <c r="R16" s="35">
        <v>1.2649571585027523E-3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16.070105919020982</v>
      </c>
      <c r="AS16" s="35">
        <v>16.070105919020982</v>
      </c>
      <c r="AT16" s="35">
        <v>16.070105919020982</v>
      </c>
      <c r="AU16" s="35">
        <v>15.967620864020981</v>
      </c>
      <c r="AV16" s="35">
        <v>9.6209295722025114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</row>
    <row r="17" spans="1:72" s="37" customFormat="1" ht="14.45" x14ac:dyDescent="0.3">
      <c r="A17" s="29" t="s">
        <v>20</v>
      </c>
      <c r="B17" s="29" t="s">
        <v>21</v>
      </c>
      <c r="C17" s="29" t="s">
        <v>30</v>
      </c>
      <c r="D17" s="30" t="s">
        <v>28</v>
      </c>
      <c r="E17" s="29" t="s">
        <v>23</v>
      </c>
      <c r="F17" s="31" t="s">
        <v>24</v>
      </c>
      <c r="G17" s="32">
        <v>2012</v>
      </c>
      <c r="H17" s="32" t="s">
        <v>64</v>
      </c>
      <c r="I17" s="29" t="s">
        <v>31</v>
      </c>
      <c r="J17" s="33">
        <v>6937.1216911035308</v>
      </c>
      <c r="K17" s="34">
        <v>1.2871021967358886E-2</v>
      </c>
      <c r="L17" s="34">
        <v>191.08014691117302</v>
      </c>
      <c r="M17" s="35">
        <v>0</v>
      </c>
      <c r="N17" s="35">
        <v>9.6774601258337485E-3</v>
      </c>
      <c r="O17" s="35">
        <v>9.6774601258337485E-3</v>
      </c>
      <c r="P17" s="35">
        <v>9.6774601258337485E-3</v>
      </c>
      <c r="Q17" s="35">
        <v>9.6774601258337485E-3</v>
      </c>
      <c r="R17" s="35">
        <v>8.8579661400151489E-3</v>
      </c>
      <c r="S17" s="35">
        <v>7.4959267865734452E-3</v>
      </c>
      <c r="T17" s="35">
        <v>5.6116974407731364E-3</v>
      </c>
      <c r="U17" s="35">
        <v>5.5909782854446765E-3</v>
      </c>
      <c r="V17" s="35">
        <v>5.5909782854446765E-3</v>
      </c>
      <c r="W17" s="35">
        <v>3.6056835627617111E-3</v>
      </c>
      <c r="X17" s="35">
        <v>1.4106847816984978E-3</v>
      </c>
      <c r="Y17" s="35">
        <v>1.4105609209966758E-3</v>
      </c>
      <c r="Z17" s="35">
        <v>1.4105609209966758E-3</v>
      </c>
      <c r="AA17" s="35">
        <v>1.3863546536973029E-3</v>
      </c>
      <c r="AB17" s="35">
        <v>1.3863546536973029E-3</v>
      </c>
      <c r="AC17" s="35">
        <v>1.3519097782715692E-3</v>
      </c>
      <c r="AD17" s="35">
        <v>3.7931980717281858E-4</v>
      </c>
      <c r="AE17" s="35">
        <v>3.7931980717281858E-4</v>
      </c>
      <c r="AF17" s="35">
        <v>3.7931980717281858E-4</v>
      </c>
      <c r="AG17" s="35">
        <v>3.7931980717281858E-4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  <c r="AR17" s="35">
        <v>175.12263266221419</v>
      </c>
      <c r="AS17" s="35">
        <v>175.12263266221419</v>
      </c>
      <c r="AT17" s="35">
        <v>175.12263266221419</v>
      </c>
      <c r="AU17" s="35">
        <v>175.12263266221419</v>
      </c>
      <c r="AV17" s="35">
        <v>157.42410624011961</v>
      </c>
      <c r="AW17" s="35">
        <v>128.00828391319828</v>
      </c>
      <c r="AX17" s="35">
        <v>87.314778605016073</v>
      </c>
      <c r="AY17" s="35">
        <v>87.133278804338758</v>
      </c>
      <c r="AZ17" s="35">
        <v>87.133278804338758</v>
      </c>
      <c r="BA17" s="35">
        <v>44.257075057765917</v>
      </c>
      <c r="BB17" s="35">
        <v>32.844522357372099</v>
      </c>
      <c r="BC17" s="35">
        <v>31.823768482146555</v>
      </c>
      <c r="BD17" s="35">
        <v>31.823768482146555</v>
      </c>
      <c r="BE17" s="35">
        <v>29.601995666580066</v>
      </c>
      <c r="BF17" s="35">
        <v>29.601995666580066</v>
      </c>
      <c r="BG17" s="35">
        <v>29.19705494498125</v>
      </c>
      <c r="BH17" s="35">
        <v>8.1921304437223679</v>
      </c>
      <c r="BI17" s="35">
        <v>8.1921304437223679</v>
      </c>
      <c r="BJ17" s="35">
        <v>8.1921304437223679</v>
      </c>
      <c r="BK17" s="35">
        <v>8.1921304437223679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</row>
    <row r="18" spans="1:72" s="37" customFormat="1" ht="14.45" x14ac:dyDescent="0.3">
      <c r="A18" s="29" t="s">
        <v>20</v>
      </c>
      <c r="B18" s="29" t="s">
        <v>21</v>
      </c>
      <c r="C18" s="29" t="s">
        <v>32</v>
      </c>
      <c r="D18" s="30" t="s">
        <v>28</v>
      </c>
      <c r="E18" s="29" t="s">
        <v>23</v>
      </c>
      <c r="F18" s="31" t="s">
        <v>24</v>
      </c>
      <c r="G18" s="32">
        <v>2012</v>
      </c>
      <c r="H18" s="32" t="s">
        <v>64</v>
      </c>
      <c r="I18" s="29" t="s">
        <v>31</v>
      </c>
      <c r="J18" s="33">
        <v>201.99220683482756</v>
      </c>
      <c r="K18" s="35">
        <v>2.0038629209346275E-3</v>
      </c>
      <c r="L18" s="35">
        <v>9.1426991141071916</v>
      </c>
      <c r="M18" s="35">
        <v>0</v>
      </c>
      <c r="N18" s="35">
        <v>1.5066638503267874E-3</v>
      </c>
      <c r="O18" s="35">
        <v>1.5066638503267874E-3</v>
      </c>
      <c r="P18" s="35">
        <v>1.5066638503267874E-3</v>
      </c>
      <c r="Q18" s="35">
        <v>1.5066638503267874E-3</v>
      </c>
      <c r="R18" s="35">
        <v>1.5003038973403098E-3</v>
      </c>
      <c r="S18" s="35">
        <v>1.5003038973403098E-3</v>
      </c>
      <c r="T18" s="35">
        <v>1.2796815428730384E-3</v>
      </c>
      <c r="U18" s="35">
        <v>1.2770098623175264E-3</v>
      </c>
      <c r="V18" s="35">
        <v>1.2770098623175264E-3</v>
      </c>
      <c r="W18" s="35">
        <v>1.2770098623175264E-3</v>
      </c>
      <c r="X18" s="35">
        <v>2.3490198510222624E-5</v>
      </c>
      <c r="Y18" s="35">
        <v>2.3474021154785845E-5</v>
      </c>
      <c r="Z18" s="35">
        <v>2.3474021154785845E-5</v>
      </c>
      <c r="AA18" s="35">
        <v>2.2628742651937926E-5</v>
      </c>
      <c r="AB18" s="35">
        <v>2.2628742651937926E-5</v>
      </c>
      <c r="AC18" s="35">
        <v>2.1137035448461279E-5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9.1426991141071916</v>
      </c>
      <c r="AS18" s="35">
        <v>9.1426991141071916</v>
      </c>
      <c r="AT18" s="35">
        <v>9.1426991141071916</v>
      </c>
      <c r="AU18" s="35">
        <v>9.1426991141071916</v>
      </c>
      <c r="AV18" s="35">
        <v>9.0053438706004183</v>
      </c>
      <c r="AW18" s="35">
        <v>9.0053438706004183</v>
      </c>
      <c r="AX18" s="35">
        <v>4.2405858157340495</v>
      </c>
      <c r="AY18" s="35">
        <v>4.2171818940677639</v>
      </c>
      <c r="AZ18" s="35">
        <v>4.2171818940677639</v>
      </c>
      <c r="BA18" s="35">
        <v>4.2171818940677639</v>
      </c>
      <c r="BB18" s="35">
        <v>0.6849349826617015</v>
      </c>
      <c r="BC18" s="35">
        <v>0.55161506754650802</v>
      </c>
      <c r="BD18" s="35">
        <v>0.55161506754650802</v>
      </c>
      <c r="BE18" s="35">
        <v>0.47403116020616015</v>
      </c>
      <c r="BF18" s="35">
        <v>0.47403116020616015</v>
      </c>
      <c r="BG18" s="35">
        <v>0.4564943573022745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</v>
      </c>
      <c r="BT18" s="35">
        <v>0</v>
      </c>
    </row>
    <row r="19" spans="1:72" s="37" customFormat="1" ht="14.45" x14ac:dyDescent="0.3">
      <c r="A19" s="29" t="s">
        <v>20</v>
      </c>
      <c r="B19" s="29" t="s">
        <v>21</v>
      </c>
      <c r="C19" s="29" t="s">
        <v>33</v>
      </c>
      <c r="D19" s="30" t="s">
        <v>28</v>
      </c>
      <c r="E19" s="29" t="s">
        <v>23</v>
      </c>
      <c r="F19" s="31" t="s">
        <v>24</v>
      </c>
      <c r="G19" s="32">
        <v>2012</v>
      </c>
      <c r="H19" s="32" t="s">
        <v>64</v>
      </c>
      <c r="I19" s="29" t="s">
        <v>34</v>
      </c>
      <c r="J19" s="33">
        <v>742.94385815323221</v>
      </c>
      <c r="K19" s="34">
        <v>0.20325586013481028</v>
      </c>
      <c r="L19" s="34">
        <v>598.54931598538474</v>
      </c>
      <c r="M19" s="35">
        <v>0</v>
      </c>
      <c r="N19" s="35">
        <v>0.15282395498857915</v>
      </c>
      <c r="O19" s="35">
        <v>0.15282395498857915</v>
      </c>
      <c r="P19" s="35">
        <v>0.15282395498857915</v>
      </c>
      <c r="Q19" s="35">
        <v>0.15282395498857915</v>
      </c>
      <c r="R19" s="35">
        <v>0.15282395498857915</v>
      </c>
      <c r="S19" s="35">
        <v>0.15282395498857915</v>
      </c>
      <c r="T19" s="35">
        <v>0.15282395498857915</v>
      </c>
      <c r="U19" s="35">
        <v>0.15282395498857915</v>
      </c>
      <c r="V19" s="35">
        <v>0.15282395498857915</v>
      </c>
      <c r="W19" s="35">
        <v>0.15282395498857915</v>
      </c>
      <c r="X19" s="35">
        <v>0.15282395498857915</v>
      </c>
      <c r="Y19" s="35">
        <v>0.15282395498857915</v>
      </c>
      <c r="Z19" s="35">
        <v>0.15282395498857915</v>
      </c>
      <c r="AA19" s="35">
        <v>0.15282395498857915</v>
      </c>
      <c r="AB19" s="35">
        <v>0.15282395498857915</v>
      </c>
      <c r="AC19" s="35">
        <v>0.15282395498857915</v>
      </c>
      <c r="AD19" s="35">
        <v>0.15282395498857915</v>
      </c>
      <c r="AE19" s="35">
        <v>0.15282395498857915</v>
      </c>
      <c r="AF19" s="35">
        <v>0.10872605291630161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0</v>
      </c>
      <c r="AR19" s="35">
        <v>249.32393915930123</v>
      </c>
      <c r="AS19" s="35">
        <v>249.32393915930123</v>
      </c>
      <c r="AT19" s="35">
        <v>249.32393915930123</v>
      </c>
      <c r="AU19" s="35">
        <v>249.32393915930123</v>
      </c>
      <c r="AV19" s="35">
        <v>249.32393915930123</v>
      </c>
      <c r="AW19" s="35">
        <v>249.32393915930123</v>
      </c>
      <c r="AX19" s="35">
        <v>249.32393915930123</v>
      </c>
      <c r="AY19" s="35">
        <v>249.32393915930123</v>
      </c>
      <c r="AZ19" s="35">
        <v>249.32393915930123</v>
      </c>
      <c r="BA19" s="35">
        <v>249.32393915930123</v>
      </c>
      <c r="BB19" s="35">
        <v>249.32393915930123</v>
      </c>
      <c r="BC19" s="35">
        <v>249.32393915930123</v>
      </c>
      <c r="BD19" s="35">
        <v>249.32393915930123</v>
      </c>
      <c r="BE19" s="35">
        <v>249.32393915930123</v>
      </c>
      <c r="BF19" s="35">
        <v>249.32393915930123</v>
      </c>
      <c r="BG19" s="35">
        <v>249.32393915930123</v>
      </c>
      <c r="BH19" s="35">
        <v>249.32393915930123</v>
      </c>
      <c r="BI19" s="35">
        <v>249.32393915930123</v>
      </c>
      <c r="BJ19" s="35">
        <v>209.88919530432196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</row>
    <row r="20" spans="1:72" s="37" customFormat="1" ht="14.45" x14ac:dyDescent="0.3">
      <c r="A20" s="29" t="s">
        <v>20</v>
      </c>
      <c r="B20" s="29" t="s">
        <v>55</v>
      </c>
      <c r="C20" s="29" t="s">
        <v>56</v>
      </c>
      <c r="D20" s="30" t="s">
        <v>28</v>
      </c>
      <c r="E20" s="29" t="s">
        <v>23</v>
      </c>
      <c r="F20" s="31" t="s">
        <v>24</v>
      </c>
      <c r="G20" s="32">
        <v>2012</v>
      </c>
      <c r="H20" s="32" t="s">
        <v>64</v>
      </c>
      <c r="I20" s="29" t="s">
        <v>40</v>
      </c>
      <c r="J20" s="33">
        <v>149</v>
      </c>
      <c r="K20" s="34">
        <v>8.0219081710642664E-3</v>
      </c>
      <c r="L20" s="34">
        <v>-0.27780394067957281</v>
      </c>
      <c r="M20" s="35">
        <v>0</v>
      </c>
      <c r="N20" s="35">
        <v>6.0315099030558384E-3</v>
      </c>
      <c r="O20" s="35">
        <v>6.0315099030558384E-3</v>
      </c>
      <c r="P20" s="35">
        <v>6.0315099030558384E-3</v>
      </c>
      <c r="Q20" s="35">
        <v>6.0315099030558384E-3</v>
      </c>
      <c r="R20" s="35">
        <v>6.0210167530749363E-3</v>
      </c>
      <c r="S20" s="35">
        <v>6.0210167530749363E-3</v>
      </c>
      <c r="T20" s="35">
        <v>5.2655800094653198E-3</v>
      </c>
      <c r="U20" s="35">
        <v>5.2655800094653198E-3</v>
      </c>
      <c r="V20" s="35">
        <v>2.4702463934954842E-3</v>
      </c>
      <c r="W20" s="35">
        <v>2.2614532152947621E-3</v>
      </c>
      <c r="X20" s="35">
        <v>2.1446099740278428E-3</v>
      </c>
      <c r="Y20" s="35">
        <v>2.1390613503754147E-3</v>
      </c>
      <c r="Z20" s="35">
        <v>1.4096623994410043E-3</v>
      </c>
      <c r="AA20" s="35">
        <v>1.4096623994410043E-3</v>
      </c>
      <c r="AB20" s="35">
        <v>6.3376973941922188E-4</v>
      </c>
      <c r="AC20" s="35">
        <v>6.0102776437997822E-4</v>
      </c>
      <c r="AD20" s="35">
        <v>6.0102776437997822E-4</v>
      </c>
      <c r="AE20" s="35">
        <v>6.0102776437997822E-4</v>
      </c>
      <c r="AF20" s="35">
        <v>6.0102776437997822E-4</v>
      </c>
      <c r="AG20" s="35">
        <v>6.0102776437997822E-4</v>
      </c>
      <c r="AH20" s="35">
        <v>6.0102776437997822E-4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8">
        <v>0</v>
      </c>
      <c r="AR20" s="39">
        <v>88.005517242431637</v>
      </c>
      <c r="AS20" s="40">
        <v>88.005517700195313</v>
      </c>
      <c r="AT20" s="40">
        <v>88.005517700195313</v>
      </c>
      <c r="AU20" s="38">
        <v>88.005517242431637</v>
      </c>
      <c r="AV20" s="38">
        <v>87.803517242431639</v>
      </c>
      <c r="AW20" s="38">
        <v>87.803517242431639</v>
      </c>
      <c r="AX20" s="38">
        <v>73.260865997314454</v>
      </c>
      <c r="AY20" s="38">
        <v>73.038800003051762</v>
      </c>
      <c r="AZ20" s="38">
        <v>19.226800003051757</v>
      </c>
      <c r="BA20" s="38">
        <v>19.031800003051757</v>
      </c>
      <c r="BB20" s="38">
        <v>17.295999999999999</v>
      </c>
      <c r="BC20" s="38">
        <v>13.201000000000001</v>
      </c>
      <c r="BD20" s="38">
        <v>10.776</v>
      </c>
      <c r="BE20" s="38">
        <v>10.776</v>
      </c>
      <c r="BF20" s="38">
        <v>4.7009999999999996</v>
      </c>
      <c r="BG20" s="38">
        <v>4.431</v>
      </c>
      <c r="BH20" s="38">
        <v>4.431</v>
      </c>
      <c r="BI20" s="38">
        <v>4.431</v>
      </c>
      <c r="BJ20" s="38">
        <v>4.431</v>
      </c>
      <c r="BK20" s="38">
        <v>4.431</v>
      </c>
      <c r="BL20" s="38">
        <v>4.431</v>
      </c>
      <c r="BM20" s="38">
        <v>0</v>
      </c>
      <c r="BN20" s="38">
        <v>0</v>
      </c>
      <c r="BO20" s="38">
        <v>0</v>
      </c>
      <c r="BP20" s="38">
        <v>0</v>
      </c>
      <c r="BQ20" s="38">
        <v>0</v>
      </c>
      <c r="BR20" s="38">
        <v>0</v>
      </c>
      <c r="BS20" s="38">
        <v>0</v>
      </c>
      <c r="BT20" s="38">
        <v>0</v>
      </c>
    </row>
    <row r="21" spans="1:72" s="37" customFormat="1" ht="14.45" x14ac:dyDescent="0.3">
      <c r="A21" s="29" t="s">
        <v>20</v>
      </c>
      <c r="B21" s="29" t="s">
        <v>53</v>
      </c>
      <c r="C21" s="29" t="s">
        <v>54</v>
      </c>
      <c r="D21" s="30" t="s">
        <v>28</v>
      </c>
      <c r="E21" s="29" t="s">
        <v>53</v>
      </c>
      <c r="F21" s="31" t="s">
        <v>36</v>
      </c>
      <c r="G21" s="32">
        <v>2012</v>
      </c>
      <c r="H21" s="32" t="s">
        <v>64</v>
      </c>
      <c r="I21" s="29" t="s">
        <v>47</v>
      </c>
      <c r="J21" s="33">
        <v>4</v>
      </c>
      <c r="K21" s="34">
        <v>2.4092918312750005</v>
      </c>
      <c r="L21" s="34">
        <v>-3776.8786614152268</v>
      </c>
      <c r="M21" s="35">
        <v>0</v>
      </c>
      <c r="N21" s="35">
        <v>1.8114976175000002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0</v>
      </c>
      <c r="AR21" s="35">
        <v>43.656300000000002</v>
      </c>
      <c r="AS21" s="35">
        <v>0</v>
      </c>
      <c r="AT21" s="35">
        <v>0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</row>
    <row r="22" spans="1:72" s="37" customFormat="1" ht="14.45" x14ac:dyDescent="0.3">
      <c r="A22" s="29" t="s">
        <v>20</v>
      </c>
      <c r="B22" s="29" t="s">
        <v>57</v>
      </c>
      <c r="C22" s="29" t="s">
        <v>52</v>
      </c>
      <c r="D22" s="30" t="s">
        <v>28</v>
      </c>
      <c r="E22" s="29" t="s">
        <v>63</v>
      </c>
      <c r="F22" s="31" t="s">
        <v>24</v>
      </c>
      <c r="G22" s="32">
        <v>2012</v>
      </c>
      <c r="H22" s="32" t="s">
        <v>64</v>
      </c>
      <c r="I22" s="29" t="s">
        <v>40</v>
      </c>
      <c r="J22" s="33">
        <v>6.538897858341255E-3</v>
      </c>
      <c r="K22" s="34">
        <v>9.8273095913010717E-4</v>
      </c>
      <c r="L22" s="34">
        <v>1.431737458368826</v>
      </c>
      <c r="M22" s="35">
        <v>0</v>
      </c>
      <c r="N22" s="35">
        <v>7.3889545799256178E-4</v>
      </c>
      <c r="O22" s="35">
        <v>7.3889545799256178E-4</v>
      </c>
      <c r="P22" s="35">
        <v>7.3889545799256178E-4</v>
      </c>
      <c r="Q22" s="35">
        <v>7.3889545799256178E-4</v>
      </c>
      <c r="R22" s="35">
        <v>7.3889545799256178E-4</v>
      </c>
      <c r="S22" s="35">
        <v>7.3889545799256178E-4</v>
      </c>
      <c r="T22" s="35">
        <v>7.3889545799256178E-4</v>
      </c>
      <c r="U22" s="35">
        <v>7.3889545799256178E-4</v>
      </c>
      <c r="V22" s="35">
        <v>7.3889545799256178E-4</v>
      </c>
      <c r="W22" s="35">
        <v>7.3889545799256178E-4</v>
      </c>
      <c r="X22" s="35">
        <v>7.3889545799256178E-4</v>
      </c>
      <c r="Y22" s="35">
        <v>7.3889545799256178E-4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0.71586872918441302</v>
      </c>
      <c r="AS22" s="35">
        <v>0.71586872918441302</v>
      </c>
      <c r="AT22" s="35">
        <v>0.71586872918441302</v>
      </c>
      <c r="AU22" s="35">
        <v>0.71586872918441302</v>
      </c>
      <c r="AV22" s="35">
        <v>0.71586872918441302</v>
      </c>
      <c r="AW22" s="35">
        <v>0.71586872918441302</v>
      </c>
      <c r="AX22" s="35">
        <v>0.71586872918441302</v>
      </c>
      <c r="AY22" s="35">
        <v>0.71586872918441302</v>
      </c>
      <c r="AZ22" s="35">
        <v>0.71586872918441302</v>
      </c>
      <c r="BA22" s="35">
        <v>0.71586872918441302</v>
      </c>
      <c r="BB22" s="35">
        <v>0.71586872918441302</v>
      </c>
      <c r="BC22" s="35">
        <v>0.71586872918441302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</row>
    <row r="23" spans="1:72" s="37" customFormat="1" ht="14.45" x14ac:dyDescent="0.3">
      <c r="A23" s="29" t="s">
        <v>20</v>
      </c>
      <c r="B23" s="29" t="s">
        <v>43</v>
      </c>
      <c r="C23" s="29" t="s">
        <v>45</v>
      </c>
      <c r="D23" s="30" t="s">
        <v>28</v>
      </c>
      <c r="E23" s="29" t="s">
        <v>63</v>
      </c>
      <c r="F23" s="31" t="s">
        <v>36</v>
      </c>
      <c r="G23" s="32">
        <v>2012</v>
      </c>
      <c r="H23" s="32" t="s">
        <v>64</v>
      </c>
      <c r="I23" s="29" t="s">
        <v>47</v>
      </c>
      <c r="J23" s="41">
        <v>3</v>
      </c>
      <c r="K23" s="34">
        <v>0.25091110212000001</v>
      </c>
      <c r="L23" s="34">
        <v>2.7421599999999997</v>
      </c>
      <c r="M23" s="35">
        <v>0</v>
      </c>
      <c r="N23" s="35">
        <v>0.18865496400000001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0</v>
      </c>
      <c r="AR23" s="35">
        <v>2.7421599999999997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</row>
    <row r="24" spans="1:72" s="37" customFormat="1" ht="14.45" x14ac:dyDescent="0.3">
      <c r="A24" s="32" t="s">
        <v>67</v>
      </c>
      <c r="B24" s="32" t="s">
        <v>57</v>
      </c>
      <c r="C24" s="32" t="s">
        <v>52</v>
      </c>
      <c r="D24" s="32" t="s">
        <v>28</v>
      </c>
      <c r="E24" s="32" t="s">
        <v>63</v>
      </c>
      <c r="F24" s="32" t="s">
        <v>24</v>
      </c>
      <c r="G24" s="32">
        <v>2011</v>
      </c>
      <c r="H24" s="32" t="s">
        <v>64</v>
      </c>
      <c r="I24" s="32" t="s">
        <v>68</v>
      </c>
      <c r="J24" s="33">
        <v>0</v>
      </c>
      <c r="K24" s="34">
        <v>0</v>
      </c>
      <c r="L24" s="34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</row>
    <row r="25" spans="1:72" s="37" customFormat="1" ht="14.45" x14ac:dyDescent="0.3">
      <c r="A25" s="32" t="s">
        <v>67</v>
      </c>
      <c r="B25" s="32" t="s">
        <v>21</v>
      </c>
      <c r="C25" s="32" t="s">
        <v>33</v>
      </c>
      <c r="D25" s="30" t="s">
        <v>28</v>
      </c>
      <c r="E25" s="32" t="s">
        <v>23</v>
      </c>
      <c r="F25" s="32" t="s">
        <v>24</v>
      </c>
      <c r="G25" s="32">
        <v>2011</v>
      </c>
      <c r="H25" s="32" t="s">
        <v>64</v>
      </c>
      <c r="I25" s="32" t="s">
        <v>34</v>
      </c>
      <c r="J25" s="33">
        <v>-160.18399188468598</v>
      </c>
      <c r="K25" s="34">
        <v>-9.6766082115499655E-2</v>
      </c>
      <c r="L25" s="34">
        <v>-168.29488507473238</v>
      </c>
      <c r="M25" s="35">
        <v>-4.0307623993071091E-2</v>
      </c>
      <c r="N25" s="35">
        <v>-4.0307623993071091E-2</v>
      </c>
      <c r="O25" s="35">
        <v>-4.0307623993071091E-2</v>
      </c>
      <c r="P25" s="35">
        <v>-4.0307623993071091E-2</v>
      </c>
      <c r="Q25" s="35">
        <v>-4.0307623993071091E-2</v>
      </c>
      <c r="R25" s="35">
        <v>-4.0307623993071091E-2</v>
      </c>
      <c r="S25" s="35">
        <v>-4.0307623993071091E-2</v>
      </c>
      <c r="T25" s="35">
        <v>-4.0307623993071091E-2</v>
      </c>
      <c r="U25" s="35">
        <v>-4.0307623993071091E-2</v>
      </c>
      <c r="V25" s="35">
        <v>-4.0307623993071091E-2</v>
      </c>
      <c r="W25" s="35">
        <v>-4.0307623993071091E-2</v>
      </c>
      <c r="X25" s="35">
        <v>-4.0307623993071091E-2</v>
      </c>
      <c r="Y25" s="35">
        <v>-4.0307623993071091E-2</v>
      </c>
      <c r="Z25" s="35">
        <v>-4.0307623993071091E-2</v>
      </c>
      <c r="AA25" s="35">
        <v>-4.0307623993071091E-2</v>
      </c>
      <c r="AB25" s="35">
        <v>-4.0307623993071091E-2</v>
      </c>
      <c r="AC25" s="35">
        <v>-4.0307623993071091E-2</v>
      </c>
      <c r="AD25" s="35">
        <v>-4.0307623993071091E-2</v>
      </c>
      <c r="AE25" s="35">
        <v>-2.9323429924410484E-2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-70.102734338800474</v>
      </c>
      <c r="AR25" s="35">
        <v>-70.102734338800474</v>
      </c>
      <c r="AS25" s="35">
        <v>-70.102734338800474</v>
      </c>
      <c r="AT25" s="35">
        <v>-70.102734338800474</v>
      </c>
      <c r="AU25" s="35">
        <v>-70.102734338800474</v>
      </c>
      <c r="AV25" s="35">
        <v>-70.102734338800474</v>
      </c>
      <c r="AW25" s="35">
        <v>-70.102734338800474</v>
      </c>
      <c r="AX25" s="35">
        <v>-70.102734338800474</v>
      </c>
      <c r="AY25" s="35">
        <v>-70.102734338800474</v>
      </c>
      <c r="AZ25" s="35">
        <v>-70.102734338800474</v>
      </c>
      <c r="BA25" s="35">
        <v>-70.102734338800474</v>
      </c>
      <c r="BB25" s="35">
        <v>-70.102734338800474</v>
      </c>
      <c r="BC25" s="35">
        <v>-70.102734338800474</v>
      </c>
      <c r="BD25" s="35">
        <v>-70.102734338800474</v>
      </c>
      <c r="BE25" s="35">
        <v>-70.102734338800474</v>
      </c>
      <c r="BF25" s="35">
        <v>-70.102734338800474</v>
      </c>
      <c r="BG25" s="35">
        <v>-70.102734338800474</v>
      </c>
      <c r="BH25" s="35">
        <v>-70.102734338800474</v>
      </c>
      <c r="BI25" s="35">
        <v>-60.29689207929421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</row>
    <row r="26" spans="1:72" s="37" customFormat="1" ht="14.45" x14ac:dyDescent="0.3">
      <c r="A26" s="32" t="s">
        <v>67</v>
      </c>
      <c r="B26" s="32" t="s">
        <v>21</v>
      </c>
      <c r="C26" s="32" t="s">
        <v>30</v>
      </c>
      <c r="D26" s="30" t="s">
        <v>28</v>
      </c>
      <c r="E26" s="32" t="s">
        <v>23</v>
      </c>
      <c r="F26" s="32" t="s">
        <v>24</v>
      </c>
      <c r="G26" s="32">
        <v>2011</v>
      </c>
      <c r="H26" s="32" t="s">
        <v>64</v>
      </c>
      <c r="I26" s="32" t="s">
        <v>31</v>
      </c>
      <c r="J26" s="33">
        <v>534.99300607590465</v>
      </c>
      <c r="K26" s="34">
        <v>7.6249677198158368E-4</v>
      </c>
      <c r="L26" s="34">
        <v>15.520835668576645</v>
      </c>
      <c r="M26" s="35">
        <v>7.0531214523907645E-4</v>
      </c>
      <c r="N26" s="35">
        <v>7.0531214523907645E-4</v>
      </c>
      <c r="O26" s="35">
        <v>7.0531214523907645E-4</v>
      </c>
      <c r="P26" s="35">
        <v>7.0531214523907645E-4</v>
      </c>
      <c r="Q26" s="35">
        <v>7.0531214523907645E-4</v>
      </c>
      <c r="R26" s="35">
        <v>6.4496567262070203E-4</v>
      </c>
      <c r="S26" s="35">
        <v>3.685681977681577E-4</v>
      </c>
      <c r="T26" s="35">
        <v>3.6840530298449479E-4</v>
      </c>
      <c r="U26" s="35">
        <v>3.6840530298449479E-4</v>
      </c>
      <c r="V26" s="35">
        <v>1.1568286132008807E-4</v>
      </c>
      <c r="W26" s="35">
        <v>4.806479503494938E-5</v>
      </c>
      <c r="X26" s="35">
        <v>4.8051928517529253E-5</v>
      </c>
      <c r="Y26" s="35">
        <v>4.8051928517529253E-5</v>
      </c>
      <c r="Z26" s="35">
        <v>4.5842515313946048E-5</v>
      </c>
      <c r="AA26" s="35">
        <v>4.5842515313946048E-5</v>
      </c>
      <c r="AB26" s="35">
        <v>4.5741349149792006E-5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14.276969257617813</v>
      </c>
      <c r="AR26" s="35">
        <v>14.276969257617813</v>
      </c>
      <c r="AS26" s="35">
        <v>14.276969257617813</v>
      </c>
      <c r="AT26" s="35">
        <v>14.276969257617813</v>
      </c>
      <c r="AU26" s="35">
        <v>14.276969257617813</v>
      </c>
      <c r="AV26" s="35">
        <v>12.973672761732457</v>
      </c>
      <c r="AW26" s="35">
        <v>7.0043452299489584</v>
      </c>
      <c r="AX26" s="35">
        <v>7.002918271644071</v>
      </c>
      <c r="AY26" s="35">
        <v>7.002918271644071</v>
      </c>
      <c r="AZ26" s="35">
        <v>1.5448979705117607</v>
      </c>
      <c r="BA26" s="35">
        <v>1.297886357323927</v>
      </c>
      <c r="BB26" s="35">
        <v>1.1918515349462804</v>
      </c>
      <c r="BC26" s="35">
        <v>1.1918515349462804</v>
      </c>
      <c r="BD26" s="35">
        <v>0.98906049189265044</v>
      </c>
      <c r="BE26" s="35">
        <v>0.98906049189265044</v>
      </c>
      <c r="BF26" s="35">
        <v>0.98787116259453023</v>
      </c>
      <c r="BG26" s="35">
        <v>0</v>
      </c>
      <c r="BH26" s="35">
        <v>0</v>
      </c>
      <c r="BI26" s="35">
        <v>0</v>
      </c>
      <c r="BJ26" s="35">
        <v>0</v>
      </c>
      <c r="BK26" s="35">
        <v>0</v>
      </c>
      <c r="BL26" s="35">
        <v>0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</row>
    <row r="27" spans="1:72" s="37" customFormat="1" ht="14.45" x14ac:dyDescent="0.3">
      <c r="A27" s="32" t="s">
        <v>67</v>
      </c>
      <c r="B27" s="32" t="s">
        <v>21</v>
      </c>
      <c r="C27" s="32" t="s">
        <v>32</v>
      </c>
      <c r="D27" s="30" t="s">
        <v>28</v>
      </c>
      <c r="E27" s="32" t="s">
        <v>23</v>
      </c>
      <c r="F27" s="32" t="s">
        <v>24</v>
      </c>
      <c r="G27" s="32">
        <v>2011</v>
      </c>
      <c r="H27" s="32" t="s">
        <v>64</v>
      </c>
      <c r="I27" s="32" t="s">
        <v>31</v>
      </c>
      <c r="J27" s="33">
        <v>53.723584804131939</v>
      </c>
      <c r="K27" s="35">
        <v>1.0526966255995511E-4</v>
      </c>
      <c r="L27" s="34">
        <v>1.6737972899803004</v>
      </c>
      <c r="M27" s="35">
        <v>1.0526966255995511E-4</v>
      </c>
      <c r="N27" s="35">
        <v>1.0526966255995511E-4</v>
      </c>
      <c r="O27" s="35">
        <v>1.0526966255995511E-4</v>
      </c>
      <c r="P27" s="35">
        <v>1.0526966255995511E-4</v>
      </c>
      <c r="Q27" s="35">
        <v>1.0526966255995511E-4</v>
      </c>
      <c r="R27" s="35">
        <v>9.8065445038477997E-5</v>
      </c>
      <c r="S27" s="35">
        <v>6.8591857245259378E-5</v>
      </c>
      <c r="T27" s="35">
        <v>6.8434822867388502E-5</v>
      </c>
      <c r="U27" s="35">
        <v>6.8434822867388502E-5</v>
      </c>
      <c r="V27" s="35">
        <v>3.8264584851607097E-5</v>
      </c>
      <c r="W27" s="35">
        <v>5.0580588412404218E-6</v>
      </c>
      <c r="X27" s="35">
        <v>5.0527235460876344E-6</v>
      </c>
      <c r="Y27" s="35">
        <v>5.0527235460876344E-6</v>
      </c>
      <c r="Z27" s="35">
        <v>4.9215335671426638E-6</v>
      </c>
      <c r="AA27" s="35">
        <v>4.9215335671426638E-6</v>
      </c>
      <c r="AB27" s="35">
        <v>4.8315215736806389E-6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1.8024807800924729</v>
      </c>
      <c r="AR27" s="35">
        <v>1.8024807800924729</v>
      </c>
      <c r="AS27" s="35">
        <v>1.8024807800924729</v>
      </c>
      <c r="AT27" s="35">
        <v>1.8024807800924729</v>
      </c>
      <c r="AU27" s="35">
        <v>1.8024807800924729</v>
      </c>
      <c r="AV27" s="35">
        <v>1.6468920431879377</v>
      </c>
      <c r="AW27" s="35">
        <v>1.010354031513413</v>
      </c>
      <c r="AX27" s="35">
        <v>1.0089784103632642</v>
      </c>
      <c r="AY27" s="35">
        <v>1.0089784103632642</v>
      </c>
      <c r="AZ27" s="35">
        <v>0.35739491625158681</v>
      </c>
      <c r="BA27" s="35">
        <v>0.1614142786080946</v>
      </c>
      <c r="BB27" s="35">
        <v>0.11744534316226357</v>
      </c>
      <c r="BC27" s="35">
        <v>0.11744534316226357</v>
      </c>
      <c r="BD27" s="35">
        <v>0.10540406784749318</v>
      </c>
      <c r="BE27" s="35">
        <v>0.10540406784749318</v>
      </c>
      <c r="BF27" s="35">
        <v>0.10434586917107036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</row>
    <row r="28" spans="1:72" ht="14.45" x14ac:dyDescent="0.3">
      <c r="AS28" s="42"/>
      <c r="AT28" s="42"/>
    </row>
    <row r="29" spans="1:72" ht="14.45" x14ac:dyDescent="0.3">
      <c r="L29" s="57">
        <f t="shared" ref="L29:W29" si="0">SUM(L12:L27)</f>
        <v>2453.96452212854</v>
      </c>
      <c r="M29" s="57">
        <f t="shared" si="0"/>
        <v>-3.9497042185272058E-2</v>
      </c>
      <c r="N29" s="57">
        <f t="shared" si="0"/>
        <v>2.4428658099796654</v>
      </c>
      <c r="O29" s="57">
        <f t="shared" si="0"/>
        <v>0.44271322847966565</v>
      </c>
      <c r="P29" s="57">
        <f t="shared" si="0"/>
        <v>0.43565167267251526</v>
      </c>
      <c r="Q29" s="57">
        <f t="shared" si="0"/>
        <v>0.41299162813726881</v>
      </c>
      <c r="R29" s="57">
        <f t="shared" si="0"/>
        <v>0.4037691367802711</v>
      </c>
      <c r="S29" s="57">
        <f t="shared" si="0"/>
        <v>0.38945799997363628</v>
      </c>
      <c r="T29" s="57">
        <f t="shared" si="0"/>
        <v>0.38636683859779852</v>
      </c>
      <c r="U29" s="57">
        <f t="shared" si="0"/>
        <v>0.38634344776191459</v>
      </c>
      <c r="V29" s="57">
        <f t="shared" si="0"/>
        <v>0.3687976450285117</v>
      </c>
      <c r="W29" s="57">
        <f t="shared" si="0"/>
        <v>0.36339375347968228</v>
      </c>
      <c r="AQ29" s="57">
        <f t="shared" ref="AQ29:BB29" si="1">SUM(AQ12:AQ27)</f>
        <v>-54.023284301090186</v>
      </c>
      <c r="AR29" s="57">
        <f t="shared" si="1"/>
        <v>2178.1444467683987</v>
      </c>
      <c r="AS29" s="57">
        <f t="shared" si="1"/>
        <v>2131.7459872261625</v>
      </c>
      <c r="AT29" s="57">
        <f t="shared" si="1"/>
        <v>2108.752176301336</v>
      </c>
      <c r="AU29" s="57">
        <f t="shared" si="1"/>
        <v>2033.0379426546317</v>
      </c>
      <c r="AV29" s="57">
        <f t="shared" si="1"/>
        <v>1977.9534344877377</v>
      </c>
      <c r="AW29" s="57">
        <f t="shared" si="1"/>
        <v>1895.3040810226</v>
      </c>
      <c r="AX29" s="57">
        <f t="shared" si="1"/>
        <v>1834.0861685044447</v>
      </c>
      <c r="AY29" s="57">
        <f t="shared" si="1"/>
        <v>1833.6591987878385</v>
      </c>
      <c r="AZ29" s="57">
        <f t="shared" si="1"/>
        <v>1706.3421648818746</v>
      </c>
      <c r="BA29" s="57">
        <f t="shared" si="1"/>
        <v>1646.4546932980682</v>
      </c>
      <c r="BB29" s="57">
        <f t="shared" si="1"/>
        <v>1501.4474005851939</v>
      </c>
    </row>
    <row r="33" spans="10:10" ht="14.45" x14ac:dyDescent="0.3">
      <c r="J33" s="43">
        <v>1.33</v>
      </c>
    </row>
    <row r="36" spans="10:10" ht="14.45" x14ac:dyDescent="0.3">
      <c r="J36" s="44"/>
    </row>
  </sheetData>
  <autoFilter ref="A11:BT27"/>
  <mergeCells count="2">
    <mergeCell ref="M10:AP10"/>
    <mergeCell ref="AQ10:BT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538"/>
  <sheetViews>
    <sheetView tabSelected="1" topLeftCell="G1" workbookViewId="0">
      <selection activeCell="M30" sqref="M30"/>
    </sheetView>
  </sheetViews>
  <sheetFormatPr defaultColWidth="0" defaultRowHeight="14.25" customHeight="1" zeroHeight="1" x14ac:dyDescent="0.2"/>
  <cols>
    <col min="1" max="10" width="12.85546875" style="46" customWidth="1"/>
    <col min="11" max="11" width="12.85546875" style="47" customWidth="1"/>
    <col min="12" max="73" width="12.85546875" style="46" customWidth="1"/>
    <col min="74" max="16384" width="9.140625" style="46" hidden="1"/>
  </cols>
  <sheetData>
    <row r="1" spans="1:73" ht="21" x14ac:dyDescent="0.4">
      <c r="A1" s="45" t="s">
        <v>69</v>
      </c>
    </row>
    <row r="2" spans="1:73" ht="13.9" x14ac:dyDescent="0.25">
      <c r="A2" s="48" t="s">
        <v>70</v>
      </c>
      <c r="C2" s="48"/>
      <c r="D2" s="48"/>
      <c r="E2" s="48"/>
      <c r="F2" s="49"/>
      <c r="G2" s="49"/>
      <c r="H2" s="48"/>
      <c r="I2" s="48"/>
      <c r="J2" s="50"/>
      <c r="K2" s="51"/>
      <c r="L2" s="50"/>
      <c r="M2" s="50"/>
      <c r="N2" s="61" t="s">
        <v>5</v>
      </c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3"/>
      <c r="AR2" s="61" t="s">
        <v>6</v>
      </c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3"/>
    </row>
    <row r="3" spans="1:73" ht="82.9" x14ac:dyDescent="0.25">
      <c r="A3" s="52" t="s">
        <v>7</v>
      </c>
      <c r="B3" s="52" t="s">
        <v>8</v>
      </c>
      <c r="C3" s="52" t="s">
        <v>9</v>
      </c>
      <c r="D3" s="53" t="s">
        <v>10</v>
      </c>
      <c r="E3" s="53" t="s">
        <v>11</v>
      </c>
      <c r="F3" s="53" t="s">
        <v>12</v>
      </c>
      <c r="G3" s="53" t="s">
        <v>71</v>
      </c>
      <c r="H3" s="54" t="s">
        <v>13</v>
      </c>
      <c r="I3" s="54" t="s">
        <v>72</v>
      </c>
      <c r="J3" s="54" t="s">
        <v>16</v>
      </c>
      <c r="K3" s="55" t="s">
        <v>62</v>
      </c>
      <c r="L3" s="54" t="s">
        <v>18</v>
      </c>
      <c r="M3" s="54" t="s">
        <v>19</v>
      </c>
      <c r="N3" s="54">
        <v>2011</v>
      </c>
      <c r="O3" s="54">
        <v>2012</v>
      </c>
      <c r="P3" s="54">
        <v>2013</v>
      </c>
      <c r="Q3" s="54">
        <v>2014</v>
      </c>
      <c r="R3" s="54">
        <v>2015</v>
      </c>
      <c r="S3" s="54">
        <v>2016</v>
      </c>
      <c r="T3" s="54">
        <v>2017</v>
      </c>
      <c r="U3" s="54">
        <v>2018</v>
      </c>
      <c r="V3" s="54">
        <v>2019</v>
      </c>
      <c r="W3" s="54">
        <v>2020</v>
      </c>
      <c r="X3" s="54">
        <v>2021</v>
      </c>
      <c r="Y3" s="54">
        <v>2022</v>
      </c>
      <c r="Z3" s="54">
        <v>2023</v>
      </c>
      <c r="AA3" s="54">
        <v>2024</v>
      </c>
      <c r="AB3" s="54">
        <v>2025</v>
      </c>
      <c r="AC3" s="54">
        <v>2026</v>
      </c>
      <c r="AD3" s="54">
        <v>2027</v>
      </c>
      <c r="AE3" s="54">
        <v>2028</v>
      </c>
      <c r="AF3" s="54">
        <v>2029</v>
      </c>
      <c r="AG3" s="54">
        <v>2030</v>
      </c>
      <c r="AH3" s="54">
        <v>2031</v>
      </c>
      <c r="AI3" s="54">
        <v>2032</v>
      </c>
      <c r="AJ3" s="54">
        <v>2033</v>
      </c>
      <c r="AK3" s="54">
        <v>2034</v>
      </c>
      <c r="AL3" s="54">
        <v>2035</v>
      </c>
      <c r="AM3" s="54">
        <v>2036</v>
      </c>
      <c r="AN3" s="54">
        <v>2037</v>
      </c>
      <c r="AO3" s="54">
        <v>2038</v>
      </c>
      <c r="AP3" s="54">
        <v>2039</v>
      </c>
      <c r="AQ3" s="54">
        <v>2040</v>
      </c>
      <c r="AR3" s="54">
        <v>2011</v>
      </c>
      <c r="AS3" s="54">
        <v>2012</v>
      </c>
      <c r="AT3" s="54">
        <v>2013</v>
      </c>
      <c r="AU3" s="54">
        <v>2014</v>
      </c>
      <c r="AV3" s="54">
        <v>2015</v>
      </c>
      <c r="AW3" s="54">
        <v>2016</v>
      </c>
      <c r="AX3" s="54">
        <v>2017</v>
      </c>
      <c r="AY3" s="54">
        <v>2018</v>
      </c>
      <c r="AZ3" s="54">
        <v>2019</v>
      </c>
      <c r="BA3" s="54">
        <v>2020</v>
      </c>
      <c r="BB3" s="54">
        <v>2021</v>
      </c>
      <c r="BC3" s="54">
        <v>2022</v>
      </c>
      <c r="BD3" s="54">
        <v>2023</v>
      </c>
      <c r="BE3" s="54">
        <v>2024</v>
      </c>
      <c r="BF3" s="54">
        <v>2025</v>
      </c>
      <c r="BG3" s="54">
        <v>2026</v>
      </c>
      <c r="BH3" s="54">
        <v>2027</v>
      </c>
      <c r="BI3" s="54">
        <v>2028</v>
      </c>
      <c r="BJ3" s="54">
        <v>2029</v>
      </c>
      <c r="BK3" s="54">
        <v>2030</v>
      </c>
      <c r="BL3" s="54">
        <v>2031</v>
      </c>
      <c r="BM3" s="54">
        <v>2032</v>
      </c>
      <c r="BN3" s="54">
        <v>2033</v>
      </c>
      <c r="BO3" s="54">
        <v>2034</v>
      </c>
      <c r="BP3" s="54">
        <v>2035</v>
      </c>
      <c r="BQ3" s="54">
        <v>2036</v>
      </c>
      <c r="BR3" s="54">
        <v>2037</v>
      </c>
      <c r="BS3" s="54">
        <v>2038</v>
      </c>
      <c r="BT3" s="54">
        <v>2039</v>
      </c>
      <c r="BU3" s="54">
        <v>2040</v>
      </c>
    </row>
    <row r="4" spans="1:73" ht="14.25" customHeight="1" x14ac:dyDescent="0.25">
      <c r="A4" s="46" t="s">
        <v>10</v>
      </c>
      <c r="B4" s="46" t="s">
        <v>43</v>
      </c>
      <c r="C4" s="46" t="s">
        <v>75</v>
      </c>
      <c r="D4" s="46" t="s">
        <v>28</v>
      </c>
      <c r="E4" s="46" t="s">
        <v>44</v>
      </c>
      <c r="F4" s="46" t="s">
        <v>24</v>
      </c>
      <c r="G4" s="46" t="s">
        <v>73</v>
      </c>
      <c r="H4" s="46">
        <v>2013</v>
      </c>
      <c r="I4" s="46" t="s">
        <v>74</v>
      </c>
      <c r="J4" s="46" t="s">
        <v>76</v>
      </c>
      <c r="K4" s="47">
        <v>4</v>
      </c>
      <c r="L4" s="56">
        <v>5.3708709540999995E-2</v>
      </c>
      <c r="M4" s="56">
        <v>293.242734718392</v>
      </c>
      <c r="N4" s="56" t="s">
        <v>26</v>
      </c>
      <c r="O4" s="56" t="s">
        <v>26</v>
      </c>
      <c r="P4" s="56">
        <v>3.5250706491000004E-2</v>
      </c>
      <c r="Q4" s="56">
        <v>3.5250706491000004E-2</v>
      </c>
      <c r="R4" s="56">
        <v>3.5250706491000004E-2</v>
      </c>
      <c r="S4" s="56">
        <v>3.5250706491000004E-2</v>
      </c>
      <c r="T4" s="56" t="s">
        <v>26</v>
      </c>
      <c r="U4" s="56" t="s">
        <v>26</v>
      </c>
      <c r="V4" s="56" t="s">
        <v>26</v>
      </c>
      <c r="W4" s="56" t="s">
        <v>26</v>
      </c>
      <c r="X4" s="56" t="s">
        <v>26</v>
      </c>
      <c r="Y4" s="56" t="s">
        <v>26</v>
      </c>
      <c r="Z4" s="56" t="s">
        <v>26</v>
      </c>
      <c r="AA4" s="56" t="s">
        <v>26</v>
      </c>
      <c r="AB4" s="56" t="s">
        <v>26</v>
      </c>
      <c r="AC4" s="56" t="s">
        <v>26</v>
      </c>
      <c r="AD4" s="56" t="s">
        <v>26</v>
      </c>
      <c r="AE4" s="56" t="s">
        <v>26</v>
      </c>
      <c r="AF4" s="56" t="s">
        <v>26</v>
      </c>
      <c r="AG4" s="56" t="s">
        <v>26</v>
      </c>
      <c r="AH4" s="56" t="s">
        <v>26</v>
      </c>
      <c r="AI4" s="56" t="s">
        <v>26</v>
      </c>
      <c r="AJ4" s="56" t="s">
        <v>26</v>
      </c>
      <c r="AK4" s="56" t="s">
        <v>26</v>
      </c>
      <c r="AL4" s="56" t="s">
        <v>26</v>
      </c>
      <c r="AM4" s="56" t="s">
        <v>26</v>
      </c>
      <c r="AN4" s="56" t="s">
        <v>26</v>
      </c>
      <c r="AO4" s="56" t="s">
        <v>26</v>
      </c>
      <c r="AP4" s="56" t="s">
        <v>26</v>
      </c>
      <c r="AQ4" s="56" t="s">
        <v>26</v>
      </c>
      <c r="AR4" s="56" t="s">
        <v>26</v>
      </c>
      <c r="AS4" s="56" t="s">
        <v>26</v>
      </c>
      <c r="AT4" s="56">
        <v>193.80307118789798</v>
      </c>
      <c r="AU4" s="56">
        <v>193.80307118789798</v>
      </c>
      <c r="AV4" s="56">
        <v>193.80307118789798</v>
      </c>
      <c r="AW4" s="56">
        <v>193.80307118789798</v>
      </c>
      <c r="AX4" s="56" t="s">
        <v>26</v>
      </c>
      <c r="AY4" s="56" t="s">
        <v>26</v>
      </c>
      <c r="AZ4" s="56" t="s">
        <v>26</v>
      </c>
      <c r="BA4" s="56" t="s">
        <v>26</v>
      </c>
      <c r="BB4" s="56" t="s">
        <v>26</v>
      </c>
      <c r="BC4" s="56" t="s">
        <v>26</v>
      </c>
      <c r="BD4" s="56" t="s">
        <v>26</v>
      </c>
      <c r="BE4" s="56" t="s">
        <v>26</v>
      </c>
      <c r="BF4" s="56" t="s">
        <v>26</v>
      </c>
      <c r="BG4" s="56" t="s">
        <v>26</v>
      </c>
      <c r="BH4" s="56" t="s">
        <v>26</v>
      </c>
      <c r="BI4" s="56" t="s">
        <v>26</v>
      </c>
      <c r="BJ4" s="56" t="s">
        <v>26</v>
      </c>
      <c r="BK4" s="56" t="s">
        <v>26</v>
      </c>
      <c r="BL4" s="56" t="s">
        <v>26</v>
      </c>
      <c r="BM4" s="56" t="s">
        <v>26</v>
      </c>
      <c r="BN4" s="56" t="s">
        <v>26</v>
      </c>
      <c r="BO4" s="56" t="s">
        <v>26</v>
      </c>
      <c r="BP4" s="56" t="s">
        <v>26</v>
      </c>
      <c r="BQ4" s="56" t="s">
        <v>26</v>
      </c>
      <c r="BR4" s="56" t="s">
        <v>26</v>
      </c>
      <c r="BS4" s="56" t="s">
        <v>26</v>
      </c>
      <c r="BT4" s="56" t="s">
        <v>26</v>
      </c>
      <c r="BU4" s="56" t="s">
        <v>26</v>
      </c>
    </row>
    <row r="5" spans="1:73" ht="14.25" customHeight="1" x14ac:dyDescent="0.25">
      <c r="A5" s="46" t="s">
        <v>10</v>
      </c>
      <c r="B5" s="46" t="s">
        <v>43</v>
      </c>
      <c r="C5" s="46" t="s">
        <v>77</v>
      </c>
      <c r="D5" s="46" t="s">
        <v>28</v>
      </c>
      <c r="E5" s="46" t="s">
        <v>44</v>
      </c>
      <c r="F5" s="46" t="s">
        <v>36</v>
      </c>
      <c r="G5" s="46" t="s">
        <v>73</v>
      </c>
      <c r="H5" s="46">
        <v>2013</v>
      </c>
      <c r="I5" s="46" t="s">
        <v>74</v>
      </c>
      <c r="J5" s="46" t="s">
        <v>47</v>
      </c>
      <c r="K5" s="47">
        <v>3</v>
      </c>
      <c r="L5" s="56" t="s">
        <v>26</v>
      </c>
      <c r="M5" s="56" t="s">
        <v>26</v>
      </c>
      <c r="N5" s="56" t="s">
        <v>26</v>
      </c>
      <c r="O5" s="56" t="s">
        <v>26</v>
      </c>
      <c r="P5" s="56">
        <v>0.1913282</v>
      </c>
      <c r="Q5" s="56" t="s">
        <v>26</v>
      </c>
      <c r="R5" s="56" t="s">
        <v>26</v>
      </c>
      <c r="S5" s="56" t="s">
        <v>26</v>
      </c>
      <c r="T5" s="56" t="s">
        <v>26</v>
      </c>
      <c r="U5" s="56" t="s">
        <v>26</v>
      </c>
      <c r="V5" s="56" t="s">
        <v>26</v>
      </c>
      <c r="W5" s="56" t="s">
        <v>26</v>
      </c>
      <c r="X5" s="56" t="s">
        <v>26</v>
      </c>
      <c r="Y5" s="56" t="s">
        <v>26</v>
      </c>
      <c r="Z5" s="56" t="s">
        <v>26</v>
      </c>
      <c r="AA5" s="56" t="s">
        <v>26</v>
      </c>
      <c r="AB5" s="56" t="s">
        <v>26</v>
      </c>
      <c r="AC5" s="56" t="s">
        <v>26</v>
      </c>
      <c r="AD5" s="56" t="s">
        <v>26</v>
      </c>
      <c r="AE5" s="56" t="s">
        <v>26</v>
      </c>
      <c r="AF5" s="56" t="s">
        <v>26</v>
      </c>
      <c r="AG5" s="56" t="s">
        <v>26</v>
      </c>
      <c r="AH5" s="56" t="s">
        <v>26</v>
      </c>
      <c r="AI5" s="56" t="s">
        <v>26</v>
      </c>
      <c r="AJ5" s="56" t="s">
        <v>26</v>
      </c>
      <c r="AK5" s="56" t="s">
        <v>26</v>
      </c>
      <c r="AL5" s="56" t="s">
        <v>26</v>
      </c>
      <c r="AM5" s="56" t="s">
        <v>26</v>
      </c>
      <c r="AN5" s="56" t="s">
        <v>26</v>
      </c>
      <c r="AO5" s="56" t="s">
        <v>26</v>
      </c>
      <c r="AP5" s="56" t="s">
        <v>26</v>
      </c>
      <c r="AQ5" s="56" t="s">
        <v>26</v>
      </c>
      <c r="AR5" s="56" t="s">
        <v>26</v>
      </c>
      <c r="AS5" s="56" t="s">
        <v>26</v>
      </c>
      <c r="AT5" s="56">
        <v>2.554767</v>
      </c>
      <c r="AU5" s="56" t="s">
        <v>26</v>
      </c>
      <c r="AV5" s="56" t="s">
        <v>26</v>
      </c>
      <c r="AW5" s="56" t="s">
        <v>26</v>
      </c>
      <c r="AX5" s="56" t="s">
        <v>26</v>
      </c>
      <c r="AY5" s="56" t="s">
        <v>26</v>
      </c>
      <c r="AZ5" s="56" t="s">
        <v>26</v>
      </c>
      <c r="BA5" s="56" t="s">
        <v>26</v>
      </c>
      <c r="BB5" s="56" t="s">
        <v>26</v>
      </c>
      <c r="BC5" s="56" t="s">
        <v>26</v>
      </c>
      <c r="BD5" s="56" t="s">
        <v>26</v>
      </c>
      <c r="BE5" s="56" t="s">
        <v>26</v>
      </c>
      <c r="BF5" s="56" t="s">
        <v>26</v>
      </c>
      <c r="BG5" s="56" t="s">
        <v>26</v>
      </c>
      <c r="BH5" s="56" t="s">
        <v>26</v>
      </c>
      <c r="BI5" s="56" t="s">
        <v>26</v>
      </c>
      <c r="BJ5" s="56" t="s">
        <v>26</v>
      </c>
      <c r="BK5" s="56" t="s">
        <v>26</v>
      </c>
      <c r="BL5" s="56" t="s">
        <v>26</v>
      </c>
      <c r="BM5" s="56" t="s">
        <v>26</v>
      </c>
      <c r="BN5" s="56" t="s">
        <v>26</v>
      </c>
      <c r="BO5" s="56" t="s">
        <v>26</v>
      </c>
      <c r="BP5" s="56" t="s">
        <v>26</v>
      </c>
      <c r="BQ5" s="56" t="s">
        <v>26</v>
      </c>
      <c r="BR5" s="56" t="s">
        <v>26</v>
      </c>
      <c r="BS5" s="56" t="s">
        <v>26</v>
      </c>
      <c r="BT5" s="56" t="s">
        <v>26</v>
      </c>
      <c r="BU5" s="56" t="s">
        <v>26</v>
      </c>
    </row>
    <row r="6" spans="1:73" ht="14.25" customHeight="1" x14ac:dyDescent="0.25">
      <c r="A6" s="46" t="s">
        <v>10</v>
      </c>
      <c r="B6" s="46" t="s">
        <v>43</v>
      </c>
      <c r="C6" s="46" t="s">
        <v>78</v>
      </c>
      <c r="D6" s="46" t="s">
        <v>28</v>
      </c>
      <c r="E6" s="46" t="s">
        <v>44</v>
      </c>
      <c r="F6" s="46" t="s">
        <v>36</v>
      </c>
      <c r="G6" s="46" t="s">
        <v>73</v>
      </c>
      <c r="H6" s="46">
        <v>2013</v>
      </c>
      <c r="I6" s="46" t="s">
        <v>74</v>
      </c>
      <c r="J6" s="46" t="s">
        <v>38</v>
      </c>
      <c r="K6" s="47">
        <v>14</v>
      </c>
      <c r="L6" s="56" t="s">
        <v>26</v>
      </c>
      <c r="M6" s="56" t="s">
        <v>26</v>
      </c>
      <c r="N6" s="56" t="s">
        <v>26</v>
      </c>
      <c r="O6" s="56" t="s">
        <v>26</v>
      </c>
      <c r="P6" s="56">
        <v>8.9600000000000009E-3</v>
      </c>
      <c r="Q6" s="56" t="s">
        <v>26</v>
      </c>
      <c r="R6" s="56" t="s">
        <v>26</v>
      </c>
      <c r="S6" s="56" t="s">
        <v>26</v>
      </c>
      <c r="T6" s="56" t="s">
        <v>26</v>
      </c>
      <c r="U6" s="56" t="s">
        <v>26</v>
      </c>
      <c r="V6" s="56" t="s">
        <v>26</v>
      </c>
      <c r="W6" s="56" t="s">
        <v>26</v>
      </c>
      <c r="X6" s="56" t="s">
        <v>26</v>
      </c>
      <c r="Y6" s="56" t="s">
        <v>26</v>
      </c>
      <c r="Z6" s="56" t="s">
        <v>26</v>
      </c>
      <c r="AA6" s="56" t="s">
        <v>26</v>
      </c>
      <c r="AB6" s="56" t="s">
        <v>26</v>
      </c>
      <c r="AC6" s="56" t="s">
        <v>26</v>
      </c>
      <c r="AD6" s="56" t="s">
        <v>26</v>
      </c>
      <c r="AE6" s="56" t="s">
        <v>26</v>
      </c>
      <c r="AF6" s="56" t="s">
        <v>26</v>
      </c>
      <c r="AG6" s="56" t="s">
        <v>26</v>
      </c>
      <c r="AH6" s="56" t="s">
        <v>26</v>
      </c>
      <c r="AI6" s="56" t="s">
        <v>26</v>
      </c>
      <c r="AJ6" s="56" t="s">
        <v>26</v>
      </c>
      <c r="AK6" s="56" t="s">
        <v>26</v>
      </c>
      <c r="AL6" s="56" t="s">
        <v>26</v>
      </c>
      <c r="AM6" s="56" t="s">
        <v>26</v>
      </c>
      <c r="AN6" s="56" t="s">
        <v>26</v>
      </c>
      <c r="AO6" s="56" t="s">
        <v>26</v>
      </c>
      <c r="AP6" s="56" t="s">
        <v>26</v>
      </c>
      <c r="AQ6" s="56" t="s">
        <v>26</v>
      </c>
      <c r="AR6" s="56" t="s">
        <v>26</v>
      </c>
      <c r="AS6" s="56" t="s">
        <v>26</v>
      </c>
      <c r="AT6" s="56">
        <v>0</v>
      </c>
      <c r="AU6" s="56" t="s">
        <v>26</v>
      </c>
      <c r="AV6" s="56" t="s">
        <v>26</v>
      </c>
      <c r="AW6" s="56" t="s">
        <v>26</v>
      </c>
      <c r="AX6" s="56" t="s">
        <v>26</v>
      </c>
      <c r="AY6" s="56" t="s">
        <v>26</v>
      </c>
      <c r="AZ6" s="56" t="s">
        <v>26</v>
      </c>
      <c r="BA6" s="56" t="s">
        <v>26</v>
      </c>
      <c r="BB6" s="56" t="s">
        <v>26</v>
      </c>
      <c r="BC6" s="56" t="s">
        <v>26</v>
      </c>
      <c r="BD6" s="56" t="s">
        <v>26</v>
      </c>
      <c r="BE6" s="56" t="s">
        <v>26</v>
      </c>
      <c r="BF6" s="56" t="s">
        <v>26</v>
      </c>
      <c r="BG6" s="56" t="s">
        <v>26</v>
      </c>
      <c r="BH6" s="56" t="s">
        <v>26</v>
      </c>
      <c r="BI6" s="56" t="s">
        <v>26</v>
      </c>
      <c r="BJ6" s="56" t="s">
        <v>26</v>
      </c>
      <c r="BK6" s="56" t="s">
        <v>26</v>
      </c>
      <c r="BL6" s="56" t="s">
        <v>26</v>
      </c>
      <c r="BM6" s="56" t="s">
        <v>26</v>
      </c>
      <c r="BN6" s="56" t="s">
        <v>26</v>
      </c>
      <c r="BO6" s="56" t="s">
        <v>26</v>
      </c>
      <c r="BP6" s="56" t="s">
        <v>26</v>
      </c>
      <c r="BQ6" s="56" t="s">
        <v>26</v>
      </c>
      <c r="BR6" s="56" t="s">
        <v>26</v>
      </c>
      <c r="BS6" s="56" t="s">
        <v>26</v>
      </c>
      <c r="BT6" s="56" t="s">
        <v>26</v>
      </c>
      <c r="BU6" s="56" t="s">
        <v>26</v>
      </c>
    </row>
    <row r="7" spans="1:73" ht="14.25" customHeight="1" x14ac:dyDescent="0.25">
      <c r="A7" s="46" t="s">
        <v>10</v>
      </c>
      <c r="B7" s="46" t="s">
        <v>43</v>
      </c>
      <c r="C7" s="46" t="s">
        <v>79</v>
      </c>
      <c r="D7" s="46" t="s">
        <v>28</v>
      </c>
      <c r="E7" s="46" t="s">
        <v>44</v>
      </c>
      <c r="F7" s="46" t="s">
        <v>36</v>
      </c>
      <c r="G7" s="46" t="s">
        <v>73</v>
      </c>
      <c r="H7" s="46">
        <v>2013</v>
      </c>
      <c r="I7" s="46" t="s">
        <v>74</v>
      </c>
      <c r="J7" s="46" t="s">
        <v>38</v>
      </c>
      <c r="K7" s="47">
        <v>1</v>
      </c>
      <c r="L7" s="56" t="s">
        <v>26</v>
      </c>
      <c r="M7" s="56" t="s">
        <v>26</v>
      </c>
      <c r="N7" s="56" t="s">
        <v>26</v>
      </c>
      <c r="O7" s="56" t="s">
        <v>26</v>
      </c>
      <c r="P7" s="56">
        <v>0</v>
      </c>
      <c r="Q7" s="56" t="s">
        <v>26</v>
      </c>
      <c r="R7" s="56" t="s">
        <v>26</v>
      </c>
      <c r="S7" s="56" t="s">
        <v>26</v>
      </c>
      <c r="T7" s="56" t="s">
        <v>26</v>
      </c>
      <c r="U7" s="56" t="s">
        <v>26</v>
      </c>
      <c r="V7" s="56" t="s">
        <v>26</v>
      </c>
      <c r="W7" s="56" t="s">
        <v>26</v>
      </c>
      <c r="X7" s="56" t="s">
        <v>26</v>
      </c>
      <c r="Y7" s="56" t="s">
        <v>26</v>
      </c>
      <c r="Z7" s="56" t="s">
        <v>26</v>
      </c>
      <c r="AA7" s="56" t="s">
        <v>26</v>
      </c>
      <c r="AB7" s="56" t="s">
        <v>26</v>
      </c>
      <c r="AC7" s="56" t="s">
        <v>26</v>
      </c>
      <c r="AD7" s="56" t="s">
        <v>26</v>
      </c>
      <c r="AE7" s="56" t="s">
        <v>26</v>
      </c>
      <c r="AF7" s="56" t="s">
        <v>26</v>
      </c>
      <c r="AG7" s="56" t="s">
        <v>26</v>
      </c>
      <c r="AH7" s="56" t="s">
        <v>26</v>
      </c>
      <c r="AI7" s="56" t="s">
        <v>26</v>
      </c>
      <c r="AJ7" s="56" t="s">
        <v>26</v>
      </c>
      <c r="AK7" s="56" t="s">
        <v>26</v>
      </c>
      <c r="AL7" s="56" t="s">
        <v>26</v>
      </c>
      <c r="AM7" s="56" t="s">
        <v>26</v>
      </c>
      <c r="AN7" s="56" t="s">
        <v>26</v>
      </c>
      <c r="AO7" s="56" t="s">
        <v>26</v>
      </c>
      <c r="AP7" s="56" t="s">
        <v>26</v>
      </c>
      <c r="AQ7" s="56" t="s">
        <v>26</v>
      </c>
      <c r="AR7" s="56" t="s">
        <v>26</v>
      </c>
      <c r="AS7" s="56" t="s">
        <v>26</v>
      </c>
      <c r="AT7" s="56">
        <v>0</v>
      </c>
      <c r="AU7" s="56" t="s">
        <v>26</v>
      </c>
      <c r="AV7" s="56" t="s">
        <v>26</v>
      </c>
      <c r="AW7" s="56" t="s">
        <v>26</v>
      </c>
      <c r="AX7" s="56" t="s">
        <v>26</v>
      </c>
      <c r="AY7" s="56" t="s">
        <v>26</v>
      </c>
      <c r="AZ7" s="56" t="s">
        <v>26</v>
      </c>
      <c r="BA7" s="56" t="s">
        <v>26</v>
      </c>
      <c r="BB7" s="56" t="s">
        <v>26</v>
      </c>
      <c r="BC7" s="56" t="s">
        <v>26</v>
      </c>
      <c r="BD7" s="56" t="s">
        <v>26</v>
      </c>
      <c r="BE7" s="56" t="s">
        <v>26</v>
      </c>
      <c r="BF7" s="56" t="s">
        <v>26</v>
      </c>
      <c r="BG7" s="56" t="s">
        <v>26</v>
      </c>
      <c r="BH7" s="56" t="s">
        <v>26</v>
      </c>
      <c r="BI7" s="56" t="s">
        <v>26</v>
      </c>
      <c r="BJ7" s="56" t="s">
        <v>26</v>
      </c>
      <c r="BK7" s="56" t="s">
        <v>26</v>
      </c>
      <c r="BL7" s="56" t="s">
        <v>26</v>
      </c>
      <c r="BM7" s="56" t="s">
        <v>26</v>
      </c>
      <c r="BN7" s="56" t="s">
        <v>26</v>
      </c>
      <c r="BO7" s="56" t="s">
        <v>26</v>
      </c>
      <c r="BP7" s="56" t="s">
        <v>26</v>
      </c>
      <c r="BQ7" s="56" t="s">
        <v>26</v>
      </c>
      <c r="BR7" s="56" t="s">
        <v>26</v>
      </c>
      <c r="BS7" s="56" t="s">
        <v>26</v>
      </c>
      <c r="BT7" s="56" t="s">
        <v>26</v>
      </c>
      <c r="BU7" s="56" t="s">
        <v>26</v>
      </c>
    </row>
    <row r="8" spans="1:73" ht="14.25" customHeight="1" x14ac:dyDescent="0.25">
      <c r="A8" s="46" t="s">
        <v>10</v>
      </c>
      <c r="B8" s="46" t="s">
        <v>43</v>
      </c>
      <c r="C8" s="46" t="s">
        <v>49</v>
      </c>
      <c r="D8" s="46" t="s">
        <v>28</v>
      </c>
      <c r="E8" s="46" t="s">
        <v>44</v>
      </c>
      <c r="F8" s="46" t="s">
        <v>24</v>
      </c>
      <c r="G8" s="46" t="s">
        <v>73</v>
      </c>
      <c r="H8" s="46">
        <v>2012</v>
      </c>
      <c r="I8" s="46" t="s">
        <v>74</v>
      </c>
      <c r="J8" s="46" t="s">
        <v>40</v>
      </c>
      <c r="K8" s="47">
        <v>1</v>
      </c>
      <c r="L8" s="56">
        <v>2.2701468123000001E-2</v>
      </c>
      <c r="M8" s="56">
        <v>130.53352013914798</v>
      </c>
      <c r="N8" s="56" t="s">
        <v>26</v>
      </c>
      <c r="O8" s="56">
        <v>1.8521245722E-2</v>
      </c>
      <c r="P8" s="56">
        <v>1.8521245722E-2</v>
      </c>
      <c r="Q8" s="56">
        <v>1.8521245722E-2</v>
      </c>
      <c r="R8" s="56">
        <v>1.8521245722E-2</v>
      </c>
      <c r="S8" s="56">
        <v>1.8521245722E-2</v>
      </c>
      <c r="T8" s="56">
        <v>1.8482117526999998E-2</v>
      </c>
      <c r="U8" s="56">
        <v>1.8482117526999998E-2</v>
      </c>
      <c r="V8" s="56">
        <v>1.8482117526999998E-2</v>
      </c>
      <c r="W8" s="56">
        <v>1.8482117526999998E-2</v>
      </c>
      <c r="X8" s="56">
        <v>1.8482117526999998E-2</v>
      </c>
      <c r="Y8" s="56">
        <v>1.8482117526999998E-2</v>
      </c>
      <c r="Z8" s="56">
        <v>1.8482117526999998E-2</v>
      </c>
      <c r="AA8" s="56">
        <v>0</v>
      </c>
      <c r="AB8" s="56">
        <v>0</v>
      </c>
      <c r="AC8" s="56">
        <v>0</v>
      </c>
      <c r="AD8" s="56">
        <v>0</v>
      </c>
      <c r="AE8" s="56">
        <v>0</v>
      </c>
      <c r="AF8" s="56">
        <v>0</v>
      </c>
      <c r="AG8" s="56">
        <v>0</v>
      </c>
      <c r="AH8" s="56">
        <v>0</v>
      </c>
      <c r="AI8" s="56">
        <v>0</v>
      </c>
      <c r="AJ8" s="56">
        <v>0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105.12825283579801</v>
      </c>
      <c r="AT8" s="56">
        <v>105.12825283579801</v>
      </c>
      <c r="AU8" s="56">
        <v>105.12825283579801</v>
      </c>
      <c r="AV8" s="56">
        <v>105.12825283579801</v>
      </c>
      <c r="AW8" s="56">
        <v>105.12825283579801</v>
      </c>
      <c r="AX8" s="56">
        <v>105.008071646239</v>
      </c>
      <c r="AY8" s="56">
        <v>105.008071646239</v>
      </c>
      <c r="AZ8" s="56">
        <v>105.008071646239</v>
      </c>
      <c r="BA8" s="56">
        <v>105.008071646239</v>
      </c>
      <c r="BB8" s="56">
        <v>105.008071646239</v>
      </c>
      <c r="BC8" s="56">
        <v>105.008071646239</v>
      </c>
      <c r="BD8" s="56">
        <v>105.008071646239</v>
      </c>
      <c r="BE8" s="56">
        <v>0</v>
      </c>
      <c r="BF8" s="56">
        <v>0</v>
      </c>
      <c r="BG8" s="56">
        <v>0</v>
      </c>
      <c r="BH8" s="56">
        <v>0</v>
      </c>
      <c r="BI8" s="56">
        <v>0</v>
      </c>
      <c r="BJ8" s="56">
        <v>0</v>
      </c>
      <c r="BK8" s="56">
        <v>0</v>
      </c>
      <c r="BL8" s="56">
        <v>0</v>
      </c>
      <c r="BM8" s="56">
        <v>0</v>
      </c>
      <c r="BN8" s="56">
        <v>0</v>
      </c>
      <c r="BO8" s="56">
        <v>0</v>
      </c>
      <c r="BP8" s="56">
        <v>0</v>
      </c>
      <c r="BQ8" s="56">
        <v>0</v>
      </c>
      <c r="BR8" s="56">
        <v>0</v>
      </c>
      <c r="BS8" s="56">
        <v>0</v>
      </c>
      <c r="BT8" s="56">
        <v>0</v>
      </c>
      <c r="BU8" s="56">
        <v>0</v>
      </c>
    </row>
    <row r="9" spans="1:73" ht="14.25" customHeight="1" x14ac:dyDescent="0.25">
      <c r="A9" s="46" t="s">
        <v>10</v>
      </c>
      <c r="B9" s="46" t="s">
        <v>43</v>
      </c>
      <c r="C9" s="46" t="s">
        <v>49</v>
      </c>
      <c r="D9" s="46" t="s">
        <v>28</v>
      </c>
      <c r="E9" s="46" t="s">
        <v>44</v>
      </c>
      <c r="F9" s="46" t="s">
        <v>24</v>
      </c>
      <c r="G9" s="46" t="s">
        <v>73</v>
      </c>
      <c r="H9" s="46">
        <v>2013</v>
      </c>
      <c r="I9" s="46" t="s">
        <v>74</v>
      </c>
      <c r="J9" s="46" t="s">
        <v>40</v>
      </c>
      <c r="K9" s="47">
        <v>35</v>
      </c>
      <c r="L9" s="56">
        <v>0.35809022300900001</v>
      </c>
      <c r="M9" s="56">
        <v>1496.99607060724</v>
      </c>
      <c r="N9" s="56" t="s">
        <v>26</v>
      </c>
      <c r="O9" s="56" t="s">
        <v>26</v>
      </c>
      <c r="P9" s="56">
        <v>0.230980801752</v>
      </c>
      <c r="Q9" s="56">
        <v>0.22377291988299999</v>
      </c>
      <c r="R9" s="56">
        <v>0.217882586923</v>
      </c>
      <c r="S9" s="56">
        <v>0.20138623390099999</v>
      </c>
      <c r="T9" s="56">
        <v>0.18639395848099999</v>
      </c>
      <c r="U9" s="56">
        <v>0.18572877227500001</v>
      </c>
      <c r="V9" s="56">
        <v>0.18572877227500001</v>
      </c>
      <c r="W9" s="56">
        <v>0.18569684262700001</v>
      </c>
      <c r="X9" s="56">
        <v>0.181134051362</v>
      </c>
      <c r="Y9" s="56">
        <v>0.17628500636199998</v>
      </c>
      <c r="Z9" s="56">
        <v>0.16918414340900001</v>
      </c>
      <c r="AA9" s="56">
        <v>0.168919399917</v>
      </c>
      <c r="AB9" s="56">
        <v>0.11460825214299999</v>
      </c>
      <c r="AC9" s="56">
        <v>5.9709586276000003E-2</v>
      </c>
      <c r="AD9" s="56">
        <v>5.9709586276000003E-2</v>
      </c>
      <c r="AE9" s="56">
        <v>5.0437454459000004E-2</v>
      </c>
      <c r="AF9" s="56">
        <v>1.2351109986000001E-2</v>
      </c>
      <c r="AG9" s="56">
        <v>1.2351109986000001E-2</v>
      </c>
      <c r="AH9" s="56">
        <v>1.2351109986000001E-2</v>
      </c>
      <c r="AI9" s="56">
        <v>1.2351109986000001E-2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Q9" s="56">
        <v>0</v>
      </c>
      <c r="AR9" s="56">
        <v>0</v>
      </c>
      <c r="AS9" s="56">
        <v>0</v>
      </c>
      <c r="AT9" s="56">
        <v>965.81382789942006</v>
      </c>
      <c r="AU9" s="56">
        <v>943.41053890164699</v>
      </c>
      <c r="AV9" s="56">
        <v>925.10240983188305</v>
      </c>
      <c r="AW9" s="56">
        <v>873.82901622882503</v>
      </c>
      <c r="AX9" s="56">
        <v>827.19192734805904</v>
      </c>
      <c r="AY9" s="56">
        <v>822.87505332622402</v>
      </c>
      <c r="AZ9" s="56">
        <v>822.87505332622402</v>
      </c>
      <c r="BA9" s="56">
        <v>821.91387399065798</v>
      </c>
      <c r="BB9" s="56">
        <v>807.22457488096904</v>
      </c>
      <c r="BC9" s="56">
        <v>775.75561747363702</v>
      </c>
      <c r="BD9" s="56">
        <v>717.596196483379</v>
      </c>
      <c r="BE9" s="56">
        <v>709.62661352211001</v>
      </c>
      <c r="BF9" s="56">
        <v>402.62730236330901</v>
      </c>
      <c r="BG9" s="56">
        <v>231.99316889495699</v>
      </c>
      <c r="BH9" s="56">
        <v>231.99316889495699</v>
      </c>
      <c r="BI9" s="56">
        <v>193.30323482258999</v>
      </c>
      <c r="BJ9" s="56">
        <v>34.379894888190996</v>
      </c>
      <c r="BK9" s="56">
        <v>34.379894888190996</v>
      </c>
      <c r="BL9" s="56">
        <v>34.379894888190996</v>
      </c>
      <c r="BM9" s="56">
        <v>34.379894888190996</v>
      </c>
      <c r="BN9" s="56">
        <v>0</v>
      </c>
      <c r="BO9" s="56">
        <v>0</v>
      </c>
      <c r="BP9" s="56">
        <v>0</v>
      </c>
      <c r="BQ9" s="56">
        <v>0</v>
      </c>
      <c r="BR9" s="56">
        <v>0</v>
      </c>
      <c r="BS9" s="56">
        <v>0</v>
      </c>
      <c r="BT9" s="56">
        <v>0</v>
      </c>
      <c r="BU9" s="56">
        <v>0</v>
      </c>
    </row>
    <row r="10" spans="1:73" ht="14.25" customHeight="1" x14ac:dyDescent="0.25">
      <c r="A10" s="46" t="s">
        <v>10</v>
      </c>
      <c r="B10" s="46" t="s">
        <v>43</v>
      </c>
      <c r="C10" s="46" t="s">
        <v>80</v>
      </c>
      <c r="D10" s="46" t="s">
        <v>28</v>
      </c>
      <c r="E10" s="46" t="s">
        <v>44</v>
      </c>
      <c r="F10" s="46" t="s">
        <v>24</v>
      </c>
      <c r="G10" s="46" t="s">
        <v>73</v>
      </c>
      <c r="H10" s="46">
        <v>2013</v>
      </c>
      <c r="I10" s="46" t="s">
        <v>74</v>
      </c>
      <c r="J10" s="46" t="s">
        <v>40</v>
      </c>
      <c r="K10" s="47">
        <v>12</v>
      </c>
      <c r="L10" s="56">
        <v>1.467067258E-2</v>
      </c>
      <c r="M10" s="56">
        <v>46.567447503076004</v>
      </c>
      <c r="N10" s="56" t="s">
        <v>26</v>
      </c>
      <c r="O10" s="56" t="s">
        <v>26</v>
      </c>
      <c r="P10" s="56">
        <v>1.385708775E-2</v>
      </c>
      <c r="Q10" s="56">
        <v>1.385708775E-2</v>
      </c>
      <c r="R10" s="56">
        <v>1.3809746277000001E-2</v>
      </c>
      <c r="S10" s="56">
        <v>1.3567245202E-2</v>
      </c>
      <c r="T10" s="56">
        <v>2.0496557889999999E-3</v>
      </c>
      <c r="U10" s="56">
        <v>2.0496557889999999E-3</v>
      </c>
      <c r="V10" s="56">
        <v>2.0496557889999999E-3</v>
      </c>
      <c r="W10" s="56">
        <v>2.0496557889999999E-3</v>
      </c>
      <c r="X10" s="56">
        <v>2.0496557889999999E-3</v>
      </c>
      <c r="Y10" s="56">
        <v>2.0496557889999999E-3</v>
      </c>
      <c r="Z10" s="56">
        <v>1.8420762449999999E-3</v>
      </c>
      <c r="AA10" s="56">
        <v>1.8420762449999999E-3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Q10" s="56">
        <v>0</v>
      </c>
      <c r="AR10" s="56" t="s">
        <v>26</v>
      </c>
      <c r="AS10" s="56" t="s">
        <v>26</v>
      </c>
      <c r="AT10" s="56">
        <v>43.953631271746005</v>
      </c>
      <c r="AU10" s="56">
        <v>43.953631271746005</v>
      </c>
      <c r="AV10" s="56">
        <v>43.802530270214007</v>
      </c>
      <c r="AW10" s="56">
        <v>42.980709700665997</v>
      </c>
      <c r="AX10" s="56">
        <v>7.7267272241230005</v>
      </c>
      <c r="AY10" s="56">
        <v>7.7267272241230005</v>
      </c>
      <c r="AZ10" s="56">
        <v>7.7267272241230005</v>
      </c>
      <c r="BA10" s="56">
        <v>7.7267272241230005</v>
      </c>
      <c r="BB10" s="56">
        <v>7.7267272241230005</v>
      </c>
      <c r="BC10" s="56">
        <v>7.7267272241230005</v>
      </c>
      <c r="BD10" s="56">
        <v>5.8435915754879995</v>
      </c>
      <c r="BE10" s="56">
        <v>5.8435915754879995</v>
      </c>
      <c r="BF10" s="56">
        <v>0</v>
      </c>
      <c r="BG10" s="56">
        <v>0</v>
      </c>
      <c r="BH10" s="56">
        <v>0</v>
      </c>
      <c r="BI10" s="56">
        <v>0</v>
      </c>
      <c r="BJ10" s="56">
        <v>0</v>
      </c>
      <c r="BK10" s="56">
        <v>0</v>
      </c>
      <c r="BL10" s="56">
        <v>0</v>
      </c>
      <c r="BM10" s="56">
        <v>0</v>
      </c>
      <c r="BN10" s="56">
        <v>0</v>
      </c>
      <c r="BO10" s="56">
        <v>0</v>
      </c>
      <c r="BP10" s="56">
        <v>0</v>
      </c>
      <c r="BQ10" s="56">
        <v>0</v>
      </c>
      <c r="BR10" s="56">
        <v>0</v>
      </c>
      <c r="BS10" s="56">
        <v>0</v>
      </c>
      <c r="BT10" s="56">
        <v>0</v>
      </c>
      <c r="BU10" s="56">
        <v>0</v>
      </c>
    </row>
    <row r="11" spans="1:73" ht="14.25" customHeight="1" x14ac:dyDescent="0.25">
      <c r="A11" s="46" t="s">
        <v>10</v>
      </c>
      <c r="B11" s="46" t="s">
        <v>21</v>
      </c>
      <c r="C11" s="46" t="s">
        <v>81</v>
      </c>
      <c r="D11" s="46" t="s">
        <v>28</v>
      </c>
      <c r="E11" s="46" t="s">
        <v>23</v>
      </c>
      <c r="F11" s="46" t="s">
        <v>24</v>
      </c>
      <c r="G11" s="46" t="s">
        <v>73</v>
      </c>
      <c r="H11" s="46">
        <v>2013</v>
      </c>
      <c r="I11" s="46" t="s">
        <v>82</v>
      </c>
      <c r="J11" s="46" t="s">
        <v>83</v>
      </c>
      <c r="K11" s="47">
        <v>2268.3180808789998</v>
      </c>
      <c r="L11" s="56">
        <v>3.0322006440000001E-3</v>
      </c>
      <c r="M11" s="56">
        <v>44.740732623028002</v>
      </c>
      <c r="N11" s="56">
        <v>0</v>
      </c>
      <c r="O11" s="56">
        <v>0</v>
      </c>
      <c r="P11" s="56">
        <v>3.3779020029999999E-3</v>
      </c>
      <c r="Q11" s="56">
        <v>3.3779020029999999E-3</v>
      </c>
      <c r="R11" s="56">
        <v>3.2559777580000002E-3</v>
      </c>
      <c r="S11" s="56">
        <v>2.7911809019999997E-3</v>
      </c>
      <c r="T11" s="56">
        <v>2.7911809019999997E-3</v>
      </c>
      <c r="U11" s="56">
        <v>2.7911809019999997E-3</v>
      </c>
      <c r="V11" s="56">
        <v>2.7911809019999997E-3</v>
      </c>
      <c r="W11" s="56">
        <v>2.7872752709999999E-3</v>
      </c>
      <c r="X11" s="56">
        <v>2.0847204779999998E-3</v>
      </c>
      <c r="Y11" s="56">
        <v>2.0847204779999998E-3</v>
      </c>
      <c r="Z11" s="56">
        <v>1.674584861E-3</v>
      </c>
      <c r="AA11" s="56">
        <v>1.6745379979999999E-3</v>
      </c>
      <c r="AB11" s="56">
        <v>1.6745379979999999E-3</v>
      </c>
      <c r="AC11" s="56">
        <v>1.672041585E-3</v>
      </c>
      <c r="AD11" s="56">
        <v>1.672041585E-3</v>
      </c>
      <c r="AE11" s="56">
        <v>1.669996545E-3</v>
      </c>
      <c r="AF11" s="56">
        <v>1.618391502E-3</v>
      </c>
      <c r="AG11" s="56">
        <v>9.4995990299999997E-4</v>
      </c>
      <c r="AH11" s="56">
        <v>9.4995990299999997E-4</v>
      </c>
      <c r="AI11" s="56">
        <v>9.4995990299999997E-4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50.399032233158003</v>
      </c>
      <c r="AU11" s="56">
        <v>50.399032233158003</v>
      </c>
      <c r="AV11" s="56">
        <v>48.456861294661003</v>
      </c>
      <c r="AW11" s="56">
        <v>41.052961123141998</v>
      </c>
      <c r="AX11" s="56">
        <v>41.052961123141998</v>
      </c>
      <c r="AY11" s="56">
        <v>41.052961123141998</v>
      </c>
      <c r="AZ11" s="56">
        <v>41.052961123141998</v>
      </c>
      <c r="BA11" s="56">
        <v>41.018747788787998</v>
      </c>
      <c r="BB11" s="56">
        <v>29.827524156551</v>
      </c>
      <c r="BC11" s="56">
        <v>29.827524156551</v>
      </c>
      <c r="BD11" s="56">
        <v>27.120560766735</v>
      </c>
      <c r="BE11" s="56">
        <v>26.734352052740999</v>
      </c>
      <c r="BF11" s="56">
        <v>26.734352052740999</v>
      </c>
      <c r="BG11" s="56">
        <v>26.624451183009999</v>
      </c>
      <c r="BH11" s="56">
        <v>26.624451183009999</v>
      </c>
      <c r="BI11" s="56">
        <v>26.601917739929</v>
      </c>
      <c r="BJ11" s="56">
        <v>25.779884233897999</v>
      </c>
      <c r="BK11" s="56">
        <v>15.132220050424001</v>
      </c>
      <c r="BL11" s="56">
        <v>15.132220050424001</v>
      </c>
      <c r="BM11" s="56">
        <v>15.132220050424001</v>
      </c>
      <c r="BN11" s="56">
        <v>0</v>
      </c>
      <c r="BO11" s="56">
        <v>0</v>
      </c>
      <c r="BP11" s="56">
        <v>0</v>
      </c>
      <c r="BQ11" s="56">
        <v>0</v>
      </c>
      <c r="BR11" s="56">
        <v>0</v>
      </c>
      <c r="BS11" s="56">
        <v>0</v>
      </c>
      <c r="BT11" s="56">
        <v>0</v>
      </c>
      <c r="BU11" s="56">
        <v>0</v>
      </c>
    </row>
    <row r="12" spans="1:73" ht="14.25" customHeight="1" x14ac:dyDescent="0.25">
      <c r="A12" s="46" t="s">
        <v>10</v>
      </c>
      <c r="B12" s="46" t="s">
        <v>21</v>
      </c>
      <c r="C12" s="46" t="s">
        <v>22</v>
      </c>
      <c r="D12" s="46" t="s">
        <v>28</v>
      </c>
      <c r="E12" s="46" t="s">
        <v>23</v>
      </c>
      <c r="F12" s="46" t="s">
        <v>24</v>
      </c>
      <c r="G12" s="46" t="s">
        <v>73</v>
      </c>
      <c r="H12" s="46">
        <v>2013</v>
      </c>
      <c r="I12" s="46" t="s">
        <v>84</v>
      </c>
      <c r="J12" s="46" t="s">
        <v>27</v>
      </c>
      <c r="K12" s="47">
        <v>31</v>
      </c>
      <c r="L12" s="56">
        <v>1.220332566E-2</v>
      </c>
      <c r="M12" s="56">
        <v>21.759283500000002</v>
      </c>
      <c r="N12" s="56" t="s">
        <v>26</v>
      </c>
      <c r="O12" s="56" t="s">
        <v>26</v>
      </c>
      <c r="P12" s="56">
        <v>6.4230170700000002E-3</v>
      </c>
      <c r="Q12" s="56">
        <v>6.4230170700000002E-3</v>
      </c>
      <c r="R12" s="56">
        <v>6.4230170700000002E-3</v>
      </c>
      <c r="S12" s="56">
        <v>6.4230170700000002E-3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 t="s">
        <v>26</v>
      </c>
      <c r="AS12" s="56" t="s">
        <v>26</v>
      </c>
      <c r="AT12" s="56">
        <v>11.45263622</v>
      </c>
      <c r="AU12" s="56">
        <v>11.45263622</v>
      </c>
      <c r="AV12" s="56">
        <v>11.45263622</v>
      </c>
      <c r="AW12" s="56">
        <v>11.45263622</v>
      </c>
      <c r="AX12" s="56">
        <v>0</v>
      </c>
      <c r="AY12" s="56">
        <v>0</v>
      </c>
      <c r="AZ12" s="56">
        <v>0</v>
      </c>
      <c r="BA12" s="56">
        <v>0</v>
      </c>
      <c r="BB12" s="56">
        <v>0</v>
      </c>
      <c r="BC12" s="56">
        <v>0</v>
      </c>
      <c r="BD12" s="56">
        <v>0</v>
      </c>
      <c r="BE12" s="56">
        <v>0</v>
      </c>
      <c r="BF12" s="56">
        <v>0</v>
      </c>
      <c r="BG12" s="56">
        <v>0</v>
      </c>
      <c r="BH12" s="56">
        <v>0</v>
      </c>
      <c r="BI12" s="56">
        <v>0</v>
      </c>
      <c r="BJ12" s="56">
        <v>0</v>
      </c>
      <c r="BK12" s="56">
        <v>0</v>
      </c>
      <c r="BL12" s="56">
        <v>0</v>
      </c>
      <c r="BM12" s="56">
        <v>0</v>
      </c>
      <c r="BN12" s="56">
        <v>0</v>
      </c>
      <c r="BO12" s="56">
        <v>0</v>
      </c>
      <c r="BP12" s="56">
        <v>0</v>
      </c>
      <c r="BQ12" s="56">
        <v>0</v>
      </c>
      <c r="BR12" s="56">
        <v>0</v>
      </c>
      <c r="BS12" s="56">
        <v>0</v>
      </c>
      <c r="BT12" s="56">
        <v>0</v>
      </c>
      <c r="BU12" s="56">
        <v>0</v>
      </c>
    </row>
    <row r="13" spans="1:73" ht="14.25" customHeight="1" x14ac:dyDescent="0.25">
      <c r="A13" s="46" t="s">
        <v>10</v>
      </c>
      <c r="B13" s="46" t="s">
        <v>21</v>
      </c>
      <c r="C13" s="46" t="s">
        <v>29</v>
      </c>
      <c r="D13" s="46" t="s">
        <v>28</v>
      </c>
      <c r="E13" s="46" t="s">
        <v>23</v>
      </c>
      <c r="F13" s="46" t="s">
        <v>24</v>
      </c>
      <c r="G13" s="46" t="s">
        <v>73</v>
      </c>
      <c r="H13" s="46">
        <v>2013</v>
      </c>
      <c r="I13" s="46" t="s">
        <v>74</v>
      </c>
      <c r="J13" s="46" t="s">
        <v>27</v>
      </c>
      <c r="K13" s="47">
        <v>20</v>
      </c>
      <c r="L13" s="56">
        <v>2.624033009E-3</v>
      </c>
      <c r="M13" s="56">
        <v>18.145857054512998</v>
      </c>
      <c r="N13" s="56" t="s">
        <v>26</v>
      </c>
      <c r="O13" s="56" t="s">
        <v>26</v>
      </c>
      <c r="P13" s="56">
        <v>1.2339434119999998E-3</v>
      </c>
      <c r="Q13" s="56">
        <v>1.2339434119999998E-3</v>
      </c>
      <c r="R13" s="56">
        <v>1.2339434119999998E-3</v>
      </c>
      <c r="S13" s="56">
        <v>1.2339434119999998E-3</v>
      </c>
      <c r="T13" s="56">
        <v>9.1029387500000003E-4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 t="s">
        <v>26</v>
      </c>
      <c r="AS13" s="56" t="s">
        <v>26</v>
      </c>
      <c r="AT13" s="56">
        <v>8.5371965832359997</v>
      </c>
      <c r="AU13" s="56">
        <v>8.5371965832359997</v>
      </c>
      <c r="AV13" s="56">
        <v>8.5371965832359997</v>
      </c>
      <c r="AW13" s="56">
        <v>8.5371965832359997</v>
      </c>
      <c r="AX13" s="56">
        <v>6.1937899231350002</v>
      </c>
      <c r="AY13" s="56">
        <v>0</v>
      </c>
      <c r="AZ13" s="56">
        <v>0</v>
      </c>
      <c r="BA13" s="56">
        <v>0</v>
      </c>
      <c r="BB13" s="56">
        <v>0</v>
      </c>
      <c r="BC13" s="56">
        <v>0</v>
      </c>
      <c r="BD13" s="56">
        <v>0</v>
      </c>
      <c r="BE13" s="56">
        <v>0</v>
      </c>
      <c r="BF13" s="56">
        <v>0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0</v>
      </c>
      <c r="BP13" s="56">
        <v>0</v>
      </c>
      <c r="BQ13" s="56">
        <v>0</v>
      </c>
      <c r="BR13" s="56">
        <v>0</v>
      </c>
      <c r="BS13" s="56">
        <v>0</v>
      </c>
      <c r="BT13" s="56">
        <v>0</v>
      </c>
      <c r="BU13" s="56">
        <v>0</v>
      </c>
    </row>
    <row r="14" spans="1:73" ht="14.25" customHeight="1" x14ac:dyDescent="0.25">
      <c r="A14" s="46" t="s">
        <v>10</v>
      </c>
      <c r="B14" s="46" t="s">
        <v>21</v>
      </c>
      <c r="C14" s="46" t="s">
        <v>85</v>
      </c>
      <c r="D14" s="46" t="s">
        <v>28</v>
      </c>
      <c r="E14" s="46" t="s">
        <v>23</v>
      </c>
      <c r="F14" s="46" t="s">
        <v>24</v>
      </c>
      <c r="G14" s="46" t="s">
        <v>73</v>
      </c>
      <c r="H14" s="46">
        <v>2013</v>
      </c>
      <c r="I14" s="46" t="s">
        <v>82</v>
      </c>
      <c r="J14" s="46" t="s">
        <v>83</v>
      </c>
      <c r="K14" s="47">
        <v>6177.7689472969996</v>
      </c>
      <c r="L14" s="56">
        <v>7.465422369E-3</v>
      </c>
      <c r="M14" s="56">
        <v>107.508168210976</v>
      </c>
      <c r="N14" s="56">
        <v>0</v>
      </c>
      <c r="O14" s="56">
        <v>0</v>
      </c>
      <c r="P14" s="56">
        <v>7.7398420750000004E-3</v>
      </c>
      <c r="Q14" s="56">
        <v>7.7398420750000004E-3</v>
      </c>
      <c r="R14" s="56">
        <v>7.3149283829999998E-3</v>
      </c>
      <c r="S14" s="56">
        <v>5.8648058069999997E-3</v>
      </c>
      <c r="T14" s="56">
        <v>5.8648058069999997E-3</v>
      </c>
      <c r="U14" s="56">
        <v>5.8648058069999997E-3</v>
      </c>
      <c r="V14" s="56">
        <v>5.8648058069999997E-3</v>
      </c>
      <c r="W14" s="56">
        <v>5.8537115490000001E-3</v>
      </c>
      <c r="X14" s="56">
        <v>5.0312077619999998E-3</v>
      </c>
      <c r="Y14" s="56">
        <v>5.0312077619999998E-3</v>
      </c>
      <c r="Z14" s="56">
        <v>3.6507895110000003E-3</v>
      </c>
      <c r="AA14" s="56">
        <v>2.3581456389999999E-3</v>
      </c>
      <c r="AB14" s="56">
        <v>2.3581456389999999E-3</v>
      </c>
      <c r="AC14" s="56">
        <v>2.3116918399999999E-3</v>
      </c>
      <c r="AD14" s="56">
        <v>2.3116918399999999E-3</v>
      </c>
      <c r="AE14" s="56">
        <v>2.2878597770000001E-3</v>
      </c>
      <c r="AF14" s="56">
        <v>1.974807399E-3</v>
      </c>
      <c r="AG14" s="56">
        <v>1.1591673449999999E-3</v>
      </c>
      <c r="AH14" s="56">
        <v>1.1591673449999999E-3</v>
      </c>
      <c r="AI14" s="56">
        <v>1.1591673449999999E-3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112.33722523199999</v>
      </c>
      <c r="AU14" s="56">
        <v>112.33722523199999</v>
      </c>
      <c r="AV14" s="56">
        <v>105.56863692631701</v>
      </c>
      <c r="AW14" s="56">
        <v>82.469163114135995</v>
      </c>
      <c r="AX14" s="56">
        <v>82.469163114135995</v>
      </c>
      <c r="AY14" s="56">
        <v>82.469163114135995</v>
      </c>
      <c r="AZ14" s="56">
        <v>82.469163114135995</v>
      </c>
      <c r="BA14" s="56">
        <v>82.37197741075201</v>
      </c>
      <c r="BB14" s="56">
        <v>69.270047260847008</v>
      </c>
      <c r="BC14" s="56">
        <v>69.270047260847008</v>
      </c>
      <c r="BD14" s="56">
        <v>60.276115590497994</v>
      </c>
      <c r="BE14" s="56">
        <v>38.751716870747998</v>
      </c>
      <c r="BF14" s="56">
        <v>38.751716870747998</v>
      </c>
      <c r="BG14" s="56">
        <v>36.706657581131005</v>
      </c>
      <c r="BH14" s="56">
        <v>36.706657581131005</v>
      </c>
      <c r="BI14" s="56">
        <v>36.444061966659</v>
      </c>
      <c r="BJ14" s="56">
        <v>31.457348904659</v>
      </c>
      <c r="BK14" s="56">
        <v>18.464753388298998</v>
      </c>
      <c r="BL14" s="56">
        <v>18.464753388298998</v>
      </c>
      <c r="BM14" s="56">
        <v>18.464753388298998</v>
      </c>
      <c r="BN14" s="56">
        <v>0</v>
      </c>
      <c r="BO14" s="56">
        <v>0</v>
      </c>
      <c r="BP14" s="56">
        <v>0</v>
      </c>
      <c r="BQ14" s="56">
        <v>0</v>
      </c>
      <c r="BR14" s="56">
        <v>0</v>
      </c>
      <c r="BS14" s="56">
        <v>0</v>
      </c>
      <c r="BT14" s="56">
        <v>0</v>
      </c>
      <c r="BU14" s="56">
        <v>0</v>
      </c>
    </row>
    <row r="15" spans="1:73" ht="14.25" customHeight="1" x14ac:dyDescent="0.25">
      <c r="A15" s="46" t="s">
        <v>10</v>
      </c>
      <c r="B15" s="46" t="s">
        <v>21</v>
      </c>
      <c r="C15" s="46" t="s">
        <v>56</v>
      </c>
      <c r="D15" s="46" t="s">
        <v>28</v>
      </c>
      <c r="E15" s="46" t="s">
        <v>23</v>
      </c>
      <c r="F15" s="46" t="s">
        <v>24</v>
      </c>
      <c r="G15" s="46" t="s">
        <v>73</v>
      </c>
      <c r="H15" s="46">
        <v>2013</v>
      </c>
      <c r="I15" s="46" t="s">
        <v>74</v>
      </c>
      <c r="J15" s="46" t="s">
        <v>86</v>
      </c>
      <c r="K15" s="47">
        <v>445</v>
      </c>
      <c r="L15" s="56">
        <v>3.2586838931999998E-2</v>
      </c>
      <c r="M15" s="56">
        <v>345.69548740555103</v>
      </c>
      <c r="N15" s="56">
        <v>0</v>
      </c>
      <c r="O15" s="56">
        <v>0</v>
      </c>
      <c r="P15" s="56">
        <v>3.2586839037E-2</v>
      </c>
      <c r="Q15" s="56">
        <v>3.2121594189E-2</v>
      </c>
      <c r="R15" s="56">
        <v>3.1593458121E-2</v>
      </c>
      <c r="S15" s="56">
        <v>2.9928734207000002E-2</v>
      </c>
      <c r="T15" s="56">
        <v>2.9123848498E-2</v>
      </c>
      <c r="U15" s="56">
        <v>2.8521396651000001E-2</v>
      </c>
      <c r="V15" s="56">
        <v>2.7263629982E-2</v>
      </c>
      <c r="W15" s="56">
        <v>2.7263629982E-2</v>
      </c>
      <c r="X15" s="56">
        <v>2.0406733703000002E-2</v>
      </c>
      <c r="Y15" s="56">
        <v>1.7902185033999998E-2</v>
      </c>
      <c r="Z15" s="56">
        <v>1.6450956937000001E-2</v>
      </c>
      <c r="AA15" s="56">
        <v>1.6429351453E-2</v>
      </c>
      <c r="AB15" s="56">
        <v>1.5153845314E-2</v>
      </c>
      <c r="AC15" s="56">
        <v>1.5153845314E-2</v>
      </c>
      <c r="AD15" s="56">
        <v>1.257416955E-2</v>
      </c>
      <c r="AE15" s="56">
        <v>1.2351599789999999E-2</v>
      </c>
      <c r="AF15" s="56">
        <v>1.2351599789999999E-2</v>
      </c>
      <c r="AG15" s="56">
        <v>1.2351599789999999E-2</v>
      </c>
      <c r="AH15" s="56">
        <v>1.2351599789999999E-2</v>
      </c>
      <c r="AI15" s="56">
        <v>1.2351599789999999E-2</v>
      </c>
      <c r="AJ15" s="56">
        <v>3.5112768929999997E-3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345.695490364075</v>
      </c>
      <c r="AU15" s="56">
        <v>336.73922205352801</v>
      </c>
      <c r="AV15" s="56">
        <v>326.57225745391798</v>
      </c>
      <c r="AW15" s="56">
        <v>294.525235002518</v>
      </c>
      <c r="AX15" s="56">
        <v>278.85236982536298</v>
      </c>
      <c r="AY15" s="56">
        <v>267.25477797126797</v>
      </c>
      <c r="AZ15" s="56">
        <v>243.04194548225399</v>
      </c>
      <c r="BA15" s="56">
        <v>241.97356606483501</v>
      </c>
      <c r="BB15" s="56">
        <v>109.973823921204</v>
      </c>
      <c r="BC15" s="56">
        <v>107.634729423523</v>
      </c>
      <c r="BD15" s="56">
        <v>90.476799140929998</v>
      </c>
      <c r="BE15" s="56">
        <v>74.531499862670998</v>
      </c>
      <c r="BF15" s="56">
        <v>70.290881881714</v>
      </c>
      <c r="BG15" s="56">
        <v>70.290881881714</v>
      </c>
      <c r="BH15" s="56">
        <v>50.092816085815002</v>
      </c>
      <c r="BI15" s="56">
        <v>48.257440063476999</v>
      </c>
      <c r="BJ15" s="56">
        <v>48.257440063476999</v>
      </c>
      <c r="BK15" s="56">
        <v>48.257440063476999</v>
      </c>
      <c r="BL15" s="56">
        <v>48.257440063476999</v>
      </c>
      <c r="BM15" s="56">
        <v>48.257440063476999</v>
      </c>
      <c r="BN15" s="56">
        <v>25.886440063477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</row>
    <row r="16" spans="1:73" ht="14.25" customHeight="1" x14ac:dyDescent="0.25">
      <c r="A16" s="46" t="s">
        <v>10</v>
      </c>
      <c r="B16" s="46" t="s">
        <v>21</v>
      </c>
      <c r="C16" s="46" t="s">
        <v>87</v>
      </c>
      <c r="D16" s="46" t="s">
        <v>28</v>
      </c>
      <c r="E16" s="46" t="s">
        <v>23</v>
      </c>
      <c r="F16" s="46" t="s">
        <v>24</v>
      </c>
      <c r="G16" s="46" t="s">
        <v>73</v>
      </c>
      <c r="H16" s="46">
        <v>2012</v>
      </c>
      <c r="I16" s="46" t="s">
        <v>88</v>
      </c>
      <c r="J16" s="46" t="s">
        <v>89</v>
      </c>
      <c r="K16" s="47">
        <v>16</v>
      </c>
      <c r="L16" s="56">
        <v>6.5014154570000003E-3</v>
      </c>
      <c r="M16" s="56">
        <v>10.721275440281001</v>
      </c>
      <c r="N16" s="56" t="s">
        <v>26</v>
      </c>
      <c r="O16" s="56">
        <v>2.9217543589999998E-3</v>
      </c>
      <c r="P16" s="56">
        <v>2.9217543589999998E-3</v>
      </c>
      <c r="Q16" s="56">
        <v>2.9217543589999998E-3</v>
      </c>
      <c r="R16" s="56">
        <v>2.9217543589999998E-3</v>
      </c>
      <c r="S16" s="56">
        <v>2.9217543589999998E-3</v>
      </c>
      <c r="T16" s="56">
        <v>2.9217543589999998E-3</v>
      </c>
      <c r="U16" s="56">
        <v>2.9217543589999998E-3</v>
      </c>
      <c r="V16" s="56">
        <v>2.9217543589999998E-3</v>
      </c>
      <c r="W16" s="56">
        <v>2.9217543589999998E-3</v>
      </c>
      <c r="X16" s="56">
        <v>2.9217543589999998E-3</v>
      </c>
      <c r="Y16" s="56">
        <v>2.9217543589999998E-3</v>
      </c>
      <c r="Z16" s="56">
        <v>2.9217543589999998E-3</v>
      </c>
      <c r="AA16" s="56">
        <v>2.9217543589999998E-3</v>
      </c>
      <c r="AB16" s="56">
        <v>2.9217543589999998E-3</v>
      </c>
      <c r="AC16" s="56">
        <v>2.9217543589999998E-3</v>
      </c>
      <c r="AD16" s="56">
        <v>2.9217543589999998E-3</v>
      </c>
      <c r="AE16" s="56">
        <v>2.9217543589999998E-3</v>
      </c>
      <c r="AF16" s="56">
        <v>2.9217543589999998E-3</v>
      </c>
      <c r="AG16" s="56">
        <v>2.9217543589999998E-3</v>
      </c>
      <c r="AH16" s="56">
        <v>2.0050511630000001E-3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Q16" s="56">
        <v>0</v>
      </c>
      <c r="AR16" s="56" t="s">
        <v>26</v>
      </c>
      <c r="AS16" s="56">
        <v>5.3274686956560009</v>
      </c>
      <c r="AT16" s="56">
        <v>5.3274686956560009</v>
      </c>
      <c r="AU16" s="56">
        <v>5.3274686956560009</v>
      </c>
      <c r="AV16" s="56">
        <v>5.3274686956560009</v>
      </c>
      <c r="AW16" s="56">
        <v>5.3274686956560009</v>
      </c>
      <c r="AX16" s="56">
        <v>5.3274686956560009</v>
      </c>
      <c r="AY16" s="56">
        <v>5.3274686956560009</v>
      </c>
      <c r="AZ16" s="56">
        <v>5.3274686956560009</v>
      </c>
      <c r="BA16" s="56">
        <v>5.3274686956560009</v>
      </c>
      <c r="BB16" s="56">
        <v>5.3274686956560009</v>
      </c>
      <c r="BC16" s="56">
        <v>5.3274686956560009</v>
      </c>
      <c r="BD16" s="56">
        <v>5.3274686956560009</v>
      </c>
      <c r="BE16" s="56">
        <v>5.3274686956560009</v>
      </c>
      <c r="BF16" s="56">
        <v>5.3274686956560009</v>
      </c>
      <c r="BG16" s="56">
        <v>5.3274686956560009</v>
      </c>
      <c r="BH16" s="56">
        <v>5.3274686956560009</v>
      </c>
      <c r="BI16" s="56">
        <v>5.3274686956560009</v>
      </c>
      <c r="BJ16" s="56">
        <v>5.3274686956560009</v>
      </c>
      <c r="BK16" s="56">
        <v>4.4143469963620001</v>
      </c>
      <c r="BL16" s="56">
        <v>0</v>
      </c>
      <c r="BM16" s="56">
        <v>0</v>
      </c>
      <c r="BN16" s="56">
        <v>0</v>
      </c>
      <c r="BO16" s="56">
        <v>0</v>
      </c>
      <c r="BP16" s="56">
        <v>0</v>
      </c>
      <c r="BQ16" s="56">
        <v>0</v>
      </c>
      <c r="BR16" s="56">
        <v>0</v>
      </c>
      <c r="BS16" s="56">
        <v>0</v>
      </c>
      <c r="BT16" s="56">
        <v>0</v>
      </c>
      <c r="BU16" s="56">
        <v>0</v>
      </c>
    </row>
    <row r="17" spans="1:73" ht="14.25" customHeight="1" x14ac:dyDescent="0.25">
      <c r="A17" s="46" t="s">
        <v>10</v>
      </c>
      <c r="B17" s="46" t="s">
        <v>21</v>
      </c>
      <c r="C17" s="46" t="s">
        <v>87</v>
      </c>
      <c r="D17" s="46" t="s">
        <v>28</v>
      </c>
      <c r="E17" s="46" t="s">
        <v>23</v>
      </c>
      <c r="F17" s="46" t="s">
        <v>24</v>
      </c>
      <c r="G17" s="46" t="s">
        <v>73</v>
      </c>
      <c r="H17" s="46">
        <v>2013</v>
      </c>
      <c r="I17" s="46" t="s">
        <v>88</v>
      </c>
      <c r="J17" s="46" t="s">
        <v>89</v>
      </c>
      <c r="K17" s="47">
        <v>854</v>
      </c>
      <c r="L17" s="56">
        <v>0.33262446546699997</v>
      </c>
      <c r="M17" s="56">
        <v>547.24411386136694</v>
      </c>
      <c r="N17" s="56" t="s">
        <v>26</v>
      </c>
      <c r="O17" s="56" t="s">
        <v>26</v>
      </c>
      <c r="P17" s="56">
        <v>0.16432194618900001</v>
      </c>
      <c r="Q17" s="56">
        <v>0.16432194618900001</v>
      </c>
      <c r="R17" s="56">
        <v>0.16432194618900001</v>
      </c>
      <c r="S17" s="56">
        <v>0.16432194618900001</v>
      </c>
      <c r="T17" s="56">
        <v>0.16432194618900001</v>
      </c>
      <c r="U17" s="56">
        <v>0.16432194618900001</v>
      </c>
      <c r="V17" s="56">
        <v>0.16432194618900001</v>
      </c>
      <c r="W17" s="56">
        <v>0.16432194618900001</v>
      </c>
      <c r="X17" s="56">
        <v>0.16432194618900001</v>
      </c>
      <c r="Y17" s="56">
        <v>0.16432194618900001</v>
      </c>
      <c r="Z17" s="56">
        <v>0.16432194618900001</v>
      </c>
      <c r="AA17" s="56">
        <v>0.16432194618900001</v>
      </c>
      <c r="AB17" s="56">
        <v>0.16432194618900001</v>
      </c>
      <c r="AC17" s="56">
        <v>0.16432194618900001</v>
      </c>
      <c r="AD17" s="56">
        <v>0.16432194618900001</v>
      </c>
      <c r="AE17" s="56">
        <v>0.16432194618900001</v>
      </c>
      <c r="AF17" s="56">
        <v>0.16432194618900001</v>
      </c>
      <c r="AG17" s="56">
        <v>0.16432194618900001</v>
      </c>
      <c r="AH17" s="56">
        <v>0.11174821572300001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 t="s">
        <v>26</v>
      </c>
      <c r="AS17" s="56" t="s">
        <v>26</v>
      </c>
      <c r="AT17" s="56">
        <v>263.99902763977002</v>
      </c>
      <c r="AU17" s="56">
        <v>263.99902763977002</v>
      </c>
      <c r="AV17" s="56">
        <v>263.99902763977002</v>
      </c>
      <c r="AW17" s="56">
        <v>263.99902763977002</v>
      </c>
      <c r="AX17" s="56">
        <v>263.99902763977002</v>
      </c>
      <c r="AY17" s="56">
        <v>263.99902763977002</v>
      </c>
      <c r="AZ17" s="56">
        <v>263.99902763977002</v>
      </c>
      <c r="BA17" s="56">
        <v>263.99902763977002</v>
      </c>
      <c r="BB17" s="56">
        <v>263.99902763977002</v>
      </c>
      <c r="BC17" s="56">
        <v>263.99902763977002</v>
      </c>
      <c r="BD17" s="56">
        <v>263.99902763977002</v>
      </c>
      <c r="BE17" s="56">
        <v>263.99902763977002</v>
      </c>
      <c r="BF17" s="56">
        <v>263.99902763977002</v>
      </c>
      <c r="BG17" s="56">
        <v>263.99902763977002</v>
      </c>
      <c r="BH17" s="56">
        <v>263.99902763977002</v>
      </c>
      <c r="BI17" s="56">
        <v>263.99902763977002</v>
      </c>
      <c r="BJ17" s="56">
        <v>263.99902763977002</v>
      </c>
      <c r="BK17" s="56">
        <v>263.99902763977002</v>
      </c>
      <c r="BL17" s="56">
        <v>216.984736777786</v>
      </c>
      <c r="BM17" s="56">
        <v>0</v>
      </c>
      <c r="BN17" s="56">
        <v>0</v>
      </c>
      <c r="BO17" s="56">
        <v>0</v>
      </c>
      <c r="BP17" s="56">
        <v>0</v>
      </c>
      <c r="BQ17" s="56">
        <v>0</v>
      </c>
      <c r="BR17" s="56">
        <v>0</v>
      </c>
      <c r="BS17" s="56">
        <v>0</v>
      </c>
      <c r="BT17" s="56">
        <v>0</v>
      </c>
      <c r="BU17" s="56">
        <v>0</v>
      </c>
    </row>
    <row r="18" spans="1:73" ht="14.25" customHeight="1" x14ac:dyDescent="0.25">
      <c r="A18" s="46" t="s">
        <v>10</v>
      </c>
      <c r="B18" s="46" t="s">
        <v>21</v>
      </c>
      <c r="C18" s="46" t="s">
        <v>78</v>
      </c>
      <c r="D18" s="46" t="s">
        <v>28</v>
      </c>
      <c r="E18" s="46" t="s">
        <v>23</v>
      </c>
      <c r="F18" s="46" t="s">
        <v>36</v>
      </c>
      <c r="G18" s="46" t="s">
        <v>73</v>
      </c>
      <c r="H18" s="46">
        <v>2011</v>
      </c>
      <c r="I18" s="46" t="s">
        <v>74</v>
      </c>
      <c r="J18" s="46" t="s">
        <v>38</v>
      </c>
      <c r="K18" s="47">
        <v>89</v>
      </c>
      <c r="L18" s="56" t="s">
        <v>26</v>
      </c>
      <c r="M18" s="56" t="s">
        <v>26</v>
      </c>
      <c r="N18" s="56" t="s">
        <v>26</v>
      </c>
      <c r="O18" s="56" t="s">
        <v>26</v>
      </c>
      <c r="P18" s="56">
        <v>3.9380159999999997E-2</v>
      </c>
      <c r="Q18" s="56" t="s">
        <v>26</v>
      </c>
      <c r="R18" s="56" t="s">
        <v>26</v>
      </c>
      <c r="S18" s="56" t="s">
        <v>26</v>
      </c>
      <c r="T18" s="56" t="s">
        <v>26</v>
      </c>
      <c r="U18" s="56" t="s">
        <v>26</v>
      </c>
      <c r="V18" s="56" t="s">
        <v>26</v>
      </c>
      <c r="W18" s="56" t="s">
        <v>26</v>
      </c>
      <c r="X18" s="56" t="s">
        <v>26</v>
      </c>
      <c r="Y18" s="56" t="s">
        <v>26</v>
      </c>
      <c r="Z18" s="56" t="s">
        <v>26</v>
      </c>
      <c r="AA18" s="56" t="s">
        <v>26</v>
      </c>
      <c r="AB18" s="56" t="s">
        <v>26</v>
      </c>
      <c r="AC18" s="56" t="s">
        <v>26</v>
      </c>
      <c r="AD18" s="56" t="s">
        <v>26</v>
      </c>
      <c r="AE18" s="56" t="s">
        <v>26</v>
      </c>
      <c r="AF18" s="56" t="s">
        <v>26</v>
      </c>
      <c r="AG18" s="56" t="s">
        <v>26</v>
      </c>
      <c r="AH18" s="56" t="s">
        <v>26</v>
      </c>
      <c r="AI18" s="56" t="s">
        <v>26</v>
      </c>
      <c r="AJ18" s="56" t="s">
        <v>26</v>
      </c>
      <c r="AK18" s="56" t="s">
        <v>26</v>
      </c>
      <c r="AL18" s="56" t="s">
        <v>26</v>
      </c>
      <c r="AM18" s="56" t="s">
        <v>26</v>
      </c>
      <c r="AN18" s="56" t="s">
        <v>26</v>
      </c>
      <c r="AO18" s="56" t="s">
        <v>26</v>
      </c>
      <c r="AP18" s="56" t="s">
        <v>26</v>
      </c>
      <c r="AQ18" s="56" t="s">
        <v>26</v>
      </c>
      <c r="AR18" s="56" t="s">
        <v>26</v>
      </c>
      <c r="AS18" s="56" t="s">
        <v>26</v>
      </c>
      <c r="AT18" s="56">
        <v>6.7136070000000006E-2</v>
      </c>
      <c r="AU18" s="56" t="s">
        <v>26</v>
      </c>
      <c r="AV18" s="56" t="s">
        <v>26</v>
      </c>
      <c r="AW18" s="56" t="s">
        <v>26</v>
      </c>
      <c r="AX18" s="56" t="s">
        <v>26</v>
      </c>
      <c r="AY18" s="56" t="s">
        <v>26</v>
      </c>
      <c r="AZ18" s="56" t="s">
        <v>26</v>
      </c>
      <c r="BA18" s="56" t="s">
        <v>26</v>
      </c>
      <c r="BB18" s="56" t="s">
        <v>26</v>
      </c>
      <c r="BC18" s="56" t="s">
        <v>26</v>
      </c>
      <c r="BD18" s="56" t="s">
        <v>26</v>
      </c>
      <c r="BE18" s="56" t="s">
        <v>26</v>
      </c>
      <c r="BF18" s="56" t="s">
        <v>26</v>
      </c>
      <c r="BG18" s="56" t="s">
        <v>26</v>
      </c>
      <c r="BH18" s="56" t="s">
        <v>26</v>
      </c>
      <c r="BI18" s="56" t="s">
        <v>26</v>
      </c>
      <c r="BJ18" s="56" t="s">
        <v>26</v>
      </c>
      <c r="BK18" s="56" t="s">
        <v>26</v>
      </c>
      <c r="BL18" s="56" t="s">
        <v>26</v>
      </c>
      <c r="BM18" s="56" t="s">
        <v>26</v>
      </c>
      <c r="BN18" s="56" t="s">
        <v>26</v>
      </c>
      <c r="BO18" s="56" t="s">
        <v>26</v>
      </c>
      <c r="BP18" s="56" t="s">
        <v>26</v>
      </c>
      <c r="BQ18" s="56" t="s">
        <v>26</v>
      </c>
      <c r="BR18" s="56" t="s">
        <v>26</v>
      </c>
      <c r="BS18" s="56" t="s">
        <v>26</v>
      </c>
      <c r="BT18" s="56" t="s">
        <v>26</v>
      </c>
      <c r="BU18" s="56" t="s">
        <v>26</v>
      </c>
    </row>
    <row r="19" spans="1:73" ht="14.25" customHeight="1" x14ac:dyDescent="0.25">
      <c r="A19" s="46" t="s">
        <v>10</v>
      </c>
      <c r="B19" s="46" t="s">
        <v>21</v>
      </c>
      <c r="C19" s="46" t="s">
        <v>78</v>
      </c>
      <c r="D19" s="46" t="s">
        <v>28</v>
      </c>
      <c r="E19" s="46" t="s">
        <v>23</v>
      </c>
      <c r="F19" s="46" t="s">
        <v>36</v>
      </c>
      <c r="G19" s="46" t="s">
        <v>73</v>
      </c>
      <c r="H19" s="46">
        <v>2013</v>
      </c>
      <c r="I19" s="46" t="s">
        <v>74</v>
      </c>
      <c r="J19" s="46" t="s">
        <v>38</v>
      </c>
      <c r="K19" s="47">
        <v>667</v>
      </c>
      <c r="L19" s="56" t="s">
        <v>26</v>
      </c>
      <c r="M19" s="56" t="s">
        <v>26</v>
      </c>
      <c r="N19" s="56" t="s">
        <v>26</v>
      </c>
      <c r="O19" s="56" t="s">
        <v>26</v>
      </c>
      <c r="P19" s="56">
        <v>0.29372430000000005</v>
      </c>
      <c r="Q19" s="56" t="s">
        <v>26</v>
      </c>
      <c r="R19" s="56" t="s">
        <v>26</v>
      </c>
      <c r="S19" s="56" t="s">
        <v>26</v>
      </c>
      <c r="T19" s="56" t="s">
        <v>26</v>
      </c>
      <c r="U19" s="56" t="s">
        <v>26</v>
      </c>
      <c r="V19" s="56" t="s">
        <v>26</v>
      </c>
      <c r="W19" s="56" t="s">
        <v>26</v>
      </c>
      <c r="X19" s="56" t="s">
        <v>26</v>
      </c>
      <c r="Y19" s="56" t="s">
        <v>26</v>
      </c>
      <c r="Z19" s="56" t="s">
        <v>26</v>
      </c>
      <c r="AA19" s="56" t="s">
        <v>26</v>
      </c>
      <c r="AB19" s="56" t="s">
        <v>26</v>
      </c>
      <c r="AC19" s="56" t="s">
        <v>26</v>
      </c>
      <c r="AD19" s="56" t="s">
        <v>26</v>
      </c>
      <c r="AE19" s="56" t="s">
        <v>26</v>
      </c>
      <c r="AF19" s="56" t="s">
        <v>26</v>
      </c>
      <c r="AG19" s="56" t="s">
        <v>26</v>
      </c>
      <c r="AH19" s="56" t="s">
        <v>26</v>
      </c>
      <c r="AI19" s="56" t="s">
        <v>26</v>
      </c>
      <c r="AJ19" s="56" t="s">
        <v>26</v>
      </c>
      <c r="AK19" s="56" t="s">
        <v>26</v>
      </c>
      <c r="AL19" s="56" t="s">
        <v>26</v>
      </c>
      <c r="AM19" s="56" t="s">
        <v>26</v>
      </c>
      <c r="AN19" s="56" t="s">
        <v>26</v>
      </c>
      <c r="AO19" s="56" t="s">
        <v>26</v>
      </c>
      <c r="AP19" s="56" t="s">
        <v>26</v>
      </c>
      <c r="AQ19" s="56" t="s">
        <v>26</v>
      </c>
      <c r="AR19" s="56" t="s">
        <v>26</v>
      </c>
      <c r="AS19" s="56" t="s">
        <v>26</v>
      </c>
      <c r="AT19" s="56">
        <v>0</v>
      </c>
      <c r="AU19" s="56" t="s">
        <v>26</v>
      </c>
      <c r="AV19" s="56" t="s">
        <v>26</v>
      </c>
      <c r="AW19" s="56" t="s">
        <v>26</v>
      </c>
      <c r="AX19" s="56" t="s">
        <v>26</v>
      </c>
      <c r="AY19" s="56" t="s">
        <v>26</v>
      </c>
      <c r="AZ19" s="56" t="s">
        <v>26</v>
      </c>
      <c r="BA19" s="56" t="s">
        <v>26</v>
      </c>
      <c r="BB19" s="56" t="s">
        <v>26</v>
      </c>
      <c r="BC19" s="56" t="s">
        <v>26</v>
      </c>
      <c r="BD19" s="56" t="s">
        <v>26</v>
      </c>
      <c r="BE19" s="56" t="s">
        <v>26</v>
      </c>
      <c r="BF19" s="56" t="s">
        <v>26</v>
      </c>
      <c r="BG19" s="56" t="s">
        <v>26</v>
      </c>
      <c r="BH19" s="56" t="s">
        <v>26</v>
      </c>
      <c r="BI19" s="56" t="s">
        <v>26</v>
      </c>
      <c r="BJ19" s="56" t="s">
        <v>26</v>
      </c>
      <c r="BK19" s="56" t="s">
        <v>26</v>
      </c>
      <c r="BL19" s="56" t="s">
        <v>26</v>
      </c>
      <c r="BM19" s="56" t="s">
        <v>26</v>
      </c>
      <c r="BN19" s="56" t="s">
        <v>26</v>
      </c>
      <c r="BO19" s="56" t="s">
        <v>26</v>
      </c>
      <c r="BP19" s="56" t="s">
        <v>26</v>
      </c>
      <c r="BQ19" s="56" t="s">
        <v>26</v>
      </c>
      <c r="BR19" s="56" t="s">
        <v>26</v>
      </c>
      <c r="BS19" s="56" t="s">
        <v>26</v>
      </c>
      <c r="BT19" s="56" t="s">
        <v>26</v>
      </c>
      <c r="BU19" s="56" t="s">
        <v>26</v>
      </c>
    </row>
    <row r="20" spans="1:73" ht="14.25" customHeight="1" x14ac:dyDescent="0.25">
      <c r="A20" s="46" t="s">
        <v>10</v>
      </c>
      <c r="B20" s="46" t="s">
        <v>21</v>
      </c>
      <c r="C20" s="46" t="s">
        <v>79</v>
      </c>
      <c r="D20" s="46" t="s">
        <v>28</v>
      </c>
      <c r="E20" s="46" t="s">
        <v>23</v>
      </c>
      <c r="F20" s="46" t="s">
        <v>36</v>
      </c>
      <c r="G20" s="46" t="s">
        <v>73</v>
      </c>
      <c r="H20" s="46">
        <v>2013</v>
      </c>
      <c r="I20" s="46" t="s">
        <v>74</v>
      </c>
      <c r="J20" s="46" t="s">
        <v>38</v>
      </c>
      <c r="K20" s="47">
        <v>527</v>
      </c>
      <c r="L20" s="56" t="s">
        <v>26</v>
      </c>
      <c r="M20" s="56" t="s">
        <v>26</v>
      </c>
      <c r="N20" s="56" t="s">
        <v>26</v>
      </c>
      <c r="O20" s="56" t="s">
        <v>26</v>
      </c>
      <c r="P20" s="56">
        <v>0</v>
      </c>
      <c r="Q20" s="56" t="s">
        <v>26</v>
      </c>
      <c r="R20" s="56" t="s">
        <v>26</v>
      </c>
      <c r="S20" s="56" t="s">
        <v>26</v>
      </c>
      <c r="T20" s="56" t="s">
        <v>26</v>
      </c>
      <c r="U20" s="56" t="s">
        <v>26</v>
      </c>
      <c r="V20" s="56" t="s">
        <v>26</v>
      </c>
      <c r="W20" s="56" t="s">
        <v>26</v>
      </c>
      <c r="X20" s="56" t="s">
        <v>26</v>
      </c>
      <c r="Y20" s="56" t="s">
        <v>26</v>
      </c>
      <c r="Z20" s="56" t="s">
        <v>26</v>
      </c>
      <c r="AA20" s="56" t="s">
        <v>26</v>
      </c>
      <c r="AB20" s="56" t="s">
        <v>26</v>
      </c>
      <c r="AC20" s="56" t="s">
        <v>26</v>
      </c>
      <c r="AD20" s="56" t="s">
        <v>26</v>
      </c>
      <c r="AE20" s="56" t="s">
        <v>26</v>
      </c>
      <c r="AF20" s="56" t="s">
        <v>26</v>
      </c>
      <c r="AG20" s="56" t="s">
        <v>26</v>
      </c>
      <c r="AH20" s="56" t="s">
        <v>26</v>
      </c>
      <c r="AI20" s="56" t="s">
        <v>26</v>
      </c>
      <c r="AJ20" s="56" t="s">
        <v>26</v>
      </c>
      <c r="AK20" s="56" t="s">
        <v>26</v>
      </c>
      <c r="AL20" s="56" t="s">
        <v>26</v>
      </c>
      <c r="AM20" s="56" t="s">
        <v>26</v>
      </c>
      <c r="AN20" s="56" t="s">
        <v>26</v>
      </c>
      <c r="AO20" s="56" t="s">
        <v>26</v>
      </c>
      <c r="AP20" s="56" t="s">
        <v>26</v>
      </c>
      <c r="AQ20" s="56" t="s">
        <v>26</v>
      </c>
      <c r="AR20" s="56" t="s">
        <v>26</v>
      </c>
      <c r="AS20" s="56" t="s">
        <v>26</v>
      </c>
      <c r="AT20" s="56">
        <v>0</v>
      </c>
      <c r="AU20" s="56" t="s">
        <v>26</v>
      </c>
      <c r="AV20" s="56" t="s">
        <v>26</v>
      </c>
      <c r="AW20" s="56" t="s">
        <v>26</v>
      </c>
      <c r="AX20" s="56" t="s">
        <v>26</v>
      </c>
      <c r="AY20" s="56" t="s">
        <v>26</v>
      </c>
      <c r="AZ20" s="56" t="s">
        <v>26</v>
      </c>
      <c r="BA20" s="56" t="s">
        <v>26</v>
      </c>
      <c r="BB20" s="56" t="s">
        <v>26</v>
      </c>
      <c r="BC20" s="56" t="s">
        <v>26</v>
      </c>
      <c r="BD20" s="56" t="s">
        <v>26</v>
      </c>
      <c r="BE20" s="56" t="s">
        <v>26</v>
      </c>
      <c r="BF20" s="56" t="s">
        <v>26</v>
      </c>
      <c r="BG20" s="56" t="s">
        <v>26</v>
      </c>
      <c r="BH20" s="56" t="s">
        <v>26</v>
      </c>
      <c r="BI20" s="56" t="s">
        <v>26</v>
      </c>
      <c r="BJ20" s="56" t="s">
        <v>26</v>
      </c>
      <c r="BK20" s="56" t="s">
        <v>26</v>
      </c>
      <c r="BL20" s="56" t="s">
        <v>26</v>
      </c>
      <c r="BM20" s="56" t="s">
        <v>26</v>
      </c>
      <c r="BN20" s="56" t="s">
        <v>26</v>
      </c>
      <c r="BO20" s="56" t="s">
        <v>26</v>
      </c>
      <c r="BP20" s="56" t="s">
        <v>26</v>
      </c>
      <c r="BQ20" s="56" t="s">
        <v>26</v>
      </c>
      <c r="BR20" s="56" t="s">
        <v>26</v>
      </c>
      <c r="BS20" s="56" t="s">
        <v>26</v>
      </c>
      <c r="BT20" s="56" t="s">
        <v>26</v>
      </c>
      <c r="BU20" s="56" t="s">
        <v>26</v>
      </c>
    </row>
    <row r="21" spans="1:73" ht="14.25" customHeight="1" x14ac:dyDescent="0.25">
      <c r="A21" s="46" t="s">
        <v>10</v>
      </c>
      <c r="B21" s="46" t="s">
        <v>53</v>
      </c>
      <c r="C21" s="46" t="s">
        <v>77</v>
      </c>
      <c r="D21" s="46" t="s">
        <v>28</v>
      </c>
      <c r="E21" s="46" t="s">
        <v>53</v>
      </c>
      <c r="F21" s="46" t="s">
        <v>36</v>
      </c>
      <c r="G21" s="46" t="s">
        <v>73</v>
      </c>
      <c r="H21" s="46">
        <v>2013</v>
      </c>
      <c r="I21" s="46" t="s">
        <v>74</v>
      </c>
      <c r="J21" s="46" t="s">
        <v>47</v>
      </c>
      <c r="K21" s="47">
        <v>1</v>
      </c>
      <c r="L21" s="56" t="s">
        <v>26</v>
      </c>
      <c r="M21" s="56" t="s">
        <v>26</v>
      </c>
      <c r="N21" s="56" t="s">
        <v>26</v>
      </c>
      <c r="O21" s="56" t="s">
        <v>26</v>
      </c>
      <c r="P21" s="56">
        <v>2.1823380000000001</v>
      </c>
      <c r="Q21" s="56" t="s">
        <v>26</v>
      </c>
      <c r="R21" s="56" t="s">
        <v>26</v>
      </c>
      <c r="S21" s="56" t="s">
        <v>26</v>
      </c>
      <c r="T21" s="56" t="s">
        <v>26</v>
      </c>
      <c r="U21" s="56" t="s">
        <v>26</v>
      </c>
      <c r="V21" s="56" t="s">
        <v>26</v>
      </c>
      <c r="W21" s="56" t="s">
        <v>26</v>
      </c>
      <c r="X21" s="56" t="s">
        <v>26</v>
      </c>
      <c r="Y21" s="56" t="s">
        <v>26</v>
      </c>
      <c r="Z21" s="56" t="s">
        <v>26</v>
      </c>
      <c r="AA21" s="56" t="s">
        <v>26</v>
      </c>
      <c r="AB21" s="56" t="s">
        <v>26</v>
      </c>
      <c r="AC21" s="56" t="s">
        <v>26</v>
      </c>
      <c r="AD21" s="56" t="s">
        <v>26</v>
      </c>
      <c r="AE21" s="56" t="s">
        <v>26</v>
      </c>
      <c r="AF21" s="56" t="s">
        <v>26</v>
      </c>
      <c r="AG21" s="56" t="s">
        <v>26</v>
      </c>
      <c r="AH21" s="56" t="s">
        <v>26</v>
      </c>
      <c r="AI21" s="56" t="s">
        <v>26</v>
      </c>
      <c r="AJ21" s="56" t="s">
        <v>26</v>
      </c>
      <c r="AK21" s="56" t="s">
        <v>26</v>
      </c>
      <c r="AL21" s="56" t="s">
        <v>26</v>
      </c>
      <c r="AM21" s="56" t="s">
        <v>26</v>
      </c>
      <c r="AN21" s="56" t="s">
        <v>26</v>
      </c>
      <c r="AO21" s="56" t="s">
        <v>26</v>
      </c>
      <c r="AP21" s="56" t="s">
        <v>26</v>
      </c>
      <c r="AQ21" s="56" t="s">
        <v>26</v>
      </c>
      <c r="AR21" s="56" t="s">
        <v>26</v>
      </c>
      <c r="AS21" s="56" t="s">
        <v>26</v>
      </c>
      <c r="AT21" s="56">
        <v>96.815439999999995</v>
      </c>
      <c r="AU21" s="56" t="s">
        <v>26</v>
      </c>
      <c r="AV21" s="56" t="s">
        <v>26</v>
      </c>
      <c r="AW21" s="56" t="s">
        <v>26</v>
      </c>
      <c r="AX21" s="56" t="s">
        <v>26</v>
      </c>
      <c r="AY21" s="56" t="s">
        <v>26</v>
      </c>
      <c r="AZ21" s="56" t="s">
        <v>26</v>
      </c>
      <c r="BA21" s="56" t="s">
        <v>26</v>
      </c>
      <c r="BB21" s="56" t="s">
        <v>26</v>
      </c>
      <c r="BC21" s="56" t="s">
        <v>26</v>
      </c>
      <c r="BD21" s="56" t="s">
        <v>26</v>
      </c>
      <c r="BE21" s="56" t="s">
        <v>26</v>
      </c>
      <c r="BF21" s="56" t="s">
        <v>26</v>
      </c>
      <c r="BG21" s="56" t="s">
        <v>26</v>
      </c>
      <c r="BH21" s="56" t="s">
        <v>26</v>
      </c>
      <c r="BI21" s="56" t="s">
        <v>26</v>
      </c>
      <c r="BJ21" s="56" t="s">
        <v>26</v>
      </c>
      <c r="BK21" s="56" t="s">
        <v>26</v>
      </c>
      <c r="BL21" s="56" t="s">
        <v>26</v>
      </c>
      <c r="BM21" s="56" t="s">
        <v>26</v>
      </c>
      <c r="BN21" s="56" t="s">
        <v>26</v>
      </c>
      <c r="BO21" s="56" t="s">
        <v>26</v>
      </c>
      <c r="BP21" s="56" t="s">
        <v>26</v>
      </c>
      <c r="BQ21" s="56" t="s">
        <v>26</v>
      </c>
      <c r="BR21" s="56" t="s">
        <v>26</v>
      </c>
      <c r="BS21" s="56" t="s">
        <v>26</v>
      </c>
      <c r="BT21" s="56" t="s">
        <v>26</v>
      </c>
      <c r="BU21" s="56" t="s">
        <v>26</v>
      </c>
    </row>
    <row r="22" spans="1:73" ht="14.25" customHeight="1" x14ac:dyDescent="0.25">
      <c r="A22" s="46" t="s">
        <v>10</v>
      </c>
      <c r="B22" s="46" t="s">
        <v>53</v>
      </c>
      <c r="C22" s="46" t="s">
        <v>66</v>
      </c>
      <c r="D22" s="46" t="s">
        <v>28</v>
      </c>
      <c r="E22" s="46" t="s">
        <v>53</v>
      </c>
      <c r="F22" s="46" t="s">
        <v>24</v>
      </c>
      <c r="G22" s="46" t="s">
        <v>73</v>
      </c>
      <c r="H22" s="46">
        <v>2013</v>
      </c>
      <c r="I22" s="46" t="s">
        <v>74</v>
      </c>
      <c r="J22" s="46" t="s">
        <v>26</v>
      </c>
      <c r="K22" s="47">
        <v>3</v>
      </c>
      <c r="L22" s="56">
        <v>0.1026</v>
      </c>
      <c r="M22" s="56">
        <v>167.76</v>
      </c>
      <c r="N22" s="56">
        <v>0</v>
      </c>
      <c r="O22" s="56">
        <v>0</v>
      </c>
      <c r="P22" s="56">
        <v>9.2340000000000005E-2</v>
      </c>
      <c r="Q22" s="56">
        <v>3.5639999999999998E-2</v>
      </c>
      <c r="R22" s="56">
        <v>3.5639999999999998E-2</v>
      </c>
      <c r="S22" s="56">
        <v>3.5639999999999998E-2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150.98400000000001</v>
      </c>
      <c r="AU22" s="56">
        <v>144.99</v>
      </c>
      <c r="AV22" s="56">
        <v>144.99</v>
      </c>
      <c r="AW22" s="56">
        <v>144.99</v>
      </c>
      <c r="AX22" s="56">
        <v>0</v>
      </c>
      <c r="AY22" s="56">
        <v>0</v>
      </c>
      <c r="AZ22" s="56">
        <v>0</v>
      </c>
      <c r="BA22" s="56">
        <v>0</v>
      </c>
      <c r="BB22" s="56">
        <v>0</v>
      </c>
      <c r="BC22" s="56">
        <v>0</v>
      </c>
      <c r="BD22" s="56">
        <v>0</v>
      </c>
      <c r="BE22" s="56">
        <v>0</v>
      </c>
      <c r="BF22" s="56">
        <v>0</v>
      </c>
      <c r="BG22" s="56">
        <v>0</v>
      </c>
      <c r="BH22" s="56">
        <v>0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56">
        <v>0</v>
      </c>
      <c r="BO22" s="56">
        <v>0</v>
      </c>
      <c r="BP22" s="56">
        <v>0</v>
      </c>
      <c r="BQ22" s="56">
        <v>0</v>
      </c>
      <c r="BR22" s="56">
        <v>0</v>
      </c>
      <c r="BS22" s="56">
        <v>0</v>
      </c>
      <c r="BT22" s="56">
        <v>0</v>
      </c>
      <c r="BU22" s="56">
        <v>0</v>
      </c>
    </row>
    <row r="23" spans="1:73" ht="14.25" customHeight="1" x14ac:dyDescent="0.25">
      <c r="A23" s="46" t="s">
        <v>90</v>
      </c>
      <c r="B23" s="46" t="s">
        <v>43</v>
      </c>
      <c r="C23" s="46" t="s">
        <v>78</v>
      </c>
      <c r="D23" s="46" t="s">
        <v>28</v>
      </c>
      <c r="E23" s="46" t="s">
        <v>44</v>
      </c>
      <c r="F23" s="46" t="s">
        <v>36</v>
      </c>
      <c r="G23" s="46" t="s">
        <v>73</v>
      </c>
      <c r="H23" s="46">
        <v>2009</v>
      </c>
      <c r="I23" s="46" t="s">
        <v>74</v>
      </c>
      <c r="J23" s="46" t="s">
        <v>38</v>
      </c>
      <c r="K23" s="47">
        <v>1</v>
      </c>
      <c r="L23" s="56" t="s">
        <v>26</v>
      </c>
      <c r="M23" s="56" t="s">
        <v>26</v>
      </c>
      <c r="N23" s="56" t="s">
        <v>26</v>
      </c>
      <c r="O23" s="56" t="s">
        <v>26</v>
      </c>
      <c r="P23" s="56">
        <v>6.4000000000000005E-4</v>
      </c>
      <c r="Q23" s="56" t="s">
        <v>26</v>
      </c>
      <c r="R23" s="56" t="s">
        <v>26</v>
      </c>
      <c r="S23" s="56" t="s">
        <v>26</v>
      </c>
      <c r="T23" s="56" t="s">
        <v>26</v>
      </c>
      <c r="U23" s="56" t="s">
        <v>26</v>
      </c>
      <c r="V23" s="56" t="s">
        <v>26</v>
      </c>
      <c r="W23" s="56" t="s">
        <v>26</v>
      </c>
      <c r="X23" s="56" t="s">
        <v>26</v>
      </c>
      <c r="Y23" s="56" t="s">
        <v>26</v>
      </c>
      <c r="Z23" s="56" t="s">
        <v>26</v>
      </c>
      <c r="AA23" s="56" t="s">
        <v>26</v>
      </c>
      <c r="AB23" s="56" t="s">
        <v>26</v>
      </c>
      <c r="AC23" s="56" t="s">
        <v>26</v>
      </c>
      <c r="AD23" s="56" t="s">
        <v>26</v>
      </c>
      <c r="AE23" s="56" t="s">
        <v>26</v>
      </c>
      <c r="AF23" s="56" t="s">
        <v>26</v>
      </c>
      <c r="AG23" s="56" t="s">
        <v>26</v>
      </c>
      <c r="AH23" s="56" t="s">
        <v>26</v>
      </c>
      <c r="AI23" s="56" t="s">
        <v>26</v>
      </c>
      <c r="AJ23" s="56" t="s">
        <v>26</v>
      </c>
      <c r="AK23" s="56" t="s">
        <v>26</v>
      </c>
      <c r="AL23" s="56" t="s">
        <v>26</v>
      </c>
      <c r="AM23" s="56" t="s">
        <v>26</v>
      </c>
      <c r="AN23" s="56" t="s">
        <v>26</v>
      </c>
      <c r="AO23" s="56" t="s">
        <v>26</v>
      </c>
      <c r="AP23" s="56" t="s">
        <v>26</v>
      </c>
      <c r="AQ23" s="56" t="s">
        <v>26</v>
      </c>
      <c r="AR23" s="56" t="s">
        <v>26</v>
      </c>
      <c r="AS23" s="56" t="s">
        <v>26</v>
      </c>
      <c r="AT23" s="56">
        <v>1.0209450000000001E-3</v>
      </c>
      <c r="AU23" s="56" t="s">
        <v>26</v>
      </c>
      <c r="AV23" s="56" t="s">
        <v>26</v>
      </c>
      <c r="AW23" s="56" t="s">
        <v>26</v>
      </c>
      <c r="AX23" s="56" t="s">
        <v>26</v>
      </c>
      <c r="AY23" s="56" t="s">
        <v>26</v>
      </c>
      <c r="AZ23" s="56" t="s">
        <v>26</v>
      </c>
      <c r="BA23" s="56" t="s">
        <v>26</v>
      </c>
      <c r="BB23" s="56" t="s">
        <v>26</v>
      </c>
      <c r="BC23" s="56" t="s">
        <v>26</v>
      </c>
      <c r="BD23" s="56" t="s">
        <v>26</v>
      </c>
      <c r="BE23" s="56" t="s">
        <v>26</v>
      </c>
      <c r="BF23" s="56" t="s">
        <v>26</v>
      </c>
      <c r="BG23" s="56" t="s">
        <v>26</v>
      </c>
      <c r="BH23" s="56" t="s">
        <v>26</v>
      </c>
      <c r="BI23" s="56" t="s">
        <v>26</v>
      </c>
      <c r="BJ23" s="56" t="s">
        <v>26</v>
      </c>
      <c r="BK23" s="56" t="s">
        <v>26</v>
      </c>
      <c r="BL23" s="56" t="s">
        <v>26</v>
      </c>
      <c r="BM23" s="56" t="s">
        <v>26</v>
      </c>
      <c r="BN23" s="56" t="s">
        <v>26</v>
      </c>
      <c r="BO23" s="56" t="s">
        <v>26</v>
      </c>
      <c r="BP23" s="56" t="s">
        <v>26</v>
      </c>
      <c r="BQ23" s="56" t="s">
        <v>26</v>
      </c>
      <c r="BR23" s="56" t="s">
        <v>26</v>
      </c>
      <c r="BS23" s="56" t="s">
        <v>26</v>
      </c>
      <c r="BT23" s="56" t="s">
        <v>26</v>
      </c>
      <c r="BU23" s="56" t="s">
        <v>26</v>
      </c>
    </row>
    <row r="24" spans="1:73" ht="14.25" customHeight="1" x14ac:dyDescent="0.25">
      <c r="A24" s="46" t="s">
        <v>90</v>
      </c>
      <c r="B24" s="46" t="s">
        <v>21</v>
      </c>
      <c r="C24" s="46" t="s">
        <v>78</v>
      </c>
      <c r="D24" s="46" t="s">
        <v>28</v>
      </c>
      <c r="E24" s="46" t="s">
        <v>23</v>
      </c>
      <c r="F24" s="46" t="s">
        <v>36</v>
      </c>
      <c r="G24" s="46" t="s">
        <v>73</v>
      </c>
      <c r="H24" s="46">
        <v>2009</v>
      </c>
      <c r="I24" s="46" t="s">
        <v>74</v>
      </c>
      <c r="J24" s="46" t="s">
        <v>38</v>
      </c>
      <c r="K24" s="47">
        <v>123</v>
      </c>
      <c r="L24" s="56" t="s">
        <v>26</v>
      </c>
      <c r="M24" s="56" t="s">
        <v>26</v>
      </c>
      <c r="N24" s="56" t="s">
        <v>26</v>
      </c>
      <c r="O24" s="56" t="s">
        <v>26</v>
      </c>
      <c r="P24" s="56">
        <v>5.4548470000000002E-2</v>
      </c>
      <c r="Q24" s="56" t="s">
        <v>26</v>
      </c>
      <c r="R24" s="56" t="s">
        <v>26</v>
      </c>
      <c r="S24" s="56" t="s">
        <v>26</v>
      </c>
      <c r="T24" s="56" t="s">
        <v>26</v>
      </c>
      <c r="U24" s="56" t="s">
        <v>26</v>
      </c>
      <c r="V24" s="56" t="s">
        <v>26</v>
      </c>
      <c r="W24" s="56" t="s">
        <v>26</v>
      </c>
      <c r="X24" s="56" t="s">
        <v>26</v>
      </c>
      <c r="Y24" s="56" t="s">
        <v>26</v>
      </c>
      <c r="Z24" s="56" t="s">
        <v>26</v>
      </c>
      <c r="AA24" s="56" t="s">
        <v>26</v>
      </c>
      <c r="AB24" s="56" t="s">
        <v>26</v>
      </c>
      <c r="AC24" s="56" t="s">
        <v>26</v>
      </c>
      <c r="AD24" s="56" t="s">
        <v>26</v>
      </c>
      <c r="AE24" s="56" t="s">
        <v>26</v>
      </c>
      <c r="AF24" s="56" t="s">
        <v>26</v>
      </c>
      <c r="AG24" s="56" t="s">
        <v>26</v>
      </c>
      <c r="AH24" s="56" t="s">
        <v>26</v>
      </c>
      <c r="AI24" s="56" t="s">
        <v>26</v>
      </c>
      <c r="AJ24" s="56" t="s">
        <v>26</v>
      </c>
      <c r="AK24" s="56" t="s">
        <v>26</v>
      </c>
      <c r="AL24" s="56" t="s">
        <v>26</v>
      </c>
      <c r="AM24" s="56" t="s">
        <v>26</v>
      </c>
      <c r="AN24" s="56" t="s">
        <v>26</v>
      </c>
      <c r="AO24" s="56" t="s">
        <v>26</v>
      </c>
      <c r="AP24" s="56" t="s">
        <v>26</v>
      </c>
      <c r="AQ24" s="56" t="s">
        <v>26</v>
      </c>
      <c r="AR24" s="56" t="s">
        <v>26</v>
      </c>
      <c r="AS24" s="56" t="s">
        <v>26</v>
      </c>
      <c r="AT24" s="56">
        <v>9.4329400000000008E-2</v>
      </c>
      <c r="AU24" s="56" t="s">
        <v>26</v>
      </c>
      <c r="AV24" s="56" t="s">
        <v>26</v>
      </c>
      <c r="AW24" s="56" t="s">
        <v>26</v>
      </c>
      <c r="AX24" s="56" t="s">
        <v>26</v>
      </c>
      <c r="AY24" s="56" t="s">
        <v>26</v>
      </c>
      <c r="AZ24" s="56" t="s">
        <v>26</v>
      </c>
      <c r="BA24" s="56" t="s">
        <v>26</v>
      </c>
      <c r="BB24" s="56" t="s">
        <v>26</v>
      </c>
      <c r="BC24" s="56" t="s">
        <v>26</v>
      </c>
      <c r="BD24" s="56" t="s">
        <v>26</v>
      </c>
      <c r="BE24" s="56" t="s">
        <v>26</v>
      </c>
      <c r="BF24" s="56" t="s">
        <v>26</v>
      </c>
      <c r="BG24" s="56" t="s">
        <v>26</v>
      </c>
      <c r="BH24" s="56" t="s">
        <v>26</v>
      </c>
      <c r="BI24" s="56" t="s">
        <v>26</v>
      </c>
      <c r="BJ24" s="56" t="s">
        <v>26</v>
      </c>
      <c r="BK24" s="56" t="s">
        <v>26</v>
      </c>
      <c r="BL24" s="56" t="s">
        <v>26</v>
      </c>
      <c r="BM24" s="56" t="s">
        <v>26</v>
      </c>
      <c r="BN24" s="56" t="s">
        <v>26</v>
      </c>
      <c r="BO24" s="56" t="s">
        <v>26</v>
      </c>
      <c r="BP24" s="56" t="s">
        <v>26</v>
      </c>
      <c r="BQ24" s="56" t="s">
        <v>26</v>
      </c>
      <c r="BR24" s="56" t="s">
        <v>26</v>
      </c>
      <c r="BS24" s="56" t="s">
        <v>26</v>
      </c>
      <c r="BT24" s="56" t="s">
        <v>26</v>
      </c>
      <c r="BU24" s="56" t="s">
        <v>26</v>
      </c>
    </row>
    <row r="25" spans="1:73" ht="14.25" customHeight="1" x14ac:dyDescent="0.25">
      <c r="A25" s="46" t="s">
        <v>90</v>
      </c>
      <c r="B25" s="46" t="s">
        <v>21</v>
      </c>
      <c r="C25" s="46" t="s">
        <v>78</v>
      </c>
      <c r="D25" s="46" t="s">
        <v>28</v>
      </c>
      <c r="E25" s="46" t="s">
        <v>23</v>
      </c>
      <c r="F25" s="46" t="s">
        <v>36</v>
      </c>
      <c r="G25" s="46" t="s">
        <v>73</v>
      </c>
      <c r="H25" s="46">
        <v>2010</v>
      </c>
      <c r="I25" s="46" t="s">
        <v>74</v>
      </c>
      <c r="J25" s="46" t="s">
        <v>38</v>
      </c>
      <c r="K25" s="47">
        <v>327</v>
      </c>
      <c r="L25" s="56" t="s">
        <v>26</v>
      </c>
      <c r="M25" s="56" t="s">
        <v>26</v>
      </c>
      <c r="N25" s="56" t="s">
        <v>26</v>
      </c>
      <c r="O25" s="56" t="s">
        <v>26</v>
      </c>
      <c r="P25" s="56">
        <v>0.1455583</v>
      </c>
      <c r="Q25" s="56" t="s">
        <v>26</v>
      </c>
      <c r="R25" s="56" t="s">
        <v>26</v>
      </c>
      <c r="S25" s="56" t="s">
        <v>26</v>
      </c>
      <c r="T25" s="56" t="s">
        <v>26</v>
      </c>
      <c r="U25" s="56" t="s">
        <v>26</v>
      </c>
      <c r="V25" s="56" t="s">
        <v>26</v>
      </c>
      <c r="W25" s="56" t="s">
        <v>26</v>
      </c>
      <c r="X25" s="56" t="s">
        <v>26</v>
      </c>
      <c r="Y25" s="56" t="s">
        <v>26</v>
      </c>
      <c r="Z25" s="56" t="s">
        <v>26</v>
      </c>
      <c r="AA25" s="56" t="s">
        <v>26</v>
      </c>
      <c r="AB25" s="56" t="s">
        <v>26</v>
      </c>
      <c r="AC25" s="56" t="s">
        <v>26</v>
      </c>
      <c r="AD25" s="56" t="s">
        <v>26</v>
      </c>
      <c r="AE25" s="56" t="s">
        <v>26</v>
      </c>
      <c r="AF25" s="56" t="s">
        <v>26</v>
      </c>
      <c r="AG25" s="56" t="s">
        <v>26</v>
      </c>
      <c r="AH25" s="56" t="s">
        <v>26</v>
      </c>
      <c r="AI25" s="56" t="s">
        <v>26</v>
      </c>
      <c r="AJ25" s="56" t="s">
        <v>26</v>
      </c>
      <c r="AK25" s="56" t="s">
        <v>26</v>
      </c>
      <c r="AL25" s="56" t="s">
        <v>26</v>
      </c>
      <c r="AM25" s="56" t="s">
        <v>26</v>
      </c>
      <c r="AN25" s="56" t="s">
        <v>26</v>
      </c>
      <c r="AO25" s="56" t="s">
        <v>26</v>
      </c>
      <c r="AP25" s="56" t="s">
        <v>26</v>
      </c>
      <c r="AQ25" s="56" t="s">
        <v>26</v>
      </c>
      <c r="AR25" s="56" t="s">
        <v>26</v>
      </c>
      <c r="AS25" s="56" t="s">
        <v>26</v>
      </c>
      <c r="AT25" s="56">
        <v>0.25748939999999998</v>
      </c>
      <c r="AU25" s="56" t="s">
        <v>26</v>
      </c>
      <c r="AV25" s="56" t="s">
        <v>26</v>
      </c>
      <c r="AW25" s="56" t="s">
        <v>26</v>
      </c>
      <c r="AX25" s="56" t="s">
        <v>26</v>
      </c>
      <c r="AY25" s="56" t="s">
        <v>26</v>
      </c>
      <c r="AZ25" s="56" t="s">
        <v>26</v>
      </c>
      <c r="BA25" s="56" t="s">
        <v>26</v>
      </c>
      <c r="BB25" s="56" t="s">
        <v>26</v>
      </c>
      <c r="BC25" s="56" t="s">
        <v>26</v>
      </c>
      <c r="BD25" s="56" t="s">
        <v>26</v>
      </c>
      <c r="BE25" s="56" t="s">
        <v>26</v>
      </c>
      <c r="BF25" s="56" t="s">
        <v>26</v>
      </c>
      <c r="BG25" s="56" t="s">
        <v>26</v>
      </c>
      <c r="BH25" s="56" t="s">
        <v>26</v>
      </c>
      <c r="BI25" s="56" t="s">
        <v>26</v>
      </c>
      <c r="BJ25" s="56" t="s">
        <v>26</v>
      </c>
      <c r="BK25" s="56" t="s">
        <v>26</v>
      </c>
      <c r="BL25" s="56" t="s">
        <v>26</v>
      </c>
      <c r="BM25" s="56" t="s">
        <v>26</v>
      </c>
      <c r="BN25" s="56" t="s">
        <v>26</v>
      </c>
      <c r="BO25" s="56" t="s">
        <v>26</v>
      </c>
      <c r="BP25" s="56" t="s">
        <v>26</v>
      </c>
      <c r="BQ25" s="56" t="s">
        <v>26</v>
      </c>
      <c r="BR25" s="56" t="s">
        <v>26</v>
      </c>
      <c r="BS25" s="56" t="s">
        <v>26</v>
      </c>
      <c r="BT25" s="56" t="s">
        <v>26</v>
      </c>
      <c r="BU25" s="56" t="s">
        <v>26</v>
      </c>
    </row>
    <row r="26" spans="1:73" ht="14.25" customHeight="1" x14ac:dyDescent="0.25">
      <c r="A26" s="46" t="s">
        <v>10</v>
      </c>
      <c r="B26" s="46" t="s">
        <v>21</v>
      </c>
      <c r="C26" s="46" t="s">
        <v>29</v>
      </c>
      <c r="D26" s="46" t="s">
        <v>28</v>
      </c>
      <c r="E26" s="46" t="s">
        <v>23</v>
      </c>
      <c r="F26" s="46" t="s">
        <v>24</v>
      </c>
      <c r="G26" s="46" t="s">
        <v>73</v>
      </c>
      <c r="H26" s="46">
        <v>2013</v>
      </c>
      <c r="I26" s="46" t="s">
        <v>74</v>
      </c>
      <c r="J26" s="46" t="s">
        <v>27</v>
      </c>
      <c r="K26" s="47">
        <v>9.1544570016777571E-2</v>
      </c>
      <c r="L26" s="47">
        <v>1.2062928938615916E-5</v>
      </c>
      <c r="M26" s="47">
        <v>8.4365490940360971E-2</v>
      </c>
      <c r="N26" s="47">
        <v>0</v>
      </c>
      <c r="O26" s="47">
        <v>0</v>
      </c>
      <c r="P26" s="47">
        <v>5.7141434739476203E-6</v>
      </c>
      <c r="Q26" s="47">
        <v>5.7141434739476203E-6</v>
      </c>
      <c r="R26" s="47">
        <v>5.7141434739476203E-6</v>
      </c>
      <c r="S26" s="47">
        <v>5.7141434739476203E-6</v>
      </c>
      <c r="T26" s="47">
        <v>3.1745699593522527E-6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3.9988254636295482E-2</v>
      </c>
      <c r="AU26" s="47">
        <v>3.9988254636295482E-2</v>
      </c>
      <c r="AV26" s="47">
        <v>3.9988254636295482E-2</v>
      </c>
      <c r="AW26" s="47">
        <v>3.9988254636295482E-2</v>
      </c>
      <c r="AX26" s="47">
        <v>2.1600298487148319E-2</v>
      </c>
      <c r="AY26" s="47">
        <v>0</v>
      </c>
      <c r="AZ26" s="47">
        <v>0</v>
      </c>
      <c r="BA26" s="47">
        <v>0</v>
      </c>
      <c r="BB26" s="47">
        <v>0</v>
      </c>
      <c r="BC26" s="47">
        <v>0</v>
      </c>
      <c r="BD26" s="47">
        <v>0</v>
      </c>
      <c r="BE26" s="47">
        <v>0</v>
      </c>
      <c r="BF26" s="47">
        <v>0</v>
      </c>
      <c r="BG26" s="47">
        <v>0</v>
      </c>
      <c r="BH26" s="47">
        <v>0</v>
      </c>
      <c r="BI26" s="47">
        <v>0</v>
      </c>
      <c r="BJ26" s="47">
        <v>0</v>
      </c>
      <c r="BK26" s="47">
        <v>0</v>
      </c>
      <c r="BL26" s="47">
        <v>0</v>
      </c>
      <c r="BM26" s="47">
        <v>0</v>
      </c>
      <c r="BN26" s="47">
        <v>0</v>
      </c>
      <c r="BO26" s="47">
        <v>0</v>
      </c>
      <c r="BP26" s="47">
        <v>0</v>
      </c>
      <c r="BQ26" s="47">
        <v>0</v>
      </c>
      <c r="BR26" s="47">
        <v>0</v>
      </c>
      <c r="BS26" s="47">
        <v>0</v>
      </c>
      <c r="BT26" s="47">
        <v>0</v>
      </c>
      <c r="BU26" s="47">
        <v>0</v>
      </c>
    </row>
    <row r="27" spans="1:73" ht="14.25" customHeight="1" x14ac:dyDescent="0.25">
      <c r="A27" s="46" t="s">
        <v>10</v>
      </c>
      <c r="B27" s="46" t="s">
        <v>21</v>
      </c>
      <c r="C27" s="46" t="s">
        <v>87</v>
      </c>
      <c r="D27" s="46" t="s">
        <v>28</v>
      </c>
      <c r="E27" s="46" t="s">
        <v>23</v>
      </c>
      <c r="F27" s="46" t="s">
        <v>24</v>
      </c>
      <c r="G27" s="46" t="s">
        <v>73</v>
      </c>
      <c r="H27" s="46">
        <v>2012</v>
      </c>
      <c r="I27" s="46" t="s">
        <v>88</v>
      </c>
      <c r="J27" s="46" t="s">
        <v>89</v>
      </c>
      <c r="K27" s="47">
        <v>0.13077795716682511</v>
      </c>
      <c r="L27" s="47">
        <v>6.1613215639516288E-5</v>
      </c>
      <c r="M27" s="47">
        <v>0.1112531139892881</v>
      </c>
      <c r="N27" s="47">
        <v>0</v>
      </c>
      <c r="O27" s="47">
        <v>2.6694037154060372E-5</v>
      </c>
      <c r="P27" s="47">
        <v>2.6694037154060372E-5</v>
      </c>
      <c r="Q27" s="47">
        <v>2.6694037154060372E-5</v>
      </c>
      <c r="R27" s="47">
        <v>2.6694037154060372E-5</v>
      </c>
      <c r="S27" s="47">
        <v>2.6694037154060372E-5</v>
      </c>
      <c r="T27" s="47">
        <v>2.6694037154060372E-5</v>
      </c>
      <c r="U27" s="47">
        <v>2.6694037154060372E-5</v>
      </c>
      <c r="V27" s="47">
        <v>2.6694037154060372E-5</v>
      </c>
      <c r="W27" s="47">
        <v>2.6694037154060372E-5</v>
      </c>
      <c r="X27" s="47">
        <v>2.6694037154060372E-5</v>
      </c>
      <c r="Y27" s="47">
        <v>2.6694037154060372E-5</v>
      </c>
      <c r="Z27" s="47">
        <v>2.6694037154060372E-5</v>
      </c>
      <c r="AA27" s="47">
        <v>2.6694037154060372E-5</v>
      </c>
      <c r="AB27" s="47">
        <v>2.6694037154060372E-5</v>
      </c>
      <c r="AC27" s="47">
        <v>2.6694037154060372E-5</v>
      </c>
      <c r="AD27" s="47">
        <v>2.6694037154060372E-5</v>
      </c>
      <c r="AE27" s="47">
        <v>2.6694037154060372E-5</v>
      </c>
      <c r="AF27" s="47">
        <v>2.6694037154060372E-5</v>
      </c>
      <c r="AG27" s="47">
        <v>2.6694037154060372E-5</v>
      </c>
      <c r="AH27" s="47">
        <v>2.2943943320674622E-5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5.4272492547068459E-2</v>
      </c>
      <c r="AT27" s="47">
        <v>5.4272492547068459E-2</v>
      </c>
      <c r="AU27" s="47">
        <v>5.4272492547068459E-2</v>
      </c>
      <c r="AV27" s="47">
        <v>5.4272492547068459E-2</v>
      </c>
      <c r="AW27" s="47">
        <v>5.4272492547068459E-2</v>
      </c>
      <c r="AX27" s="47">
        <v>5.4272492547068459E-2</v>
      </c>
      <c r="AY27" s="47">
        <v>5.4272492547068459E-2</v>
      </c>
      <c r="AZ27" s="47">
        <v>5.4272492547068459E-2</v>
      </c>
      <c r="BA27" s="47">
        <v>5.4272492547068459E-2</v>
      </c>
      <c r="BB27" s="47">
        <v>5.4272492547068459E-2</v>
      </c>
      <c r="BC27" s="47">
        <v>5.4272492547068459E-2</v>
      </c>
      <c r="BD27" s="47">
        <v>5.4272492547068459E-2</v>
      </c>
      <c r="BE27" s="47">
        <v>5.4272492547068459E-2</v>
      </c>
      <c r="BF27" s="47">
        <v>5.4272492547068459E-2</v>
      </c>
      <c r="BG27" s="47">
        <v>5.4272492547068459E-2</v>
      </c>
      <c r="BH27" s="47">
        <v>5.4272492547068459E-2</v>
      </c>
      <c r="BI27" s="47">
        <v>5.4272492547068459E-2</v>
      </c>
      <c r="BJ27" s="47">
        <v>5.4272492547068459E-2</v>
      </c>
      <c r="BK27" s="47">
        <v>5.0513687210854884E-2</v>
      </c>
      <c r="BL27" s="47">
        <v>0</v>
      </c>
      <c r="BM27" s="47">
        <v>0</v>
      </c>
      <c r="BN27" s="47">
        <v>0</v>
      </c>
      <c r="BO27" s="47">
        <v>0</v>
      </c>
      <c r="BP27" s="47">
        <v>0</v>
      </c>
      <c r="BQ27" s="47">
        <v>0</v>
      </c>
      <c r="BR27" s="47">
        <v>0</v>
      </c>
      <c r="BS27" s="47">
        <v>0</v>
      </c>
      <c r="BT27" s="47">
        <v>0</v>
      </c>
      <c r="BU27" s="47">
        <v>0</v>
      </c>
    </row>
    <row r="28" spans="1:73" ht="14.25" customHeight="1" x14ac:dyDescent="0.25"/>
    <row r="29" spans="1:73" ht="14.25" customHeight="1" x14ac:dyDescent="0.25">
      <c r="AR29" s="56">
        <f t="shared" ref="AR29:BC29" si="0">SUM(AR4:AR27)</f>
        <v>0</v>
      </c>
      <c r="AS29" s="56">
        <f t="shared" si="0"/>
        <v>110.50999402400107</v>
      </c>
      <c r="AT29" s="56">
        <f t="shared" si="0"/>
        <v>2357.3153037249403</v>
      </c>
      <c r="AU29" s="56">
        <f t="shared" si="0"/>
        <v>2220.1715636016206</v>
      </c>
      <c r="AV29" s="56">
        <f t="shared" si="0"/>
        <v>2182.8346096865343</v>
      </c>
      <c r="AW29" s="56">
        <f t="shared" si="0"/>
        <v>2068.1889990788286</v>
      </c>
      <c r="AX29" s="56">
        <f t="shared" si="0"/>
        <v>1617.8973793306575</v>
      </c>
      <c r="AY29" s="56">
        <f t="shared" si="0"/>
        <v>1595.7675232331053</v>
      </c>
      <c r="AZ29" s="56">
        <f t="shared" si="0"/>
        <v>1571.5546907440914</v>
      </c>
      <c r="BA29" s="56">
        <f t="shared" si="0"/>
        <v>1569.3937329533683</v>
      </c>
      <c r="BB29" s="56">
        <f t="shared" si="0"/>
        <v>1398.4115379179063</v>
      </c>
      <c r="BC29" s="56">
        <f t="shared" si="0"/>
        <v>1364.6034860128934</v>
      </c>
    </row>
    <row r="30" spans="1:73" ht="14.25" customHeight="1" x14ac:dyDescent="0.25">
      <c r="M30" s="56">
        <f t="shared" ref="M30" si="1">SUM(M4:M27)</f>
        <v>3231.1103096685015</v>
      </c>
      <c r="Q30" s="56">
        <f t="shared" ref="Q30:AA30" si="2">SUM(Q4:Q27)</f>
        <v>0.54521436732362794</v>
      </c>
      <c r="R30" s="56">
        <f t="shared" si="2"/>
        <v>0.53820171888562807</v>
      </c>
      <c r="S30" s="56">
        <f t="shared" si="2"/>
        <v>0.51788322144262788</v>
      </c>
      <c r="T30" s="56">
        <f t="shared" si="2"/>
        <v>0.41288943003411338</v>
      </c>
      <c r="U30" s="56">
        <f t="shared" si="2"/>
        <v>0.41070832353615405</v>
      </c>
      <c r="V30" s="56">
        <f t="shared" si="2"/>
        <v>0.40945055686715404</v>
      </c>
      <c r="W30" s="56">
        <f t="shared" si="2"/>
        <v>0.40940362733015401</v>
      </c>
      <c r="X30" s="56">
        <f t="shared" si="2"/>
        <v>0.39645888120615402</v>
      </c>
      <c r="Y30" s="56">
        <f t="shared" si="2"/>
        <v>0.38910528753715401</v>
      </c>
      <c r="Z30" s="56">
        <f t="shared" si="2"/>
        <v>0.37855506307515407</v>
      </c>
      <c r="AA30" s="56">
        <f t="shared" si="2"/>
        <v>0.35849390583715401</v>
      </c>
    </row>
    <row r="31" spans="1:73" ht="14.25" customHeight="1" x14ac:dyDescent="0.25"/>
    <row r="32" spans="1:73" ht="14.25" customHeight="1" x14ac:dyDescent="0.25"/>
    <row r="33" ht="14.25" customHeight="1" x14ac:dyDescent="0.25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  <row r="1164" ht="14.25" customHeight="1" x14ac:dyDescent="0.2"/>
    <row r="1165" ht="14.25" customHeight="1" x14ac:dyDescent="0.2"/>
    <row r="1166" ht="14.25" customHeight="1" x14ac:dyDescent="0.2"/>
    <row r="1167" ht="14.25" customHeight="1" x14ac:dyDescent="0.2"/>
    <row r="1168" ht="14.25" customHeight="1" x14ac:dyDescent="0.2"/>
    <row r="1169" ht="14.25" customHeight="1" x14ac:dyDescent="0.2"/>
    <row r="1170" ht="14.25" customHeight="1" x14ac:dyDescent="0.2"/>
    <row r="1171" ht="14.25" customHeight="1" x14ac:dyDescent="0.2"/>
    <row r="1172" ht="14.25" customHeight="1" x14ac:dyDescent="0.2"/>
    <row r="1173" ht="14.25" customHeight="1" x14ac:dyDescent="0.2"/>
    <row r="1174" ht="14.25" customHeight="1" x14ac:dyDescent="0.2"/>
    <row r="1175" ht="14.25" customHeight="1" x14ac:dyDescent="0.2"/>
    <row r="1176" ht="14.25" customHeight="1" x14ac:dyDescent="0.2"/>
    <row r="1177" ht="14.25" customHeight="1" x14ac:dyDescent="0.2"/>
    <row r="1178" ht="14.25" customHeight="1" x14ac:dyDescent="0.2"/>
    <row r="1179" ht="14.25" customHeight="1" x14ac:dyDescent="0.2"/>
    <row r="1180" ht="14.25" customHeight="1" x14ac:dyDescent="0.2"/>
    <row r="1181" ht="14.25" customHeight="1" x14ac:dyDescent="0.2"/>
    <row r="1182" ht="14.25" customHeight="1" x14ac:dyDescent="0.2"/>
    <row r="1183" ht="14.25" customHeight="1" x14ac:dyDescent="0.2"/>
    <row r="1184" ht="14.25" customHeight="1" x14ac:dyDescent="0.2"/>
    <row r="1185" ht="14.25" customHeight="1" x14ac:dyDescent="0.2"/>
    <row r="1186" ht="14.25" customHeight="1" x14ac:dyDescent="0.2"/>
    <row r="1187" ht="14.25" customHeight="1" x14ac:dyDescent="0.2"/>
    <row r="1188" ht="14.25" customHeight="1" x14ac:dyDescent="0.2"/>
    <row r="1189" ht="14.25" customHeight="1" x14ac:dyDescent="0.2"/>
    <row r="1190" ht="14.25" customHeight="1" x14ac:dyDescent="0.2"/>
    <row r="1191" ht="14.25" customHeight="1" x14ac:dyDescent="0.2"/>
    <row r="1192" ht="14.25" customHeight="1" x14ac:dyDescent="0.2"/>
    <row r="1193" ht="14.25" customHeight="1" x14ac:dyDescent="0.2"/>
    <row r="1194" ht="14.25" customHeight="1" x14ac:dyDescent="0.2"/>
    <row r="1195" ht="14.25" customHeight="1" x14ac:dyDescent="0.2"/>
    <row r="1196" ht="14.25" customHeight="1" x14ac:dyDescent="0.2"/>
    <row r="1197" ht="14.25" customHeight="1" x14ac:dyDescent="0.2"/>
    <row r="1198" ht="14.25" customHeight="1" x14ac:dyDescent="0.2"/>
    <row r="1199" ht="14.25" customHeight="1" x14ac:dyDescent="0.2"/>
    <row r="1200" ht="14.25" customHeight="1" x14ac:dyDescent="0.2"/>
    <row r="1201" ht="14.25" customHeight="1" x14ac:dyDescent="0.2"/>
    <row r="1202" ht="14.25" customHeight="1" x14ac:dyDescent="0.2"/>
    <row r="1203" ht="14.25" customHeight="1" x14ac:dyDescent="0.2"/>
    <row r="1204" ht="14.25" customHeight="1" x14ac:dyDescent="0.2"/>
    <row r="1205" ht="14.25" customHeight="1" x14ac:dyDescent="0.2"/>
    <row r="1206" ht="14.25" customHeight="1" x14ac:dyDescent="0.2"/>
    <row r="1207" ht="14.25" customHeight="1" x14ac:dyDescent="0.2"/>
    <row r="1208" ht="14.25" customHeight="1" x14ac:dyDescent="0.2"/>
    <row r="1209" ht="14.25" customHeight="1" x14ac:dyDescent="0.2"/>
    <row r="1210" ht="14.25" customHeight="1" x14ac:dyDescent="0.2"/>
    <row r="1211" ht="14.25" customHeight="1" x14ac:dyDescent="0.2"/>
    <row r="1212" ht="14.25" customHeight="1" x14ac:dyDescent="0.2"/>
    <row r="1213" ht="14.25" customHeight="1" x14ac:dyDescent="0.2"/>
    <row r="1214" ht="14.25" customHeight="1" x14ac:dyDescent="0.2"/>
    <row r="1215" ht="14.25" customHeight="1" x14ac:dyDescent="0.2"/>
    <row r="1216" ht="14.25" customHeight="1" x14ac:dyDescent="0.2"/>
    <row r="1217" ht="14.25" customHeight="1" x14ac:dyDescent="0.2"/>
    <row r="1218" ht="14.25" customHeight="1" x14ac:dyDescent="0.2"/>
    <row r="1219" ht="14.25" customHeight="1" x14ac:dyDescent="0.2"/>
    <row r="1220" ht="14.25" customHeight="1" x14ac:dyDescent="0.2"/>
    <row r="1221" ht="14.25" customHeight="1" x14ac:dyDescent="0.2"/>
    <row r="1222" ht="14.25" customHeight="1" x14ac:dyDescent="0.2"/>
    <row r="1223" ht="14.25" customHeight="1" x14ac:dyDescent="0.2"/>
    <row r="1224" ht="14.25" customHeight="1" x14ac:dyDescent="0.2"/>
    <row r="1225" ht="14.25" customHeight="1" x14ac:dyDescent="0.2"/>
    <row r="1226" ht="14.25" customHeight="1" x14ac:dyDescent="0.2"/>
    <row r="1227" ht="14.25" customHeight="1" x14ac:dyDescent="0.2"/>
    <row r="1228" ht="14.25" customHeight="1" x14ac:dyDescent="0.2"/>
    <row r="1229" ht="14.25" customHeight="1" x14ac:dyDescent="0.2"/>
    <row r="1230" ht="14.25" customHeight="1" x14ac:dyDescent="0.2"/>
    <row r="1231" ht="14.25" customHeight="1" x14ac:dyDescent="0.2"/>
    <row r="1232" ht="14.25" customHeight="1" x14ac:dyDescent="0.2"/>
    <row r="1233" ht="14.25" customHeight="1" x14ac:dyDescent="0.2"/>
    <row r="1234" ht="14.25" customHeight="1" x14ac:dyDescent="0.2"/>
    <row r="1235" ht="14.25" customHeight="1" x14ac:dyDescent="0.2"/>
    <row r="1236" ht="14.25" customHeight="1" x14ac:dyDescent="0.2"/>
    <row r="1237" ht="14.25" customHeight="1" x14ac:dyDescent="0.2"/>
    <row r="1238" ht="14.25" customHeight="1" x14ac:dyDescent="0.2"/>
    <row r="1239" ht="14.25" customHeight="1" x14ac:dyDescent="0.2"/>
    <row r="1240" ht="14.25" customHeight="1" x14ac:dyDescent="0.2"/>
    <row r="1241" ht="14.25" customHeight="1" x14ac:dyDescent="0.2"/>
    <row r="1242" ht="14.25" customHeight="1" x14ac:dyDescent="0.2"/>
    <row r="1243" ht="14.25" customHeight="1" x14ac:dyDescent="0.2"/>
    <row r="1244" ht="14.25" customHeight="1" x14ac:dyDescent="0.2"/>
    <row r="1245" ht="14.25" customHeight="1" x14ac:dyDescent="0.2"/>
    <row r="1246" ht="14.25" customHeight="1" x14ac:dyDescent="0.2"/>
    <row r="1247" ht="14.25" customHeight="1" x14ac:dyDescent="0.2"/>
    <row r="1248" ht="14.25" customHeight="1" x14ac:dyDescent="0.2"/>
    <row r="1249" ht="14.25" customHeight="1" x14ac:dyDescent="0.2"/>
    <row r="1250" ht="14.25" customHeight="1" x14ac:dyDescent="0.2"/>
    <row r="1251" ht="14.25" customHeight="1" x14ac:dyDescent="0.2"/>
    <row r="1252" ht="14.25" customHeight="1" x14ac:dyDescent="0.2"/>
    <row r="1253" ht="14.25" customHeight="1" x14ac:dyDescent="0.2"/>
    <row r="1254" ht="14.25" customHeight="1" x14ac:dyDescent="0.2"/>
    <row r="1255" ht="14.25" customHeight="1" x14ac:dyDescent="0.2"/>
    <row r="1256" ht="14.25" customHeight="1" x14ac:dyDescent="0.2"/>
    <row r="1257" ht="14.25" customHeight="1" x14ac:dyDescent="0.2"/>
    <row r="1258" ht="14.25" customHeight="1" x14ac:dyDescent="0.2"/>
    <row r="1259" ht="14.25" customHeight="1" x14ac:dyDescent="0.2"/>
    <row r="1260" ht="14.25" customHeight="1" x14ac:dyDescent="0.2"/>
    <row r="1261" ht="14.25" customHeight="1" x14ac:dyDescent="0.2"/>
    <row r="1262" ht="14.25" customHeight="1" x14ac:dyDescent="0.2"/>
    <row r="1263" ht="14.25" customHeight="1" x14ac:dyDescent="0.2"/>
    <row r="1264" ht="14.25" customHeight="1" x14ac:dyDescent="0.2"/>
    <row r="1265" ht="14.25" customHeight="1" x14ac:dyDescent="0.2"/>
    <row r="1266" ht="14.25" customHeight="1" x14ac:dyDescent="0.2"/>
    <row r="1267" ht="14.25" customHeight="1" x14ac:dyDescent="0.2"/>
    <row r="1268" ht="14.25" customHeight="1" x14ac:dyDescent="0.2"/>
    <row r="1269" ht="14.25" customHeight="1" x14ac:dyDescent="0.2"/>
    <row r="1270" ht="14.25" customHeight="1" x14ac:dyDescent="0.2"/>
    <row r="1271" ht="14.25" customHeight="1" x14ac:dyDescent="0.2"/>
    <row r="1272" ht="14.25" customHeight="1" x14ac:dyDescent="0.2"/>
    <row r="1273" ht="14.25" customHeight="1" x14ac:dyDescent="0.2"/>
    <row r="1274" ht="14.25" customHeight="1" x14ac:dyDescent="0.2"/>
    <row r="1275" ht="14.25" customHeight="1" x14ac:dyDescent="0.2"/>
    <row r="1276" ht="14.25" customHeight="1" x14ac:dyDescent="0.2"/>
    <row r="1277" ht="14.25" customHeight="1" x14ac:dyDescent="0.2"/>
    <row r="1278" ht="14.25" customHeight="1" x14ac:dyDescent="0.2"/>
    <row r="1279" ht="14.25" customHeight="1" x14ac:dyDescent="0.2"/>
    <row r="1280" ht="14.25" customHeight="1" x14ac:dyDescent="0.2"/>
    <row r="1281" ht="14.25" customHeight="1" x14ac:dyDescent="0.2"/>
    <row r="1282" ht="14.25" customHeight="1" x14ac:dyDescent="0.2"/>
    <row r="1283" ht="14.25" customHeight="1" x14ac:dyDescent="0.2"/>
    <row r="1284" ht="14.25" customHeight="1" x14ac:dyDescent="0.2"/>
    <row r="1285" ht="14.25" customHeight="1" x14ac:dyDescent="0.2"/>
    <row r="1286" ht="14.25" customHeight="1" x14ac:dyDescent="0.2"/>
    <row r="1287" ht="14.25" customHeight="1" x14ac:dyDescent="0.2"/>
    <row r="1288" ht="14.25" customHeight="1" x14ac:dyDescent="0.2"/>
    <row r="1289" ht="14.25" customHeight="1" x14ac:dyDescent="0.2"/>
    <row r="1290" ht="14.25" customHeight="1" x14ac:dyDescent="0.2"/>
    <row r="1291" ht="14.25" customHeight="1" x14ac:dyDescent="0.2"/>
    <row r="1292" ht="14.25" customHeight="1" x14ac:dyDescent="0.2"/>
    <row r="1293" ht="14.25" customHeight="1" x14ac:dyDescent="0.2"/>
    <row r="1294" ht="14.25" customHeight="1" x14ac:dyDescent="0.2"/>
    <row r="1295" ht="14.25" customHeight="1" x14ac:dyDescent="0.2"/>
    <row r="1296" ht="14.25" customHeight="1" x14ac:dyDescent="0.2"/>
    <row r="1297" ht="14.25" customHeight="1" x14ac:dyDescent="0.2"/>
    <row r="1298" ht="14.25" customHeight="1" x14ac:dyDescent="0.2"/>
    <row r="1299" ht="14.25" customHeight="1" x14ac:dyDescent="0.2"/>
    <row r="1300" ht="14.25" customHeight="1" x14ac:dyDescent="0.2"/>
    <row r="1301" ht="14.25" customHeight="1" x14ac:dyDescent="0.2"/>
    <row r="1302" ht="14.25" customHeight="1" x14ac:dyDescent="0.2"/>
    <row r="1303" ht="14.25" customHeight="1" x14ac:dyDescent="0.2"/>
    <row r="1304" ht="14.25" customHeight="1" x14ac:dyDescent="0.2"/>
    <row r="1305" ht="14.25" customHeight="1" x14ac:dyDescent="0.2"/>
    <row r="1306" ht="14.25" customHeight="1" x14ac:dyDescent="0.2"/>
    <row r="1307" ht="14.25" customHeight="1" x14ac:dyDescent="0.2"/>
    <row r="1308" ht="14.25" customHeight="1" x14ac:dyDescent="0.2"/>
    <row r="1309" ht="14.25" customHeight="1" x14ac:dyDescent="0.2"/>
    <row r="1310" ht="14.25" customHeight="1" x14ac:dyDescent="0.2"/>
    <row r="1311" ht="14.25" customHeight="1" x14ac:dyDescent="0.2"/>
    <row r="1312" ht="14.25" customHeight="1" x14ac:dyDescent="0.2"/>
    <row r="1313" ht="14.25" customHeight="1" x14ac:dyDescent="0.2"/>
    <row r="1314" ht="14.25" customHeight="1" x14ac:dyDescent="0.2"/>
    <row r="1315" ht="14.25" customHeight="1" x14ac:dyDescent="0.2"/>
    <row r="1316" ht="14.25" customHeight="1" x14ac:dyDescent="0.2"/>
    <row r="1317" ht="14.25" customHeight="1" x14ac:dyDescent="0.2"/>
    <row r="1318" ht="14.25" customHeight="1" x14ac:dyDescent="0.2"/>
    <row r="1319" ht="14.25" customHeight="1" x14ac:dyDescent="0.2"/>
    <row r="1320" ht="14.25" customHeight="1" x14ac:dyDescent="0.2"/>
    <row r="1321" ht="14.25" customHeight="1" x14ac:dyDescent="0.2"/>
    <row r="1322" ht="14.25" customHeight="1" x14ac:dyDescent="0.2"/>
    <row r="1323" ht="14.25" customHeight="1" x14ac:dyDescent="0.2"/>
    <row r="1324" ht="14.25" customHeight="1" x14ac:dyDescent="0.2"/>
    <row r="1325" ht="14.25" customHeight="1" x14ac:dyDescent="0.2"/>
    <row r="1326" ht="14.25" customHeight="1" x14ac:dyDescent="0.2"/>
    <row r="1327" ht="14.25" customHeight="1" x14ac:dyDescent="0.2"/>
    <row r="1328" ht="14.25" customHeight="1" x14ac:dyDescent="0.2"/>
    <row r="1329" ht="14.25" customHeight="1" x14ac:dyDescent="0.2"/>
    <row r="1330" ht="14.25" customHeight="1" x14ac:dyDescent="0.2"/>
    <row r="1331" ht="14.25" customHeight="1" x14ac:dyDescent="0.2"/>
    <row r="1332" ht="14.25" customHeight="1" x14ac:dyDescent="0.2"/>
    <row r="1333" ht="14.25" customHeight="1" x14ac:dyDescent="0.2"/>
    <row r="1334" ht="14.25" customHeight="1" x14ac:dyDescent="0.2"/>
    <row r="1335" ht="14.25" customHeight="1" x14ac:dyDescent="0.2"/>
    <row r="1336" ht="14.25" customHeight="1" x14ac:dyDescent="0.2"/>
    <row r="1337" ht="14.25" customHeight="1" x14ac:dyDescent="0.2"/>
    <row r="1338" ht="14.25" customHeight="1" x14ac:dyDescent="0.2"/>
    <row r="1339" ht="14.25" customHeight="1" x14ac:dyDescent="0.2"/>
    <row r="1340" ht="14.25" customHeight="1" x14ac:dyDescent="0.2"/>
    <row r="1341" ht="14.25" customHeight="1" x14ac:dyDescent="0.2"/>
    <row r="1342" ht="14.25" customHeight="1" x14ac:dyDescent="0.2"/>
    <row r="1343" ht="14.25" customHeight="1" x14ac:dyDescent="0.2"/>
    <row r="1344" ht="14.25" customHeight="1" x14ac:dyDescent="0.2"/>
    <row r="1345" ht="14.25" customHeight="1" x14ac:dyDescent="0.2"/>
    <row r="1346" ht="14.25" customHeight="1" x14ac:dyDescent="0.2"/>
    <row r="1347" ht="14.25" customHeight="1" x14ac:dyDescent="0.2"/>
    <row r="1348" ht="14.25" customHeight="1" x14ac:dyDescent="0.2"/>
    <row r="1349" ht="14.25" customHeight="1" x14ac:dyDescent="0.2"/>
    <row r="1350" ht="14.25" customHeight="1" x14ac:dyDescent="0.2"/>
    <row r="1351" ht="14.25" customHeight="1" x14ac:dyDescent="0.2"/>
    <row r="1352" ht="14.25" customHeight="1" x14ac:dyDescent="0.2"/>
    <row r="1353" ht="14.25" customHeight="1" x14ac:dyDescent="0.2"/>
    <row r="1354" ht="14.25" customHeight="1" x14ac:dyDescent="0.2"/>
    <row r="1355" ht="14.25" customHeight="1" x14ac:dyDescent="0.2"/>
    <row r="1356" ht="14.25" customHeight="1" x14ac:dyDescent="0.2"/>
    <row r="1357" ht="14.25" customHeight="1" x14ac:dyDescent="0.2"/>
    <row r="1358" ht="14.25" customHeight="1" x14ac:dyDescent="0.2"/>
    <row r="1359" ht="14.25" customHeight="1" x14ac:dyDescent="0.2"/>
    <row r="1360" ht="14.25" customHeight="1" x14ac:dyDescent="0.2"/>
    <row r="1361" ht="14.25" customHeight="1" x14ac:dyDescent="0.2"/>
    <row r="1362" ht="14.25" customHeight="1" x14ac:dyDescent="0.2"/>
    <row r="1363" ht="14.25" customHeight="1" x14ac:dyDescent="0.2"/>
    <row r="1364" ht="14.25" customHeight="1" x14ac:dyDescent="0.2"/>
    <row r="1365" ht="14.25" customHeight="1" x14ac:dyDescent="0.2"/>
    <row r="1366" ht="14.25" customHeight="1" x14ac:dyDescent="0.2"/>
    <row r="1367" ht="14.25" customHeight="1" x14ac:dyDescent="0.2"/>
    <row r="1368" ht="14.25" customHeight="1" x14ac:dyDescent="0.2"/>
    <row r="1369" ht="14.25" customHeight="1" x14ac:dyDescent="0.2"/>
    <row r="1370" ht="14.25" customHeight="1" x14ac:dyDescent="0.2"/>
    <row r="1371" ht="14.25" customHeight="1" x14ac:dyDescent="0.2"/>
    <row r="1372" ht="14.25" customHeight="1" x14ac:dyDescent="0.2"/>
    <row r="1373" ht="14.25" customHeight="1" x14ac:dyDescent="0.2"/>
    <row r="1374" ht="14.25" customHeight="1" x14ac:dyDescent="0.2"/>
    <row r="1375" ht="14.25" customHeight="1" x14ac:dyDescent="0.2"/>
    <row r="1376" ht="14.25" customHeight="1" x14ac:dyDescent="0.2"/>
    <row r="1377" ht="14.25" customHeight="1" x14ac:dyDescent="0.2"/>
    <row r="1378" ht="14.25" customHeight="1" x14ac:dyDescent="0.2"/>
    <row r="1379" ht="14.25" customHeight="1" x14ac:dyDescent="0.2"/>
    <row r="1380" ht="14.25" customHeight="1" x14ac:dyDescent="0.2"/>
    <row r="1381" ht="14.25" customHeight="1" x14ac:dyDescent="0.2"/>
    <row r="1382" ht="14.25" customHeight="1" x14ac:dyDescent="0.2"/>
    <row r="1383" ht="14.25" customHeight="1" x14ac:dyDescent="0.2"/>
    <row r="1384" ht="14.25" customHeight="1" x14ac:dyDescent="0.2"/>
    <row r="1385" ht="14.25" customHeight="1" x14ac:dyDescent="0.2"/>
    <row r="1386" ht="14.25" customHeight="1" x14ac:dyDescent="0.2"/>
    <row r="1387" ht="14.25" customHeight="1" x14ac:dyDescent="0.2"/>
    <row r="1388" ht="14.25" customHeight="1" x14ac:dyDescent="0.2"/>
    <row r="1389" ht="14.25" customHeight="1" x14ac:dyDescent="0.2"/>
    <row r="1390" ht="14.25" customHeight="1" x14ac:dyDescent="0.2"/>
    <row r="1391" ht="14.25" customHeight="1" x14ac:dyDescent="0.2"/>
    <row r="1392" ht="14.25" customHeight="1" x14ac:dyDescent="0.2"/>
    <row r="1393" ht="14.25" customHeight="1" x14ac:dyDescent="0.2"/>
    <row r="1394" ht="14.25" customHeight="1" x14ac:dyDescent="0.2"/>
    <row r="1395" ht="14.25" customHeight="1" x14ac:dyDescent="0.2"/>
    <row r="1396" ht="14.25" customHeight="1" x14ac:dyDescent="0.2"/>
    <row r="1397" ht="14.25" customHeight="1" x14ac:dyDescent="0.2"/>
    <row r="1398" ht="14.25" customHeight="1" x14ac:dyDescent="0.2"/>
    <row r="1399" ht="14.25" customHeight="1" x14ac:dyDescent="0.2"/>
    <row r="1400" ht="14.25" customHeight="1" x14ac:dyDescent="0.2"/>
    <row r="1401" ht="14.25" customHeight="1" x14ac:dyDescent="0.2"/>
    <row r="1402" ht="14.25" customHeight="1" x14ac:dyDescent="0.2"/>
    <row r="1403" ht="14.25" customHeight="1" x14ac:dyDescent="0.2"/>
    <row r="1404" ht="14.25" customHeight="1" x14ac:dyDescent="0.2"/>
    <row r="1405" ht="14.25" customHeight="1" x14ac:dyDescent="0.2"/>
    <row r="1406" ht="14.25" customHeight="1" x14ac:dyDescent="0.2"/>
    <row r="1407" ht="14.25" customHeight="1" x14ac:dyDescent="0.2"/>
    <row r="1408" ht="14.25" customHeight="1" x14ac:dyDescent="0.2"/>
    <row r="1409" ht="14.25" customHeight="1" x14ac:dyDescent="0.2"/>
    <row r="1410" ht="14.25" customHeight="1" x14ac:dyDescent="0.2"/>
    <row r="1411" ht="14.25" customHeight="1" x14ac:dyDescent="0.2"/>
    <row r="1412" ht="14.25" customHeight="1" x14ac:dyDescent="0.2"/>
    <row r="1413" ht="14.25" customHeight="1" x14ac:dyDescent="0.2"/>
    <row r="1414" ht="14.25" customHeight="1" x14ac:dyDescent="0.2"/>
    <row r="1415" ht="14.25" customHeight="1" x14ac:dyDescent="0.2"/>
    <row r="1416" ht="14.25" customHeight="1" x14ac:dyDescent="0.2"/>
    <row r="1417" ht="14.25" customHeight="1" x14ac:dyDescent="0.2"/>
    <row r="1418" ht="14.25" customHeight="1" x14ac:dyDescent="0.2"/>
    <row r="1419" ht="14.25" customHeight="1" x14ac:dyDescent="0.2"/>
    <row r="1420" ht="14.25" customHeight="1" x14ac:dyDescent="0.2"/>
    <row r="1421" ht="14.25" customHeight="1" x14ac:dyDescent="0.2"/>
    <row r="1422" ht="14.25" customHeight="1" x14ac:dyDescent="0.2"/>
    <row r="1423" ht="14.25" customHeight="1" x14ac:dyDescent="0.2"/>
    <row r="1424" ht="14.25" customHeight="1" x14ac:dyDescent="0.2"/>
    <row r="1425" ht="14.25" customHeight="1" x14ac:dyDescent="0.2"/>
    <row r="1426" ht="14.25" customHeight="1" x14ac:dyDescent="0.2"/>
    <row r="1427" ht="14.25" customHeight="1" x14ac:dyDescent="0.2"/>
    <row r="1428" ht="14.25" customHeight="1" x14ac:dyDescent="0.2"/>
    <row r="1429" ht="14.25" customHeight="1" x14ac:dyDescent="0.2"/>
    <row r="1430" ht="14.25" customHeight="1" x14ac:dyDescent="0.2"/>
    <row r="1431" ht="14.25" customHeight="1" x14ac:dyDescent="0.2"/>
    <row r="1432" ht="14.25" customHeight="1" x14ac:dyDescent="0.2"/>
    <row r="1433" ht="14.25" customHeight="1" x14ac:dyDescent="0.2"/>
    <row r="1434" ht="14.25" customHeight="1" x14ac:dyDescent="0.2"/>
    <row r="1435" ht="14.25" customHeight="1" x14ac:dyDescent="0.2"/>
    <row r="1436" ht="14.25" customHeight="1" x14ac:dyDescent="0.2"/>
    <row r="1437" ht="14.25" customHeight="1" x14ac:dyDescent="0.2"/>
    <row r="1438" ht="14.25" customHeight="1" x14ac:dyDescent="0.2"/>
    <row r="1439" ht="14.25" customHeight="1" x14ac:dyDescent="0.2"/>
    <row r="1440" ht="14.25" customHeight="1" x14ac:dyDescent="0.2"/>
    <row r="1441" ht="14.25" customHeight="1" x14ac:dyDescent="0.2"/>
    <row r="1442" ht="14.25" customHeight="1" x14ac:dyDescent="0.2"/>
    <row r="1443" ht="14.25" customHeight="1" x14ac:dyDescent="0.2"/>
    <row r="1444" ht="14.25" customHeight="1" x14ac:dyDescent="0.2"/>
    <row r="1445" ht="14.25" customHeight="1" x14ac:dyDescent="0.2"/>
    <row r="1446" ht="14.25" customHeight="1" x14ac:dyDescent="0.2"/>
    <row r="1447" ht="14.25" customHeight="1" x14ac:dyDescent="0.2"/>
    <row r="1448" ht="14.25" customHeight="1" x14ac:dyDescent="0.2"/>
    <row r="1449" ht="14.25" customHeight="1" x14ac:dyDescent="0.2"/>
    <row r="1450" ht="14.25" customHeight="1" x14ac:dyDescent="0.2"/>
    <row r="1451" ht="14.25" customHeight="1" x14ac:dyDescent="0.2"/>
    <row r="1452" ht="14.25" customHeight="1" x14ac:dyDescent="0.2"/>
    <row r="1453" ht="14.25" customHeight="1" x14ac:dyDescent="0.2"/>
    <row r="1454" ht="14.25" customHeight="1" x14ac:dyDescent="0.2"/>
    <row r="1455" ht="14.25" customHeight="1" x14ac:dyDescent="0.2"/>
    <row r="1456" ht="14.25" customHeight="1" x14ac:dyDescent="0.2"/>
    <row r="1457" ht="14.25" customHeight="1" x14ac:dyDescent="0.2"/>
    <row r="1458" ht="14.25" customHeight="1" x14ac:dyDescent="0.2"/>
    <row r="1459" ht="14.25" customHeight="1" x14ac:dyDescent="0.2"/>
    <row r="1460" ht="14.25" customHeight="1" x14ac:dyDescent="0.2"/>
    <row r="1461" ht="14.25" customHeight="1" x14ac:dyDescent="0.2"/>
    <row r="1462" ht="14.25" customHeight="1" x14ac:dyDescent="0.2"/>
    <row r="1463" ht="14.25" customHeight="1" x14ac:dyDescent="0.2"/>
    <row r="1464" ht="14.25" customHeight="1" x14ac:dyDescent="0.2"/>
    <row r="1465" ht="14.25" customHeight="1" x14ac:dyDescent="0.2"/>
    <row r="1466" ht="14.25" customHeight="1" x14ac:dyDescent="0.2"/>
    <row r="1467" ht="14.25" customHeight="1" x14ac:dyDescent="0.2"/>
    <row r="1468" ht="14.25" customHeight="1" x14ac:dyDescent="0.2"/>
    <row r="1469" ht="14.25" customHeight="1" x14ac:dyDescent="0.2"/>
    <row r="1470" ht="14.25" customHeight="1" x14ac:dyDescent="0.2"/>
    <row r="1471" ht="14.25" customHeight="1" x14ac:dyDescent="0.2"/>
    <row r="1472" ht="14.25" customHeight="1" x14ac:dyDescent="0.2"/>
    <row r="1473" ht="14.25" customHeight="1" x14ac:dyDescent="0.2"/>
    <row r="1474" ht="14.25" customHeight="1" x14ac:dyDescent="0.2"/>
    <row r="1475" ht="14.25" customHeight="1" x14ac:dyDescent="0.2"/>
    <row r="1476" ht="14.25" customHeight="1" x14ac:dyDescent="0.2"/>
    <row r="1477" ht="14.25" customHeight="1" x14ac:dyDescent="0.2"/>
    <row r="1478" ht="14.25" customHeight="1" x14ac:dyDescent="0.2"/>
    <row r="1479" ht="14.25" customHeight="1" x14ac:dyDescent="0.2"/>
    <row r="1480" ht="14.25" customHeight="1" x14ac:dyDescent="0.2"/>
    <row r="1481" ht="14.25" customHeight="1" x14ac:dyDescent="0.2"/>
    <row r="1482" ht="14.25" customHeight="1" x14ac:dyDescent="0.2"/>
    <row r="1483" ht="14.25" customHeight="1" x14ac:dyDescent="0.2"/>
    <row r="1484" ht="14.25" customHeight="1" x14ac:dyDescent="0.2"/>
    <row r="1485" ht="14.25" customHeight="1" x14ac:dyDescent="0.2"/>
    <row r="1486" ht="14.25" customHeight="1" x14ac:dyDescent="0.2"/>
    <row r="1487" ht="14.25" customHeight="1" x14ac:dyDescent="0.2"/>
    <row r="1488" ht="14.25" customHeight="1" x14ac:dyDescent="0.2"/>
    <row r="1489" ht="14.25" customHeight="1" x14ac:dyDescent="0.2"/>
    <row r="1490" ht="14.25" customHeight="1" x14ac:dyDescent="0.2"/>
    <row r="1491" ht="14.25" customHeight="1" x14ac:dyDescent="0.2"/>
    <row r="1492" ht="14.25" customHeight="1" x14ac:dyDescent="0.2"/>
    <row r="1493" ht="14.25" customHeight="1" x14ac:dyDescent="0.2"/>
    <row r="1494" ht="14.25" customHeight="1" x14ac:dyDescent="0.2"/>
    <row r="1495" ht="14.25" customHeight="1" x14ac:dyDescent="0.2"/>
    <row r="1496" ht="14.25" customHeight="1" x14ac:dyDescent="0.2"/>
    <row r="1497" ht="14.25" customHeight="1" x14ac:dyDescent="0.2"/>
    <row r="1498" ht="14.25" customHeight="1" x14ac:dyDescent="0.2"/>
    <row r="1499" ht="14.25" customHeight="1" x14ac:dyDescent="0.2"/>
    <row r="1500" ht="14.25" customHeight="1" x14ac:dyDescent="0.2"/>
    <row r="1501" ht="14.25" customHeight="1" x14ac:dyDescent="0.2"/>
    <row r="1502" ht="14.25" customHeight="1" x14ac:dyDescent="0.2"/>
    <row r="1503" ht="14.25" customHeight="1" x14ac:dyDescent="0.2"/>
    <row r="1504" ht="14.25" customHeight="1" x14ac:dyDescent="0.2"/>
    <row r="1505" ht="14.25" customHeight="1" x14ac:dyDescent="0.2"/>
    <row r="1506" ht="14.25" customHeight="1" x14ac:dyDescent="0.2"/>
    <row r="1507" ht="14.25" customHeight="1" x14ac:dyDescent="0.2"/>
    <row r="1508" ht="14.25" customHeight="1" x14ac:dyDescent="0.2"/>
    <row r="1509" ht="14.25" customHeight="1" x14ac:dyDescent="0.2"/>
    <row r="1510" ht="14.25" customHeight="1" x14ac:dyDescent="0.2"/>
    <row r="1511" ht="14.25" customHeight="1" x14ac:dyDescent="0.2"/>
    <row r="1512" ht="14.25" customHeight="1" x14ac:dyDescent="0.2"/>
    <row r="1513" ht="14.25" customHeight="1" x14ac:dyDescent="0.2"/>
    <row r="1514" ht="14.25" customHeight="1" x14ac:dyDescent="0.2"/>
    <row r="1515" ht="14.25" customHeight="1" x14ac:dyDescent="0.2"/>
    <row r="1516" ht="14.25" customHeight="1" x14ac:dyDescent="0.2"/>
    <row r="1517" ht="14.25" customHeight="1" x14ac:dyDescent="0.2"/>
    <row r="1518" ht="14.25" customHeight="1" x14ac:dyDescent="0.2"/>
    <row r="1519" ht="14.25" customHeight="1" x14ac:dyDescent="0.2"/>
    <row r="1520" ht="14.25" customHeight="1" x14ac:dyDescent="0.2"/>
    <row r="1521" ht="14.25" customHeight="1" x14ac:dyDescent="0.2"/>
    <row r="1522" ht="14.25" customHeight="1" x14ac:dyDescent="0.2"/>
    <row r="1523" ht="14.25" customHeight="1" x14ac:dyDescent="0.2"/>
    <row r="1524" ht="14.25" customHeight="1" x14ac:dyDescent="0.2"/>
    <row r="1525" ht="14.25" customHeight="1" x14ac:dyDescent="0.2"/>
    <row r="1526" ht="14.25" customHeight="1" x14ac:dyDescent="0.2"/>
    <row r="1527" ht="14.25" customHeight="1" x14ac:dyDescent="0.2"/>
    <row r="1528" ht="14.25" customHeight="1" x14ac:dyDescent="0.2"/>
    <row r="1529" ht="14.25" customHeight="1" x14ac:dyDescent="0.2"/>
    <row r="1530" ht="14.25" customHeight="1" x14ac:dyDescent="0.2"/>
    <row r="1531" ht="14.25" customHeight="1" x14ac:dyDescent="0.2"/>
    <row r="1532" ht="14.25" customHeight="1" x14ac:dyDescent="0.2"/>
    <row r="1533" ht="14.25" customHeight="1" x14ac:dyDescent="0.2"/>
    <row r="1534" ht="14.25" customHeight="1" x14ac:dyDescent="0.2"/>
    <row r="1535" ht="14.25" customHeight="1" x14ac:dyDescent="0.2"/>
    <row r="1536" ht="14.25" customHeight="1" x14ac:dyDescent="0.2"/>
    <row r="1537" ht="14.25" customHeight="1" x14ac:dyDescent="0.2"/>
    <row r="1538" ht="14.25" customHeight="1" x14ac:dyDescent="0.2"/>
  </sheetData>
  <autoFilter ref="A3:BU27"/>
  <mergeCells count="2">
    <mergeCell ref="N2:AQ2"/>
    <mergeCell ref="AR2:B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2"/>
  <sheetViews>
    <sheetView topLeftCell="H25" workbookViewId="0">
      <selection activeCell="M4" sqref="M4:M44"/>
    </sheetView>
  </sheetViews>
  <sheetFormatPr defaultRowHeight="15" x14ac:dyDescent="0.25"/>
  <cols>
    <col min="1" max="1" width="44.85546875" bestFit="1" customWidth="1"/>
    <col min="2" max="2" width="36" bestFit="1" customWidth="1"/>
    <col min="3" max="3" width="36.140625" bestFit="1" customWidth="1"/>
    <col min="4" max="4" width="48.5703125" bestFit="1" customWidth="1"/>
    <col min="5" max="5" width="12.85546875" bestFit="1" customWidth="1"/>
    <col min="9" max="9" width="89.5703125" bestFit="1" customWidth="1"/>
    <col min="10" max="10" width="43.140625" bestFit="1" customWidth="1"/>
  </cols>
  <sheetData>
    <row r="1" spans="1:73" s="46" customFormat="1" ht="21" x14ac:dyDescent="0.4">
      <c r="A1" s="45" t="s">
        <v>69</v>
      </c>
      <c r="K1" s="47"/>
    </row>
    <row r="2" spans="1:73" s="46" customFormat="1" ht="13.9" x14ac:dyDescent="0.25">
      <c r="A2" s="48" t="s">
        <v>70</v>
      </c>
      <c r="C2" s="48"/>
      <c r="D2" s="48"/>
      <c r="E2" s="48"/>
      <c r="F2" s="49"/>
      <c r="G2" s="49"/>
      <c r="H2" s="48"/>
      <c r="I2" s="48"/>
      <c r="J2" s="50"/>
      <c r="K2" s="51"/>
      <c r="L2" s="50"/>
      <c r="M2" s="50"/>
      <c r="N2" s="61" t="s">
        <v>5</v>
      </c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3"/>
      <c r="AR2" s="61" t="s">
        <v>6</v>
      </c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3"/>
    </row>
    <row r="3" spans="1:73" s="46" customFormat="1" ht="110.45" x14ac:dyDescent="0.25">
      <c r="A3" s="52" t="s">
        <v>7</v>
      </c>
      <c r="B3" s="52" t="s">
        <v>8</v>
      </c>
      <c r="C3" s="52" t="s">
        <v>9</v>
      </c>
      <c r="D3" s="53" t="s">
        <v>10</v>
      </c>
      <c r="E3" s="53" t="s">
        <v>11</v>
      </c>
      <c r="F3" s="53" t="s">
        <v>12</v>
      </c>
      <c r="G3" s="53" t="s">
        <v>71</v>
      </c>
      <c r="H3" s="54" t="s">
        <v>13</v>
      </c>
      <c r="I3" s="54" t="s">
        <v>72</v>
      </c>
      <c r="J3" s="54" t="s">
        <v>16</v>
      </c>
      <c r="K3" s="55" t="s">
        <v>62</v>
      </c>
      <c r="L3" s="54" t="s">
        <v>18</v>
      </c>
      <c r="M3" s="54" t="s">
        <v>19</v>
      </c>
      <c r="N3" s="54">
        <v>2011</v>
      </c>
      <c r="O3" s="54">
        <v>2012</v>
      </c>
      <c r="P3" s="54">
        <v>2013</v>
      </c>
      <c r="Q3" s="54">
        <v>2014</v>
      </c>
      <c r="R3" s="54">
        <v>2015</v>
      </c>
      <c r="S3" s="54">
        <v>2016</v>
      </c>
      <c r="T3" s="54">
        <v>2017</v>
      </c>
      <c r="U3" s="54">
        <v>2018</v>
      </c>
      <c r="V3" s="54">
        <v>2019</v>
      </c>
      <c r="W3" s="54">
        <v>2020</v>
      </c>
      <c r="X3" s="54">
        <v>2021</v>
      </c>
      <c r="Y3" s="54">
        <v>2022</v>
      </c>
      <c r="Z3" s="54">
        <v>2023</v>
      </c>
      <c r="AA3" s="54">
        <v>2024</v>
      </c>
      <c r="AB3" s="54">
        <v>2025</v>
      </c>
      <c r="AC3" s="54">
        <v>2026</v>
      </c>
      <c r="AD3" s="54">
        <v>2027</v>
      </c>
      <c r="AE3" s="54">
        <v>2028</v>
      </c>
      <c r="AF3" s="54">
        <v>2029</v>
      </c>
      <c r="AG3" s="54">
        <v>2030</v>
      </c>
      <c r="AH3" s="54">
        <v>2031</v>
      </c>
      <c r="AI3" s="54">
        <v>2032</v>
      </c>
      <c r="AJ3" s="54">
        <v>2033</v>
      </c>
      <c r="AK3" s="54">
        <v>2034</v>
      </c>
      <c r="AL3" s="54">
        <v>2035</v>
      </c>
      <c r="AM3" s="54">
        <v>2036</v>
      </c>
      <c r="AN3" s="54">
        <v>2037</v>
      </c>
      <c r="AO3" s="54">
        <v>2038</v>
      </c>
      <c r="AP3" s="54">
        <v>2039</v>
      </c>
      <c r="AQ3" s="54">
        <v>2040</v>
      </c>
      <c r="AR3" s="54">
        <v>2011</v>
      </c>
      <c r="AS3" s="54">
        <v>2012</v>
      </c>
      <c r="AT3" s="54">
        <v>2013</v>
      </c>
      <c r="AU3" s="54">
        <v>2014</v>
      </c>
      <c r="AV3" s="54">
        <v>2015</v>
      </c>
      <c r="AW3" s="54">
        <v>2016</v>
      </c>
      <c r="AX3" s="54">
        <v>2017</v>
      </c>
      <c r="AY3" s="54">
        <v>2018</v>
      </c>
      <c r="AZ3" s="54">
        <v>2019</v>
      </c>
      <c r="BA3" s="54">
        <v>2020</v>
      </c>
      <c r="BB3" s="54">
        <v>2021</v>
      </c>
      <c r="BC3" s="54">
        <v>2022</v>
      </c>
      <c r="BD3" s="54">
        <v>2023</v>
      </c>
      <c r="BE3" s="54">
        <v>2024</v>
      </c>
      <c r="BF3" s="54">
        <v>2025</v>
      </c>
      <c r="BG3" s="54">
        <v>2026</v>
      </c>
      <c r="BH3" s="54">
        <v>2027</v>
      </c>
      <c r="BI3" s="54">
        <v>2028</v>
      </c>
      <c r="BJ3" s="54">
        <v>2029</v>
      </c>
      <c r="BK3" s="54">
        <v>2030</v>
      </c>
      <c r="BL3" s="54">
        <v>2031</v>
      </c>
      <c r="BM3" s="54">
        <v>2032</v>
      </c>
      <c r="BN3" s="54">
        <v>2033</v>
      </c>
      <c r="BO3" s="54">
        <v>2034</v>
      </c>
      <c r="BP3" s="54">
        <v>2035</v>
      </c>
      <c r="BQ3" s="54">
        <v>2036</v>
      </c>
      <c r="BR3" s="54">
        <v>2037</v>
      </c>
      <c r="BS3" s="54">
        <v>2038</v>
      </c>
      <c r="BT3" s="54">
        <v>2039</v>
      </c>
      <c r="BU3" s="54">
        <v>2040</v>
      </c>
    </row>
    <row r="4" spans="1:73" ht="14.45" x14ac:dyDescent="0.3">
      <c r="A4" t="s">
        <v>10</v>
      </c>
      <c r="B4" t="s">
        <v>43</v>
      </c>
      <c r="C4" t="s">
        <v>48</v>
      </c>
      <c r="D4" t="s">
        <v>28</v>
      </c>
      <c r="E4" t="s">
        <v>92</v>
      </c>
      <c r="F4" t="s">
        <v>24</v>
      </c>
      <c r="G4" t="s">
        <v>73</v>
      </c>
      <c r="H4">
        <v>2014</v>
      </c>
      <c r="I4" t="s">
        <v>91</v>
      </c>
      <c r="J4" t="s">
        <v>40</v>
      </c>
      <c r="K4">
        <v>12</v>
      </c>
      <c r="L4">
        <v>11.586722740000001</v>
      </c>
      <c r="M4">
        <v>40684.730790000001</v>
      </c>
      <c r="N4">
        <v>0</v>
      </c>
      <c r="O4">
        <v>0</v>
      </c>
      <c r="P4">
        <v>0</v>
      </c>
      <c r="Q4">
        <v>1.1586722740000001E-2</v>
      </c>
      <c r="R4">
        <v>1.1586722740000001E-2</v>
      </c>
      <c r="S4">
        <v>1.132496379E-2</v>
      </c>
      <c r="T4">
        <v>4.3774941429999999E-3</v>
      </c>
      <c r="U4">
        <v>4.3774941429999999E-3</v>
      </c>
      <c r="V4">
        <v>4.3774941429999999E-3</v>
      </c>
      <c r="W4">
        <v>4.3774941429999999E-3</v>
      </c>
      <c r="X4">
        <v>4.3774941429999999E-3</v>
      </c>
      <c r="Y4">
        <v>4.3774941429999999E-3</v>
      </c>
      <c r="Z4">
        <v>4.3774941429999999E-3</v>
      </c>
      <c r="AA4">
        <v>4.1974760089999999E-3</v>
      </c>
      <c r="AB4">
        <v>3.202544831E-3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40.684730790000003</v>
      </c>
      <c r="AV4">
        <v>40.684730790000003</v>
      </c>
      <c r="AW4">
        <v>39.70130563</v>
      </c>
      <c r="AX4">
        <v>15.613098340000001</v>
      </c>
      <c r="AY4">
        <v>15.613098340000001</v>
      </c>
      <c r="AZ4">
        <v>15.613098340000001</v>
      </c>
      <c r="BA4">
        <v>15.613098340000001</v>
      </c>
      <c r="BB4">
        <v>15.613098340000001</v>
      </c>
      <c r="BC4">
        <v>15.613098340000001</v>
      </c>
      <c r="BD4">
        <v>15.613098340000001</v>
      </c>
      <c r="BE4">
        <v>13.95314531</v>
      </c>
      <c r="BF4">
        <v>10.629193129999999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</row>
    <row r="5" spans="1:73" ht="14.45" x14ac:dyDescent="0.3">
      <c r="A5" t="s">
        <v>10</v>
      </c>
      <c r="B5" t="s">
        <v>43</v>
      </c>
      <c r="C5" t="s">
        <v>50</v>
      </c>
      <c r="D5" t="s">
        <v>28</v>
      </c>
      <c r="E5" t="s">
        <v>92</v>
      </c>
      <c r="F5" t="s">
        <v>24</v>
      </c>
      <c r="G5" t="s">
        <v>73</v>
      </c>
      <c r="H5">
        <v>2012</v>
      </c>
      <c r="I5" t="s">
        <v>91</v>
      </c>
      <c r="J5" t="s">
        <v>76</v>
      </c>
      <c r="K5">
        <v>1</v>
      </c>
      <c r="L5">
        <v>0.172466273</v>
      </c>
      <c r="M5">
        <v>2562.1792879999998</v>
      </c>
      <c r="N5">
        <v>0</v>
      </c>
      <c r="O5">
        <v>1.7246627299999999E-4</v>
      </c>
      <c r="P5">
        <v>1.7246627299999999E-4</v>
      </c>
      <c r="Q5">
        <v>1.7246627299999999E-4</v>
      </c>
      <c r="R5">
        <v>1.7246627299999999E-4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0.85405976269999995</v>
      </c>
      <c r="AT5">
        <v>0.85405976269999995</v>
      </c>
      <c r="AU5">
        <v>0.85405976269999995</v>
      </c>
      <c r="AV5">
        <v>0.85405976269999995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</row>
    <row r="6" spans="1:73" ht="14.45" x14ac:dyDescent="0.3">
      <c r="A6" t="s">
        <v>10</v>
      </c>
      <c r="B6" t="s">
        <v>43</v>
      </c>
      <c r="C6" t="s">
        <v>50</v>
      </c>
      <c r="D6" t="s">
        <v>28</v>
      </c>
      <c r="E6" t="s">
        <v>92</v>
      </c>
      <c r="F6" t="s">
        <v>24</v>
      </c>
      <c r="G6" t="s">
        <v>73</v>
      </c>
      <c r="H6">
        <v>2013</v>
      </c>
      <c r="I6" t="s">
        <v>91</v>
      </c>
      <c r="J6" t="s">
        <v>76</v>
      </c>
      <c r="K6">
        <v>1</v>
      </c>
      <c r="L6">
        <v>2.3380121E-2</v>
      </c>
      <c r="M6">
        <v>257.08075919999999</v>
      </c>
      <c r="N6">
        <v>0</v>
      </c>
      <c r="O6">
        <v>0</v>
      </c>
      <c r="P6">
        <v>2.3380121000000001E-5</v>
      </c>
      <c r="Q6">
        <v>2.3380121000000001E-5</v>
      </c>
      <c r="R6">
        <v>2.3380121000000001E-5</v>
      </c>
      <c r="S6">
        <v>2.3380121000000001E-5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0.1285403796</v>
      </c>
      <c r="AU6">
        <v>0.1285403796</v>
      </c>
      <c r="AV6">
        <v>0.1285403796</v>
      </c>
      <c r="AW6">
        <v>0.1285403796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</row>
    <row r="7" spans="1:73" ht="14.45" x14ac:dyDescent="0.3">
      <c r="A7" t="s">
        <v>10</v>
      </c>
      <c r="B7" t="s">
        <v>43</v>
      </c>
      <c r="C7" t="s">
        <v>49</v>
      </c>
      <c r="D7" t="s">
        <v>28</v>
      </c>
      <c r="E7" t="s">
        <v>92</v>
      </c>
      <c r="F7" t="s">
        <v>24</v>
      </c>
      <c r="G7" t="s">
        <v>73</v>
      </c>
      <c r="H7">
        <v>2012</v>
      </c>
      <c r="I7" t="s">
        <v>91</v>
      </c>
      <c r="J7" t="s">
        <v>40</v>
      </c>
      <c r="K7">
        <v>2</v>
      </c>
      <c r="L7">
        <v>3.54</v>
      </c>
      <c r="M7">
        <v>712421.09</v>
      </c>
      <c r="N7">
        <v>0</v>
      </c>
      <c r="O7">
        <v>3.5400000000000002E-3</v>
      </c>
      <c r="P7">
        <v>3.5400000000000002E-3</v>
      </c>
      <c r="Q7">
        <v>3.5400000000000002E-3</v>
      </c>
      <c r="R7">
        <v>3.5400000000000002E-3</v>
      </c>
      <c r="S7">
        <v>3.5400000000000002E-3</v>
      </c>
      <c r="T7">
        <v>3.5400000000000002E-3</v>
      </c>
      <c r="U7">
        <v>3.46E-3</v>
      </c>
      <c r="V7">
        <v>3.46E-3</v>
      </c>
      <c r="W7">
        <v>3.46E-3</v>
      </c>
      <c r="X7">
        <v>2.9399999999999999E-3</v>
      </c>
      <c r="Y7">
        <v>1.8E-3</v>
      </c>
      <c r="Z7">
        <v>1.8E-3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21.859000000000002</v>
      </c>
      <c r="AT7">
        <v>21.859000000000002</v>
      </c>
      <c r="AU7">
        <v>21.859000000000002</v>
      </c>
      <c r="AV7">
        <v>21.859000000000002</v>
      </c>
      <c r="AW7">
        <v>21.859000000000002</v>
      </c>
      <c r="AX7">
        <v>21.859000000000002</v>
      </c>
      <c r="AY7">
        <v>21.37</v>
      </c>
      <c r="AZ7">
        <v>21.37</v>
      </c>
      <c r="BA7">
        <v>21.37</v>
      </c>
      <c r="BB7">
        <v>18.448</v>
      </c>
      <c r="BC7">
        <v>12.018000000000001</v>
      </c>
      <c r="BD7">
        <v>12.018000000000001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</row>
    <row r="8" spans="1:73" ht="14.45" x14ac:dyDescent="0.3">
      <c r="A8" t="s">
        <v>10</v>
      </c>
      <c r="B8" t="s">
        <v>43</v>
      </c>
      <c r="C8" t="s">
        <v>49</v>
      </c>
      <c r="D8" t="s">
        <v>28</v>
      </c>
      <c r="E8" t="s">
        <v>92</v>
      </c>
      <c r="F8" t="s">
        <v>24</v>
      </c>
      <c r="G8" t="s">
        <v>73</v>
      </c>
      <c r="H8">
        <v>2013</v>
      </c>
      <c r="I8" t="s">
        <v>91</v>
      </c>
      <c r="J8" t="s">
        <v>40</v>
      </c>
      <c r="K8">
        <v>4</v>
      </c>
      <c r="L8">
        <v>25.232270450000001</v>
      </c>
      <c r="M8">
        <v>225187.78690000001</v>
      </c>
      <c r="N8">
        <v>0</v>
      </c>
      <c r="O8">
        <v>0</v>
      </c>
      <c r="P8">
        <v>2.618081513E-2</v>
      </c>
      <c r="Q8">
        <v>2.523227045E-2</v>
      </c>
      <c r="R8">
        <v>2.2673440979999997E-2</v>
      </c>
      <c r="S8">
        <v>2.01636436E-2</v>
      </c>
      <c r="T8">
        <v>1.9540894949999998E-2</v>
      </c>
      <c r="U8">
        <v>1.9485403819999997E-2</v>
      </c>
      <c r="V8">
        <v>1.9485403819999997E-2</v>
      </c>
      <c r="W8">
        <v>1.9485403819999997E-2</v>
      </c>
      <c r="X8">
        <v>1.9485403819999997E-2</v>
      </c>
      <c r="Y8">
        <v>1.9080887040000001E-2</v>
      </c>
      <c r="Z8">
        <v>1.803024676E-2</v>
      </c>
      <c r="AA8">
        <v>1.803024676E-2</v>
      </c>
      <c r="AB8">
        <v>1.5937973689999999E-2</v>
      </c>
      <c r="AC8">
        <v>1.8855558429999998E-3</v>
      </c>
      <c r="AD8">
        <v>1.8855558429999998E-3</v>
      </c>
      <c r="AE8">
        <v>1.5163902000000001E-3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114.25956549999999</v>
      </c>
      <c r="AU8">
        <v>110.9282214</v>
      </c>
      <c r="AV8">
        <v>101.9414635</v>
      </c>
      <c r="AW8">
        <v>93.126909179999998</v>
      </c>
      <c r="AX8">
        <v>90.939779720000004</v>
      </c>
      <c r="AY8">
        <v>90.525098299999996</v>
      </c>
      <c r="AZ8">
        <v>90.525098299999996</v>
      </c>
      <c r="BA8">
        <v>90.525098299999996</v>
      </c>
      <c r="BB8">
        <v>90.525098299999996</v>
      </c>
      <c r="BC8">
        <v>87.502172059999992</v>
      </c>
      <c r="BD8">
        <v>77.076968890000003</v>
      </c>
      <c r="BE8">
        <v>77.076968890000003</v>
      </c>
      <c r="BF8">
        <v>64.166826079999993</v>
      </c>
      <c r="BG8">
        <v>14.813917439999999</v>
      </c>
      <c r="BH8">
        <v>14.813917439999999</v>
      </c>
      <c r="BI8">
        <v>11.913558180000001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</row>
    <row r="9" spans="1:73" ht="14.45" x14ac:dyDescent="0.3">
      <c r="A9" t="s">
        <v>10</v>
      </c>
      <c r="B9" t="s">
        <v>43</v>
      </c>
      <c r="C9" t="s">
        <v>49</v>
      </c>
      <c r="D9" t="s">
        <v>28</v>
      </c>
      <c r="E9" t="s">
        <v>92</v>
      </c>
      <c r="F9" t="s">
        <v>24</v>
      </c>
      <c r="G9" t="s">
        <v>73</v>
      </c>
      <c r="H9">
        <v>2014</v>
      </c>
      <c r="I9" t="s">
        <v>91</v>
      </c>
      <c r="J9" t="s">
        <v>40</v>
      </c>
      <c r="K9">
        <v>73</v>
      </c>
      <c r="L9">
        <v>266.79553709999999</v>
      </c>
      <c r="M9">
        <v>1785969.243</v>
      </c>
      <c r="N9">
        <v>0</v>
      </c>
      <c r="O9">
        <v>0</v>
      </c>
      <c r="P9">
        <v>0</v>
      </c>
      <c r="Q9">
        <v>0.26679553709999998</v>
      </c>
      <c r="R9">
        <v>0.26039729770000003</v>
      </c>
      <c r="S9">
        <v>0.26039729770000003</v>
      </c>
      <c r="T9">
        <v>0.25937787780000005</v>
      </c>
      <c r="U9">
        <v>0.25937787780000005</v>
      </c>
      <c r="V9">
        <v>0.25937787780000005</v>
      </c>
      <c r="W9">
        <v>0.2542847392</v>
      </c>
      <c r="X9">
        <v>0.2542847392</v>
      </c>
      <c r="Y9">
        <v>0.2437455295</v>
      </c>
      <c r="Z9">
        <v>0.22216852080000002</v>
      </c>
      <c r="AA9">
        <v>0.19277146149999999</v>
      </c>
      <c r="AB9">
        <v>0.18478898269999999</v>
      </c>
      <c r="AC9">
        <v>0.15105018749999999</v>
      </c>
      <c r="AD9">
        <v>0.1115404034</v>
      </c>
      <c r="AE9">
        <v>0.1115404034</v>
      </c>
      <c r="AF9">
        <v>9.048415454E-2</v>
      </c>
      <c r="AG9">
        <v>2.1438300279999999E-2</v>
      </c>
      <c r="AH9">
        <v>2.1438300279999999E-2</v>
      </c>
      <c r="AI9">
        <v>2.1438300279999999E-2</v>
      </c>
      <c r="AJ9">
        <v>2.1438300279999999E-2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1785.969243</v>
      </c>
      <c r="AV9">
        <v>1763.531729</v>
      </c>
      <c r="AW9">
        <v>1763.531729</v>
      </c>
      <c r="AX9">
        <v>1759.980591</v>
      </c>
      <c r="AY9">
        <v>1759.980591</v>
      </c>
      <c r="AZ9">
        <v>1759.980591</v>
      </c>
      <c r="BA9">
        <v>1721.093089</v>
      </c>
      <c r="BB9">
        <v>1721.093089</v>
      </c>
      <c r="BC9">
        <v>1605.4086910000001</v>
      </c>
      <c r="BD9">
        <v>1408.830316</v>
      </c>
      <c r="BE9">
        <v>1136.8065630000001</v>
      </c>
      <c r="BF9">
        <v>1025.0764799999999</v>
      </c>
      <c r="BG9">
        <v>793.30647340000007</v>
      </c>
      <c r="BH9">
        <v>655.00728819999995</v>
      </c>
      <c r="BI9">
        <v>655.00728819999995</v>
      </c>
      <c r="BJ9">
        <v>523.29626429999996</v>
      </c>
      <c r="BK9">
        <v>52.044133459999998</v>
      </c>
      <c r="BL9">
        <v>52.044133459999998</v>
      </c>
      <c r="BM9">
        <v>52.044133459999998</v>
      </c>
      <c r="BN9">
        <v>52.044133459999998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</row>
    <row r="10" spans="1:73" ht="14.45" x14ac:dyDescent="0.3">
      <c r="A10" t="s">
        <v>10</v>
      </c>
      <c r="B10" t="s">
        <v>21</v>
      </c>
      <c r="C10" t="s">
        <v>22</v>
      </c>
      <c r="D10" t="s">
        <v>28</v>
      </c>
      <c r="E10" t="s">
        <v>23</v>
      </c>
      <c r="F10" t="s">
        <v>24</v>
      </c>
      <c r="G10" t="s">
        <v>73</v>
      </c>
      <c r="H10">
        <v>2014</v>
      </c>
      <c r="I10" t="s">
        <v>84</v>
      </c>
      <c r="J10" t="s">
        <v>27</v>
      </c>
      <c r="K10">
        <v>34</v>
      </c>
      <c r="L10">
        <v>7.044599367</v>
      </c>
      <c r="M10">
        <v>12560.95585</v>
      </c>
      <c r="N10">
        <v>0</v>
      </c>
      <c r="O10">
        <v>0</v>
      </c>
      <c r="P10">
        <v>0</v>
      </c>
      <c r="Q10">
        <v>7.0445993670000002E-3</v>
      </c>
      <c r="R10">
        <v>7.0445993670000002E-3</v>
      </c>
      <c r="S10">
        <v>7.0445993670000002E-3</v>
      </c>
      <c r="T10">
        <v>7.0445993670000002E-3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12.560955850000001</v>
      </c>
      <c r="AV10">
        <v>12.560955850000001</v>
      </c>
      <c r="AW10">
        <v>12.560955850000001</v>
      </c>
      <c r="AX10">
        <v>12.560955850000001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</row>
    <row r="11" spans="1:73" ht="14.45" x14ac:dyDescent="0.3">
      <c r="A11" t="s">
        <v>10</v>
      </c>
      <c r="B11" t="s">
        <v>21</v>
      </c>
      <c r="C11" t="s">
        <v>29</v>
      </c>
      <c r="D11" t="s">
        <v>28</v>
      </c>
      <c r="E11" t="s">
        <v>23</v>
      </c>
      <c r="F11" t="s">
        <v>24</v>
      </c>
      <c r="G11" t="s">
        <v>73</v>
      </c>
      <c r="H11">
        <v>2014</v>
      </c>
      <c r="I11" t="s">
        <v>91</v>
      </c>
      <c r="J11" t="s">
        <v>27</v>
      </c>
      <c r="K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</row>
    <row r="12" spans="1:73" ht="14.45" x14ac:dyDescent="0.3">
      <c r="A12" t="s">
        <v>10</v>
      </c>
      <c r="B12" t="s">
        <v>21</v>
      </c>
      <c r="C12" t="s">
        <v>29</v>
      </c>
      <c r="D12" t="s">
        <v>28</v>
      </c>
      <c r="E12" t="s">
        <v>23</v>
      </c>
      <c r="F12" t="s">
        <v>24</v>
      </c>
      <c r="G12" t="s">
        <v>73</v>
      </c>
      <c r="H12">
        <v>2014</v>
      </c>
      <c r="I12" t="s">
        <v>91</v>
      </c>
      <c r="J12" t="s">
        <v>27</v>
      </c>
      <c r="K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</row>
    <row r="13" spans="1:73" ht="14.45" x14ac:dyDescent="0.3">
      <c r="A13" t="s">
        <v>10</v>
      </c>
      <c r="B13" t="s">
        <v>21</v>
      </c>
      <c r="C13" t="s">
        <v>29</v>
      </c>
      <c r="D13" t="s">
        <v>28</v>
      </c>
      <c r="E13" t="s">
        <v>23</v>
      </c>
      <c r="F13" t="s">
        <v>24</v>
      </c>
      <c r="G13" t="s">
        <v>73</v>
      </c>
      <c r="H13">
        <v>2014</v>
      </c>
      <c r="I13" t="s">
        <v>91</v>
      </c>
      <c r="J13" t="s">
        <v>27</v>
      </c>
      <c r="K13">
        <v>9.0261555914333655</v>
      </c>
      <c r="L13">
        <v>0.62855771955244177</v>
      </c>
      <c r="M13">
        <v>4551.115267008071</v>
      </c>
      <c r="N13">
        <v>0</v>
      </c>
      <c r="O13">
        <v>0</v>
      </c>
      <c r="P13">
        <v>0</v>
      </c>
      <c r="Q13">
        <v>6.2855771955244179E-4</v>
      </c>
      <c r="R13">
        <v>6.2855771955244179E-4</v>
      </c>
      <c r="S13">
        <v>6.2855771955244179E-4</v>
      </c>
      <c r="T13">
        <v>6.2855771955244179E-4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4.551115267008071</v>
      </c>
      <c r="AV13">
        <v>4.551115267008071</v>
      </c>
      <c r="AW13">
        <v>4.551115267008071</v>
      </c>
      <c r="AX13">
        <v>4.551115267008071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</row>
    <row r="14" spans="1:73" ht="14.45" x14ac:dyDescent="0.3">
      <c r="A14" t="s">
        <v>10</v>
      </c>
      <c r="B14" t="s">
        <v>21</v>
      </c>
      <c r="C14" t="s">
        <v>29</v>
      </c>
      <c r="D14" t="s">
        <v>28</v>
      </c>
      <c r="E14" t="s">
        <v>23</v>
      </c>
      <c r="F14" t="s">
        <v>24</v>
      </c>
      <c r="G14" t="s">
        <v>73</v>
      </c>
      <c r="H14">
        <v>2014</v>
      </c>
      <c r="I14" t="s">
        <v>91</v>
      </c>
      <c r="J14" t="s">
        <v>27</v>
      </c>
      <c r="K14">
        <v>18.065388978583414</v>
      </c>
      <c r="L14">
        <v>1.0837705496811794</v>
      </c>
      <c r="M14">
        <v>7374.3870910369214</v>
      </c>
      <c r="N14">
        <v>0</v>
      </c>
      <c r="O14">
        <v>0</v>
      </c>
      <c r="P14">
        <v>0</v>
      </c>
      <c r="Q14">
        <v>1.0837705496811794E-3</v>
      </c>
      <c r="R14">
        <v>1.0837705496811794E-3</v>
      </c>
      <c r="S14">
        <v>1.0837705496811794E-3</v>
      </c>
      <c r="T14">
        <v>1.0837705496811794E-3</v>
      </c>
      <c r="U14">
        <v>1.0837705496811794E-3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7.3743870910369216</v>
      </c>
      <c r="AV14">
        <v>7.3743870910369216</v>
      </c>
      <c r="AW14">
        <v>7.3743870910369216</v>
      </c>
      <c r="AX14">
        <v>7.3743870910369216</v>
      </c>
      <c r="AY14">
        <v>7.3743870910369216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</row>
    <row r="15" spans="1:73" ht="14.45" x14ac:dyDescent="0.3">
      <c r="A15" t="s">
        <v>10</v>
      </c>
      <c r="B15" t="s">
        <v>21</v>
      </c>
      <c r="C15" t="s">
        <v>30</v>
      </c>
      <c r="D15" t="s">
        <v>28</v>
      </c>
      <c r="E15" t="s">
        <v>23</v>
      </c>
      <c r="F15" t="s">
        <v>24</v>
      </c>
      <c r="G15" t="s">
        <v>73</v>
      </c>
      <c r="H15">
        <v>2014</v>
      </c>
      <c r="I15" t="s">
        <v>93</v>
      </c>
      <c r="J15" t="s">
        <v>83</v>
      </c>
      <c r="K15">
        <v>31548.55459</v>
      </c>
      <c r="L15">
        <v>52.595023070000003</v>
      </c>
      <c r="M15">
        <v>803648.65359999996</v>
      </c>
      <c r="N15">
        <v>0</v>
      </c>
      <c r="O15">
        <v>0</v>
      </c>
      <c r="P15">
        <v>0</v>
      </c>
      <c r="Q15">
        <v>5.2595023070000003E-2</v>
      </c>
      <c r="R15">
        <v>4.5909746959999997E-2</v>
      </c>
      <c r="S15">
        <v>4.2425751220000002E-2</v>
      </c>
      <c r="T15">
        <v>4.2425751220000002E-2</v>
      </c>
      <c r="U15">
        <v>4.2425751220000002E-2</v>
      </c>
      <c r="V15">
        <v>4.2425751220000002E-2</v>
      </c>
      <c r="W15">
        <v>4.2425751220000002E-2</v>
      </c>
      <c r="X15">
        <v>4.2394020980000002E-2</v>
      </c>
      <c r="Y15">
        <v>4.2394020980000002E-2</v>
      </c>
      <c r="Z15">
        <v>3.9577765980000006E-2</v>
      </c>
      <c r="AA15">
        <v>3.601819757E-2</v>
      </c>
      <c r="AB15">
        <v>3.0510734339999998E-2</v>
      </c>
      <c r="AC15">
        <v>3.0510734339999998E-2</v>
      </c>
      <c r="AD15">
        <v>3.036391733E-2</v>
      </c>
      <c r="AE15">
        <v>3.036391733E-2</v>
      </c>
      <c r="AF15">
        <v>3.0301896930000002E-2</v>
      </c>
      <c r="AG15">
        <v>2.4633451420000001E-2</v>
      </c>
      <c r="AH15">
        <v>2.4633451420000001E-2</v>
      </c>
      <c r="AI15">
        <v>2.4633451420000001E-2</v>
      </c>
      <c r="AJ15">
        <v>2.4633451420000001E-2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803.64865359999999</v>
      </c>
      <c r="AV15">
        <v>697.15671770000006</v>
      </c>
      <c r="AW15">
        <v>641.65901719999999</v>
      </c>
      <c r="AX15">
        <v>641.65901719999999</v>
      </c>
      <c r="AY15">
        <v>641.65901719999999</v>
      </c>
      <c r="AZ15">
        <v>641.65901719999999</v>
      </c>
      <c r="BA15">
        <v>641.65901719999999</v>
      </c>
      <c r="BB15">
        <v>641.38106030000006</v>
      </c>
      <c r="BC15">
        <v>641.38106030000006</v>
      </c>
      <c r="BD15">
        <v>596.52001910000001</v>
      </c>
      <c r="BE15">
        <v>579.93105579999997</v>
      </c>
      <c r="BF15">
        <v>490.39454950000004</v>
      </c>
      <c r="BG15">
        <v>490.39454950000004</v>
      </c>
      <c r="BH15">
        <v>483.37214169999999</v>
      </c>
      <c r="BI15">
        <v>483.37214169999999</v>
      </c>
      <c r="BJ15">
        <v>482.68876460000001</v>
      </c>
      <c r="BK15">
        <v>392.3942538</v>
      </c>
      <c r="BL15">
        <v>392.3942538</v>
      </c>
      <c r="BM15">
        <v>392.3942538</v>
      </c>
      <c r="BN15">
        <v>392.3942538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</row>
    <row r="16" spans="1:73" ht="14.45" x14ac:dyDescent="0.3">
      <c r="A16" t="s">
        <v>10</v>
      </c>
      <c r="B16" t="s">
        <v>21</v>
      </c>
      <c r="C16" t="s">
        <v>32</v>
      </c>
      <c r="D16" t="s">
        <v>28</v>
      </c>
      <c r="E16" t="s">
        <v>23</v>
      </c>
      <c r="F16" t="s">
        <v>24</v>
      </c>
      <c r="G16" t="s">
        <v>73</v>
      </c>
      <c r="H16">
        <v>2013</v>
      </c>
      <c r="I16" t="s">
        <v>93</v>
      </c>
      <c r="J16" t="s">
        <v>83</v>
      </c>
      <c r="K16">
        <v>6.8666046789999999</v>
      </c>
      <c r="L16">
        <v>0</v>
      </c>
      <c r="M16">
        <v>154</v>
      </c>
      <c r="N16">
        <v>0</v>
      </c>
      <c r="O16">
        <v>0</v>
      </c>
      <c r="P16">
        <v>1.1E-5</v>
      </c>
      <c r="Q16">
        <v>1.1E-5</v>
      </c>
      <c r="R16">
        <v>1.0000000000000001E-5</v>
      </c>
      <c r="S16">
        <v>8.9999999999999985E-6</v>
      </c>
      <c r="T16">
        <v>8.9999999999999985E-6</v>
      </c>
      <c r="U16">
        <v>8.9999999999999985E-6</v>
      </c>
      <c r="V16">
        <v>8.9999999999999985E-6</v>
      </c>
      <c r="W16">
        <v>8.9999999999999985E-6</v>
      </c>
      <c r="X16">
        <v>7.9999999999999996E-6</v>
      </c>
      <c r="Y16">
        <v>7.9999999999999996E-6</v>
      </c>
      <c r="Z16">
        <v>6.0000000000000002E-6</v>
      </c>
      <c r="AA16">
        <v>6.0000000000000002E-6</v>
      </c>
      <c r="AB16">
        <v>6.0000000000000002E-6</v>
      </c>
      <c r="AC16">
        <v>6.0000000000000002E-6</v>
      </c>
      <c r="AD16">
        <v>6.0000000000000002E-6</v>
      </c>
      <c r="AE16">
        <v>6.0000000000000002E-6</v>
      </c>
      <c r="AF16">
        <v>3.0000000000000001E-6</v>
      </c>
      <c r="AG16">
        <v>3.0000000000000001E-6</v>
      </c>
      <c r="AH16">
        <v>3.0000000000000001E-6</v>
      </c>
      <c r="AI16">
        <v>3.0000000000000001E-6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0.154</v>
      </c>
      <c r="AU16">
        <v>0.154</v>
      </c>
      <c r="AV16">
        <v>0.14699999999999999</v>
      </c>
      <c r="AW16">
        <v>0.127</v>
      </c>
      <c r="AX16">
        <v>0.127</v>
      </c>
      <c r="AY16">
        <v>0.127</v>
      </c>
      <c r="AZ16">
        <v>0.127</v>
      </c>
      <c r="BA16">
        <v>0.127</v>
      </c>
      <c r="BB16">
        <v>0.106</v>
      </c>
      <c r="BC16">
        <v>0.106</v>
      </c>
      <c r="BD16">
        <v>0.10100000000000001</v>
      </c>
      <c r="BE16">
        <v>0.10100000000000001</v>
      </c>
      <c r="BF16">
        <v>0.10100000000000001</v>
      </c>
      <c r="BG16">
        <v>0.10100000000000001</v>
      </c>
      <c r="BH16">
        <v>0.10100000000000001</v>
      </c>
      <c r="BI16">
        <v>0.10100000000000001</v>
      </c>
      <c r="BJ16">
        <v>5.2999999999999999E-2</v>
      </c>
      <c r="BK16">
        <v>5.2999999999999999E-2</v>
      </c>
      <c r="BL16">
        <v>5.2999999999999999E-2</v>
      </c>
      <c r="BM16">
        <v>5.2999999999999999E-2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</row>
    <row r="17" spans="1:73" ht="14.45" x14ac:dyDescent="0.3">
      <c r="A17" t="s">
        <v>10</v>
      </c>
      <c r="B17" t="s">
        <v>21</v>
      </c>
      <c r="C17" t="s">
        <v>32</v>
      </c>
      <c r="D17" t="s">
        <v>28</v>
      </c>
      <c r="E17" t="s">
        <v>23</v>
      </c>
      <c r="F17" t="s">
        <v>24</v>
      </c>
      <c r="G17" t="s">
        <v>73</v>
      </c>
      <c r="H17">
        <v>2014</v>
      </c>
      <c r="I17" t="s">
        <v>93</v>
      </c>
      <c r="J17" t="s">
        <v>83</v>
      </c>
      <c r="K17">
        <v>6774.3246490000001</v>
      </c>
      <c r="L17">
        <v>13.810076710000001</v>
      </c>
      <c r="M17">
        <v>184679.5943</v>
      </c>
      <c r="N17">
        <v>0</v>
      </c>
      <c r="O17">
        <v>0</v>
      </c>
      <c r="P17">
        <v>0</v>
      </c>
      <c r="Q17">
        <v>1.3810076710000001E-2</v>
      </c>
      <c r="R17">
        <v>1.300968902E-2</v>
      </c>
      <c r="S17">
        <v>1.2623267280000001E-2</v>
      </c>
      <c r="T17">
        <v>1.2623267280000001E-2</v>
      </c>
      <c r="U17">
        <v>1.2623267280000001E-2</v>
      </c>
      <c r="V17">
        <v>1.2623267280000001E-2</v>
      </c>
      <c r="W17">
        <v>1.2623267280000001E-2</v>
      </c>
      <c r="X17">
        <v>1.2586579190000001E-2</v>
      </c>
      <c r="Y17">
        <v>1.2586579190000001E-2</v>
      </c>
      <c r="Z17">
        <v>1.1085196780000001E-2</v>
      </c>
      <c r="AA17">
        <v>8.08374974E-3</v>
      </c>
      <c r="AB17">
        <v>8.0835510710000006E-3</v>
      </c>
      <c r="AC17">
        <v>8.0835510710000006E-3</v>
      </c>
      <c r="AD17">
        <v>8.0676171540000011E-3</v>
      </c>
      <c r="AE17">
        <v>8.0676171540000011E-3</v>
      </c>
      <c r="AF17">
        <v>8.0537351200000006E-3</v>
      </c>
      <c r="AG17">
        <v>3.6417529050000001E-3</v>
      </c>
      <c r="AH17">
        <v>3.6417529050000001E-3</v>
      </c>
      <c r="AI17">
        <v>3.6417529050000001E-3</v>
      </c>
      <c r="AJ17">
        <v>3.6417529050000001E-3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184.67959429999999</v>
      </c>
      <c r="AV17">
        <v>171.92995860000002</v>
      </c>
      <c r="AW17">
        <v>165.77452119999998</v>
      </c>
      <c r="AX17">
        <v>165.77452119999998</v>
      </c>
      <c r="AY17">
        <v>165.77452119999998</v>
      </c>
      <c r="AZ17">
        <v>165.77452119999998</v>
      </c>
      <c r="BA17">
        <v>165.77452119999998</v>
      </c>
      <c r="BB17">
        <v>165.45313339999998</v>
      </c>
      <c r="BC17">
        <v>165.45313339999998</v>
      </c>
      <c r="BD17">
        <v>141.5371251</v>
      </c>
      <c r="BE17">
        <v>130.8524055</v>
      </c>
      <c r="BF17">
        <v>129.21515159999998</v>
      </c>
      <c r="BG17">
        <v>129.21515159999998</v>
      </c>
      <c r="BH17">
        <v>128.44352469999998</v>
      </c>
      <c r="BI17">
        <v>128.44352469999998</v>
      </c>
      <c r="BJ17">
        <v>128.2905643</v>
      </c>
      <c r="BK17">
        <v>58.010665639999999</v>
      </c>
      <c r="BL17">
        <v>58.010665639999999</v>
      </c>
      <c r="BM17">
        <v>58.010665639999999</v>
      </c>
      <c r="BN17">
        <v>58.010665639999999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</row>
    <row r="18" spans="1:73" ht="14.45" x14ac:dyDescent="0.3">
      <c r="A18" t="s">
        <v>10</v>
      </c>
      <c r="B18" t="s">
        <v>55</v>
      </c>
      <c r="C18" t="s">
        <v>56</v>
      </c>
      <c r="D18" t="s">
        <v>28</v>
      </c>
      <c r="E18" t="s">
        <v>23</v>
      </c>
      <c r="F18" t="s">
        <v>24</v>
      </c>
      <c r="G18" t="s">
        <v>73</v>
      </c>
      <c r="H18">
        <v>2012</v>
      </c>
      <c r="I18" t="s">
        <v>91</v>
      </c>
      <c r="J18" t="s">
        <v>94</v>
      </c>
      <c r="K18">
        <v>2</v>
      </c>
      <c r="L18">
        <v>0.13387459099999999</v>
      </c>
      <c r="M18">
        <v>3585.6</v>
      </c>
      <c r="N18">
        <v>0</v>
      </c>
      <c r="O18">
        <v>1.3559999600000001E-4</v>
      </c>
      <c r="P18">
        <v>1.3559999600000001E-4</v>
      </c>
      <c r="Q18">
        <v>1.3401837399999999E-4</v>
      </c>
      <c r="R18">
        <v>1.33874591E-4</v>
      </c>
      <c r="S18">
        <v>1.2534559700000001E-4</v>
      </c>
      <c r="T18">
        <v>1.21656235E-4</v>
      </c>
      <c r="U18">
        <v>1.17966873E-4</v>
      </c>
      <c r="V18">
        <v>1.13066873E-4</v>
      </c>
      <c r="W18">
        <v>1.13066873E-4</v>
      </c>
      <c r="X18">
        <v>8.2299996999999993E-5</v>
      </c>
      <c r="Y18">
        <v>8.2299996999999993E-5</v>
      </c>
      <c r="Z18">
        <v>8.2299996999999993E-5</v>
      </c>
      <c r="AA18">
        <v>8.2099996999999988E-5</v>
      </c>
      <c r="AB18">
        <v>8.2099996999999988E-5</v>
      </c>
      <c r="AC18">
        <v>8.2099996999999988E-5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1.825</v>
      </c>
      <c r="AS18">
        <v>1.825</v>
      </c>
      <c r="AT18">
        <v>1.825</v>
      </c>
      <c r="AU18">
        <v>1.794199997</v>
      </c>
      <c r="AV18">
        <v>1.791400002</v>
      </c>
      <c r="AW18">
        <v>1.6275744780000001</v>
      </c>
      <c r="AX18">
        <v>1.556861694</v>
      </c>
      <c r="AY18">
        <v>1.4861489409999999</v>
      </c>
      <c r="AZ18">
        <v>1.3921489409999999</v>
      </c>
      <c r="BA18">
        <v>1.3921489409999999</v>
      </c>
      <c r="BB18">
        <v>0.80100000000000005</v>
      </c>
      <c r="BC18">
        <v>0.80100000000000005</v>
      </c>
      <c r="BD18">
        <v>0.80100000000000005</v>
      </c>
      <c r="BE18">
        <v>0.67500000000000004</v>
      </c>
      <c r="BF18">
        <v>0.67500000000000004</v>
      </c>
      <c r="BG18">
        <v>0.67500000000000004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</row>
    <row r="19" spans="1:73" ht="14.45" x14ac:dyDescent="0.3">
      <c r="A19" t="s">
        <v>10</v>
      </c>
      <c r="B19" t="s">
        <v>55</v>
      </c>
      <c r="C19" t="s">
        <v>56</v>
      </c>
      <c r="D19" t="s">
        <v>28</v>
      </c>
      <c r="E19" t="s">
        <v>23</v>
      </c>
      <c r="F19" t="s">
        <v>24</v>
      </c>
      <c r="G19" t="s">
        <v>73</v>
      </c>
      <c r="H19">
        <v>2014</v>
      </c>
      <c r="I19" t="s">
        <v>91</v>
      </c>
      <c r="J19" t="s">
        <v>94</v>
      </c>
      <c r="K19">
        <v>4</v>
      </c>
      <c r="L19">
        <v>0.19346116799999999</v>
      </c>
      <c r="M19">
        <v>5550.9370570000001</v>
      </c>
      <c r="N19">
        <v>0</v>
      </c>
      <c r="O19">
        <v>0</v>
      </c>
      <c r="P19">
        <v>0</v>
      </c>
      <c r="Q19">
        <v>2.0002534099999999E-4</v>
      </c>
      <c r="R19">
        <v>1.9346116799999998E-4</v>
      </c>
      <c r="S19">
        <v>1.7947369599999999E-4</v>
      </c>
      <c r="T19">
        <v>1.72322213E-4</v>
      </c>
      <c r="U19">
        <v>1.67735236E-4</v>
      </c>
      <c r="V19">
        <v>1.67735236E-4</v>
      </c>
      <c r="W19">
        <v>1.5047411699999999E-4</v>
      </c>
      <c r="X19">
        <v>1.5047411699999999E-4</v>
      </c>
      <c r="Y19">
        <v>8.9258279000000001E-5</v>
      </c>
      <c r="Z19">
        <v>8.9258279000000001E-5</v>
      </c>
      <c r="AA19">
        <v>8.5900000999999997E-5</v>
      </c>
      <c r="AB19">
        <v>8.5900000999999997E-5</v>
      </c>
      <c r="AC19">
        <v>8.5900000999999997E-5</v>
      </c>
      <c r="AD19">
        <v>8.5900000999999997E-5</v>
      </c>
      <c r="AE19">
        <v>8.5900000999999997E-5</v>
      </c>
      <c r="AF19">
        <v>8.5900000999999997E-5</v>
      </c>
      <c r="AG19">
        <v>8.5900000999999997E-5</v>
      </c>
      <c r="AH19">
        <v>8.5900000999999997E-5</v>
      </c>
      <c r="AI19">
        <v>8.5900000999999997E-5</v>
      </c>
      <c r="AJ19">
        <v>8.5900000999999997E-5</v>
      </c>
      <c r="AK19">
        <v>8.5900000999999997E-5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2.838804428</v>
      </c>
      <c r="AV19">
        <v>2.712132698</v>
      </c>
      <c r="AW19">
        <v>2.4428508529999999</v>
      </c>
      <c r="AX19">
        <v>2.3054754710000003</v>
      </c>
      <c r="AY19">
        <v>2.2175584339999999</v>
      </c>
      <c r="AZ19">
        <v>2.2175584339999999</v>
      </c>
      <c r="BA19">
        <v>1.8864267649999999</v>
      </c>
      <c r="BB19">
        <v>1.8864267649999999</v>
      </c>
      <c r="BC19">
        <v>0.70716196440000001</v>
      </c>
      <c r="BD19">
        <v>0.70716196440000001</v>
      </c>
      <c r="BE19">
        <v>0.63300000000000001</v>
      </c>
      <c r="BF19">
        <v>0.63300000000000001</v>
      </c>
      <c r="BG19">
        <v>0.63300000000000001</v>
      </c>
      <c r="BH19">
        <v>0.63300000000000001</v>
      </c>
      <c r="BI19">
        <v>0.63300000000000001</v>
      </c>
      <c r="BJ19">
        <v>0.63300000000000001</v>
      </c>
      <c r="BK19">
        <v>0.63300000000000001</v>
      </c>
      <c r="BL19">
        <v>0.63300000000000001</v>
      </c>
      <c r="BM19">
        <v>0.63300000000000001</v>
      </c>
      <c r="BN19">
        <v>0.63300000000000001</v>
      </c>
      <c r="BO19">
        <v>0.63300000000000001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</row>
    <row r="20" spans="1:73" ht="14.45" x14ac:dyDescent="0.3">
      <c r="A20" t="s">
        <v>10</v>
      </c>
      <c r="B20" t="s">
        <v>21</v>
      </c>
      <c r="C20" t="s">
        <v>33</v>
      </c>
      <c r="D20" t="s">
        <v>28</v>
      </c>
      <c r="E20" t="s">
        <v>23</v>
      </c>
      <c r="F20" t="s">
        <v>36</v>
      </c>
      <c r="G20" t="s">
        <v>73</v>
      </c>
      <c r="H20">
        <v>2013</v>
      </c>
      <c r="I20" t="s">
        <v>88</v>
      </c>
      <c r="J20" t="s">
        <v>89</v>
      </c>
      <c r="K20">
        <v>19</v>
      </c>
      <c r="L20">
        <v>3.9861615289999999</v>
      </c>
      <c r="M20">
        <v>13739.359536399999</v>
      </c>
      <c r="N20">
        <v>0</v>
      </c>
      <c r="O20">
        <v>0</v>
      </c>
      <c r="P20">
        <v>3.9861615290000003E-3</v>
      </c>
      <c r="Q20">
        <v>3.9861615290000003E-3</v>
      </c>
      <c r="R20">
        <v>3.9861615290000003E-3</v>
      </c>
      <c r="S20">
        <v>3.9861615290000003E-3</v>
      </c>
      <c r="T20">
        <v>3.9861615290000003E-3</v>
      </c>
      <c r="U20">
        <v>3.9861615290000003E-3</v>
      </c>
      <c r="V20">
        <v>3.9861615290000003E-3</v>
      </c>
      <c r="W20">
        <v>3.9861615290000003E-3</v>
      </c>
      <c r="X20">
        <v>3.9861615290000003E-3</v>
      </c>
      <c r="Y20">
        <v>3.9861615290000003E-3</v>
      </c>
      <c r="Z20">
        <v>3.9861615290000003E-3</v>
      </c>
      <c r="AA20">
        <v>3.9861615290000003E-3</v>
      </c>
      <c r="AB20">
        <v>3.9861615290000003E-3</v>
      </c>
      <c r="AC20">
        <v>3.9861615290000003E-3</v>
      </c>
      <c r="AD20">
        <v>3.9861615290000003E-3</v>
      </c>
      <c r="AE20">
        <v>3.9861615290000003E-3</v>
      </c>
      <c r="AF20">
        <v>3.9861615290000003E-3</v>
      </c>
      <c r="AG20">
        <v>3.9861615290000003E-3</v>
      </c>
      <c r="AH20">
        <v>3.1552437379999999E-3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6.8696797703000012</v>
      </c>
      <c r="AU20">
        <v>6.8696797703000012</v>
      </c>
      <c r="AV20">
        <v>6.8696797703000012</v>
      </c>
      <c r="AW20">
        <v>6.8696797703000012</v>
      </c>
      <c r="AX20">
        <v>6.8696797703000012</v>
      </c>
      <c r="AY20">
        <v>6.8696797703000012</v>
      </c>
      <c r="AZ20">
        <v>6.8696797703000012</v>
      </c>
      <c r="BA20">
        <v>6.8696797703000012</v>
      </c>
      <c r="BB20">
        <v>6.8696797703000012</v>
      </c>
      <c r="BC20">
        <v>6.8696797703000012</v>
      </c>
      <c r="BD20">
        <v>6.8696797703000012</v>
      </c>
      <c r="BE20">
        <v>6.8696797703000012</v>
      </c>
      <c r="BF20">
        <v>6.8696797703000012</v>
      </c>
      <c r="BG20">
        <v>6.8696797703000012</v>
      </c>
      <c r="BH20">
        <v>6.8696797703000012</v>
      </c>
      <c r="BI20">
        <v>6.8696797703000012</v>
      </c>
      <c r="BJ20">
        <v>6.8696797703000012</v>
      </c>
      <c r="BK20">
        <v>6.8696797703000012</v>
      </c>
      <c r="BL20">
        <v>6.1266278620000003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</row>
    <row r="21" spans="1:73" ht="14.45" x14ac:dyDescent="0.3">
      <c r="A21" t="s">
        <v>10</v>
      </c>
      <c r="B21" t="s">
        <v>21</v>
      </c>
      <c r="C21" t="s">
        <v>33</v>
      </c>
      <c r="D21" t="s">
        <v>28</v>
      </c>
      <c r="E21" t="s">
        <v>23</v>
      </c>
      <c r="F21" t="s">
        <v>24</v>
      </c>
      <c r="G21" t="s">
        <v>73</v>
      </c>
      <c r="H21">
        <v>2014</v>
      </c>
      <c r="I21" t="s">
        <v>91</v>
      </c>
      <c r="J21" t="s">
        <v>89</v>
      </c>
      <c r="K21">
        <v>1029</v>
      </c>
      <c r="L21">
        <v>187.47437980999999</v>
      </c>
      <c r="M21">
        <v>340234.50395099999</v>
      </c>
      <c r="N21">
        <v>0</v>
      </c>
      <c r="O21">
        <v>0</v>
      </c>
      <c r="P21">
        <v>0</v>
      </c>
      <c r="Q21">
        <v>0.18747437980999998</v>
      </c>
      <c r="R21">
        <v>0.18747437980999998</v>
      </c>
      <c r="S21">
        <v>0.18747437980999998</v>
      </c>
      <c r="T21">
        <v>0.18747437980999998</v>
      </c>
      <c r="U21">
        <v>0.18747437980999998</v>
      </c>
      <c r="V21">
        <v>0.18747437980999998</v>
      </c>
      <c r="W21">
        <v>0.18747437980999998</v>
      </c>
      <c r="X21">
        <v>0.18747437980999998</v>
      </c>
      <c r="Y21">
        <v>0.18747437980999998</v>
      </c>
      <c r="Z21">
        <v>0.18747437980999998</v>
      </c>
      <c r="AA21">
        <v>0.18747437980999998</v>
      </c>
      <c r="AB21">
        <v>0.18747437980999998</v>
      </c>
      <c r="AC21">
        <v>0.18747437980999998</v>
      </c>
      <c r="AD21">
        <v>0.18747437980999998</v>
      </c>
      <c r="AE21">
        <v>0.18747437980999998</v>
      </c>
      <c r="AF21">
        <v>0.18747437980999998</v>
      </c>
      <c r="AG21">
        <v>0.18747437980999998</v>
      </c>
      <c r="AH21">
        <v>0.18747437980999998</v>
      </c>
      <c r="AI21">
        <v>0.1626955487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340.23450395099997</v>
      </c>
      <c r="AV21">
        <v>340.23450395099997</v>
      </c>
      <c r="AW21">
        <v>340.23450395099997</v>
      </c>
      <c r="AX21">
        <v>340.23450395099997</v>
      </c>
      <c r="AY21">
        <v>340.23450395099997</v>
      </c>
      <c r="AZ21">
        <v>340.23450395099997</v>
      </c>
      <c r="BA21">
        <v>340.23450395099997</v>
      </c>
      <c r="BB21">
        <v>340.23450395099997</v>
      </c>
      <c r="BC21">
        <v>340.23450395099997</v>
      </c>
      <c r="BD21">
        <v>340.23450395099997</v>
      </c>
      <c r="BE21">
        <v>340.23450395099997</v>
      </c>
      <c r="BF21">
        <v>340.23450395099997</v>
      </c>
      <c r="BG21">
        <v>340.23450395099997</v>
      </c>
      <c r="BH21">
        <v>340.23450395099997</v>
      </c>
      <c r="BI21">
        <v>340.23450395099997</v>
      </c>
      <c r="BJ21">
        <v>340.23450395099997</v>
      </c>
      <c r="BK21">
        <v>340.23450395099997</v>
      </c>
      <c r="BL21">
        <v>340.23450395099997</v>
      </c>
      <c r="BM21">
        <v>318.07592469999997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</row>
    <row r="22" spans="1:73" ht="14.45" x14ac:dyDescent="0.3">
      <c r="A22" t="s">
        <v>10</v>
      </c>
      <c r="B22" t="s">
        <v>21</v>
      </c>
      <c r="C22" t="s">
        <v>39</v>
      </c>
      <c r="D22" t="s">
        <v>28</v>
      </c>
      <c r="E22" t="s">
        <v>23</v>
      </c>
      <c r="F22" t="s">
        <v>24</v>
      </c>
      <c r="G22" t="s">
        <v>73</v>
      </c>
      <c r="H22">
        <v>2014</v>
      </c>
      <c r="I22" t="s">
        <v>91</v>
      </c>
      <c r="J22" t="s">
        <v>94</v>
      </c>
      <c r="K22">
        <v>1</v>
      </c>
      <c r="L22">
        <v>0.38985227300000003</v>
      </c>
      <c r="M22">
        <v>5937.75</v>
      </c>
      <c r="N22">
        <v>0</v>
      </c>
      <c r="O22">
        <v>0</v>
      </c>
      <c r="P22">
        <v>0</v>
      </c>
      <c r="Q22">
        <v>3.8985227300000004E-4</v>
      </c>
      <c r="R22">
        <v>3.8985227300000004E-4</v>
      </c>
      <c r="S22">
        <v>3.8985227300000004E-4</v>
      </c>
      <c r="T22">
        <v>3.8985227300000004E-4</v>
      </c>
      <c r="U22">
        <v>3.8985227300000004E-4</v>
      </c>
      <c r="V22">
        <v>3.8985227300000004E-4</v>
      </c>
      <c r="W22">
        <v>3.8985227300000004E-4</v>
      </c>
      <c r="X22">
        <v>3.8985227300000004E-4</v>
      </c>
      <c r="Y22">
        <v>3.8985227300000004E-4</v>
      </c>
      <c r="Z22">
        <v>3.8985227300000004E-4</v>
      </c>
      <c r="AA22">
        <v>3.8985227300000004E-4</v>
      </c>
      <c r="AB22">
        <v>3.8985227300000004E-4</v>
      </c>
      <c r="AC22">
        <v>1.94926136E-4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5.9377500000000003</v>
      </c>
      <c r="AV22">
        <v>5.9377500000000003</v>
      </c>
      <c r="AW22">
        <v>5.9377500000000003</v>
      </c>
      <c r="AX22">
        <v>5.9377500000000003</v>
      </c>
      <c r="AY22">
        <v>5.9377500000000003</v>
      </c>
      <c r="AZ22">
        <v>5.9377500000000003</v>
      </c>
      <c r="BA22">
        <v>5.9377500000000003</v>
      </c>
      <c r="BB22">
        <v>5.9377500000000003</v>
      </c>
      <c r="BC22">
        <v>5.9377500000000003</v>
      </c>
      <c r="BD22">
        <v>5.9377500000000003</v>
      </c>
      <c r="BE22">
        <v>5.9377500000000003</v>
      </c>
      <c r="BF22">
        <v>5.9377500000000003</v>
      </c>
      <c r="BG22">
        <v>2.9688750000000002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</row>
    <row r="23" spans="1:73" ht="14.45" x14ac:dyDescent="0.3">
      <c r="A23" t="s">
        <v>10</v>
      </c>
      <c r="B23" t="s">
        <v>65</v>
      </c>
      <c r="C23" t="s">
        <v>95</v>
      </c>
      <c r="D23" t="s">
        <v>28</v>
      </c>
      <c r="E23" t="s">
        <v>65</v>
      </c>
      <c r="F23" t="s">
        <v>36</v>
      </c>
      <c r="G23" t="s">
        <v>73</v>
      </c>
      <c r="H23">
        <v>2014</v>
      </c>
      <c r="I23" t="s">
        <v>91</v>
      </c>
      <c r="J23" t="s">
        <v>91</v>
      </c>
      <c r="L23">
        <v>296.21593760000002</v>
      </c>
      <c r="M23">
        <v>0</v>
      </c>
      <c r="N23">
        <v>0</v>
      </c>
      <c r="O23">
        <v>0</v>
      </c>
      <c r="P23">
        <v>0</v>
      </c>
      <c r="Q23">
        <v>0.29621593760000003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</row>
    <row r="24" spans="1:73" ht="14.45" x14ac:dyDescent="0.3">
      <c r="A24" t="s">
        <v>10</v>
      </c>
      <c r="B24" t="s">
        <v>57</v>
      </c>
      <c r="C24" t="s">
        <v>52</v>
      </c>
      <c r="D24" t="s">
        <v>28</v>
      </c>
      <c r="E24" t="s">
        <v>92</v>
      </c>
      <c r="F24" t="s">
        <v>24</v>
      </c>
      <c r="G24" t="s">
        <v>73</v>
      </c>
      <c r="H24">
        <v>2014</v>
      </c>
      <c r="I24" t="s">
        <v>91</v>
      </c>
      <c r="J24" t="s">
        <v>26</v>
      </c>
      <c r="K24">
        <v>1</v>
      </c>
      <c r="L24">
        <v>62.5</v>
      </c>
      <c r="M24">
        <v>321000</v>
      </c>
      <c r="N24">
        <v>0</v>
      </c>
      <c r="O24">
        <v>0</v>
      </c>
      <c r="P24">
        <v>0</v>
      </c>
      <c r="Q24">
        <v>6.25E-2</v>
      </c>
      <c r="R24">
        <v>6.25E-2</v>
      </c>
      <c r="S24">
        <v>6.25E-2</v>
      </c>
      <c r="T24">
        <v>6.25E-2</v>
      </c>
      <c r="U24">
        <v>6.25E-2</v>
      </c>
      <c r="V24">
        <v>6.25E-2</v>
      </c>
      <c r="W24">
        <v>6.25E-2</v>
      </c>
      <c r="X24">
        <v>6.25E-2</v>
      </c>
      <c r="Y24">
        <v>6.25E-2</v>
      </c>
      <c r="Z24">
        <v>6.25E-2</v>
      </c>
      <c r="AA24">
        <v>6.25E-2</v>
      </c>
      <c r="AB24">
        <v>6.25E-2</v>
      </c>
      <c r="AC24">
        <v>6.25E-2</v>
      </c>
      <c r="AD24">
        <v>6.25E-2</v>
      </c>
      <c r="AE24">
        <v>6.25E-2</v>
      </c>
      <c r="AF24">
        <v>6.25E-2</v>
      </c>
      <c r="AG24">
        <v>6.25E-2</v>
      </c>
      <c r="AH24">
        <v>6.25E-2</v>
      </c>
      <c r="AI24">
        <v>6.25E-2</v>
      </c>
      <c r="AJ24">
        <v>6.25E-2</v>
      </c>
      <c r="AK24">
        <v>6.25E-2</v>
      </c>
      <c r="AL24">
        <v>6.25E-2</v>
      </c>
      <c r="AM24">
        <v>6.25E-2</v>
      </c>
      <c r="AN24">
        <v>6.25E-2</v>
      </c>
      <c r="AO24">
        <v>6.25E-2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321</v>
      </c>
      <c r="AV24">
        <v>321</v>
      </c>
      <c r="AW24">
        <v>321</v>
      </c>
      <c r="AX24">
        <v>321</v>
      </c>
      <c r="AY24">
        <v>321</v>
      </c>
      <c r="AZ24">
        <v>321</v>
      </c>
      <c r="BA24">
        <v>321</v>
      </c>
      <c r="BB24">
        <v>321</v>
      </c>
      <c r="BC24">
        <v>321</v>
      </c>
      <c r="BD24">
        <v>321</v>
      </c>
      <c r="BE24">
        <v>321</v>
      </c>
      <c r="BF24">
        <v>321</v>
      </c>
      <c r="BG24">
        <v>321</v>
      </c>
      <c r="BH24">
        <v>321</v>
      </c>
      <c r="BI24">
        <v>321</v>
      </c>
      <c r="BJ24">
        <v>321</v>
      </c>
      <c r="BK24">
        <v>321</v>
      </c>
      <c r="BL24">
        <v>321</v>
      </c>
      <c r="BM24">
        <v>321</v>
      </c>
      <c r="BN24">
        <v>321</v>
      </c>
      <c r="BO24">
        <v>321</v>
      </c>
      <c r="BP24">
        <v>321</v>
      </c>
      <c r="BQ24">
        <v>321</v>
      </c>
      <c r="BR24">
        <v>321</v>
      </c>
      <c r="BS24">
        <v>321</v>
      </c>
      <c r="BT24">
        <v>0</v>
      </c>
      <c r="BU24">
        <v>0</v>
      </c>
    </row>
    <row r="25" spans="1:73" ht="14.45" x14ac:dyDescent="0.3">
      <c r="A25" t="s">
        <v>96</v>
      </c>
      <c r="B25" t="s">
        <v>43</v>
      </c>
      <c r="C25" t="s">
        <v>98</v>
      </c>
      <c r="D25" t="s">
        <v>28</v>
      </c>
      <c r="E25" t="s">
        <v>92</v>
      </c>
      <c r="F25" t="s">
        <v>36</v>
      </c>
      <c r="G25" t="s">
        <v>73</v>
      </c>
      <c r="H25">
        <v>2009</v>
      </c>
      <c r="I25" t="s">
        <v>91</v>
      </c>
      <c r="J25" t="s">
        <v>38</v>
      </c>
      <c r="K25">
        <v>1</v>
      </c>
      <c r="N25">
        <v>0</v>
      </c>
      <c r="O25">
        <v>0</v>
      </c>
      <c r="P25">
        <v>0</v>
      </c>
      <c r="Q25">
        <v>5.4827119999999998E-4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</row>
    <row r="26" spans="1:73" ht="14.45" x14ac:dyDescent="0.3">
      <c r="A26" t="s">
        <v>96</v>
      </c>
      <c r="B26" t="s">
        <v>21</v>
      </c>
      <c r="C26" t="s">
        <v>35</v>
      </c>
      <c r="D26" t="s">
        <v>28</v>
      </c>
      <c r="E26" t="s">
        <v>23</v>
      </c>
      <c r="F26" t="s">
        <v>36</v>
      </c>
      <c r="G26" t="s">
        <v>73</v>
      </c>
      <c r="H26">
        <v>2009</v>
      </c>
      <c r="I26" t="s">
        <v>91</v>
      </c>
      <c r="J26" t="s">
        <v>38</v>
      </c>
      <c r="K26">
        <v>61</v>
      </c>
      <c r="N26">
        <v>0</v>
      </c>
      <c r="O26">
        <v>0</v>
      </c>
      <c r="P26">
        <v>0</v>
      </c>
      <c r="Q26">
        <v>2.2672910000000001E-2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</row>
    <row r="27" spans="1:73" ht="14.45" x14ac:dyDescent="0.3">
      <c r="A27" t="s">
        <v>96</v>
      </c>
      <c r="B27" t="s">
        <v>21</v>
      </c>
      <c r="C27" t="s">
        <v>35</v>
      </c>
      <c r="D27" t="s">
        <v>28</v>
      </c>
      <c r="E27" t="s">
        <v>23</v>
      </c>
      <c r="F27" t="s">
        <v>36</v>
      </c>
      <c r="G27" t="s">
        <v>73</v>
      </c>
      <c r="H27">
        <v>2010</v>
      </c>
      <c r="I27" t="s">
        <v>91</v>
      </c>
      <c r="J27" t="s">
        <v>38</v>
      </c>
      <c r="K27">
        <v>171</v>
      </c>
      <c r="N27">
        <v>0</v>
      </c>
      <c r="O27">
        <v>0</v>
      </c>
      <c r="P27">
        <v>0</v>
      </c>
      <c r="Q27">
        <v>6.3763050000000002E-2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</row>
    <row r="28" spans="1:73" ht="14.45" x14ac:dyDescent="0.3">
      <c r="A28" t="s">
        <v>20</v>
      </c>
      <c r="B28" t="s">
        <v>43</v>
      </c>
      <c r="C28" t="s">
        <v>97</v>
      </c>
      <c r="D28" t="s">
        <v>28</v>
      </c>
      <c r="E28" t="s">
        <v>92</v>
      </c>
      <c r="F28" t="s">
        <v>36</v>
      </c>
      <c r="G28" t="s">
        <v>73</v>
      </c>
      <c r="H28">
        <v>2014</v>
      </c>
      <c r="I28" t="s">
        <v>91</v>
      </c>
      <c r="J28" t="s">
        <v>47</v>
      </c>
      <c r="K28">
        <v>3</v>
      </c>
      <c r="N28">
        <v>0</v>
      </c>
      <c r="O28">
        <v>0</v>
      </c>
      <c r="P28">
        <v>0</v>
      </c>
      <c r="Q28">
        <v>0.14889650000000001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</row>
    <row r="29" spans="1:73" ht="14.45" x14ac:dyDescent="0.3">
      <c r="A29" t="s">
        <v>20</v>
      </c>
      <c r="B29" t="s">
        <v>43</v>
      </c>
      <c r="C29" t="s">
        <v>98</v>
      </c>
      <c r="D29" t="s">
        <v>28</v>
      </c>
      <c r="E29" t="s">
        <v>92</v>
      </c>
      <c r="F29" t="s">
        <v>36</v>
      </c>
      <c r="G29" t="s">
        <v>73</v>
      </c>
      <c r="H29">
        <v>2013</v>
      </c>
      <c r="I29" t="s">
        <v>91</v>
      </c>
      <c r="J29" t="s">
        <v>38</v>
      </c>
      <c r="K29">
        <v>14</v>
      </c>
      <c r="N29">
        <v>0</v>
      </c>
      <c r="O29">
        <v>0</v>
      </c>
      <c r="P29">
        <v>0</v>
      </c>
      <c r="Q29">
        <v>7.7494420000000005E-3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</row>
    <row r="30" spans="1:73" ht="14.45" x14ac:dyDescent="0.3">
      <c r="A30" t="s">
        <v>20</v>
      </c>
      <c r="B30" t="s">
        <v>43</v>
      </c>
      <c r="C30" t="s">
        <v>98</v>
      </c>
      <c r="D30" t="s">
        <v>28</v>
      </c>
      <c r="E30" t="s">
        <v>92</v>
      </c>
      <c r="F30" t="s">
        <v>36</v>
      </c>
      <c r="G30" t="s">
        <v>73</v>
      </c>
      <c r="H30">
        <v>2014</v>
      </c>
      <c r="I30" t="s">
        <v>91</v>
      </c>
      <c r="J30" t="s">
        <v>38</v>
      </c>
      <c r="K30">
        <v>8</v>
      </c>
      <c r="N30">
        <v>0</v>
      </c>
      <c r="O30">
        <v>0</v>
      </c>
      <c r="P30">
        <v>0</v>
      </c>
      <c r="Q30">
        <v>4.38617E-3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</row>
    <row r="31" spans="1:73" ht="14.45" x14ac:dyDescent="0.3">
      <c r="A31" t="s">
        <v>20</v>
      </c>
      <c r="B31" t="s">
        <v>21</v>
      </c>
      <c r="C31" t="s">
        <v>35</v>
      </c>
      <c r="D31" t="s">
        <v>28</v>
      </c>
      <c r="E31" t="s">
        <v>23</v>
      </c>
      <c r="F31" t="s">
        <v>36</v>
      </c>
      <c r="G31" t="s">
        <v>73</v>
      </c>
      <c r="H31">
        <v>2009</v>
      </c>
      <c r="I31" t="s">
        <v>91</v>
      </c>
      <c r="J31" t="s">
        <v>38</v>
      </c>
      <c r="K31">
        <v>62</v>
      </c>
      <c r="N31">
        <v>0</v>
      </c>
      <c r="O31">
        <v>0</v>
      </c>
      <c r="P31">
        <v>0</v>
      </c>
      <c r="Q31">
        <v>2.2780970000000001E-2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</row>
    <row r="32" spans="1:73" ht="14.45" x14ac:dyDescent="0.3">
      <c r="A32" t="s">
        <v>20</v>
      </c>
      <c r="B32" t="s">
        <v>21</v>
      </c>
      <c r="C32" t="s">
        <v>35</v>
      </c>
      <c r="D32" t="s">
        <v>28</v>
      </c>
      <c r="E32" t="s">
        <v>23</v>
      </c>
      <c r="F32" t="s">
        <v>36</v>
      </c>
      <c r="G32" t="s">
        <v>73</v>
      </c>
      <c r="H32">
        <v>2010</v>
      </c>
      <c r="I32" t="s">
        <v>91</v>
      </c>
      <c r="J32" t="s">
        <v>38</v>
      </c>
      <c r="K32">
        <v>156</v>
      </c>
      <c r="N32">
        <v>0</v>
      </c>
      <c r="O32">
        <v>0</v>
      </c>
      <c r="P32">
        <v>0</v>
      </c>
      <c r="Q32">
        <v>5.7768059999999996E-2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</row>
    <row r="33" spans="1:73" x14ac:dyDescent="0.25">
      <c r="A33" t="s">
        <v>20</v>
      </c>
      <c r="B33" t="s">
        <v>21</v>
      </c>
      <c r="C33" t="s">
        <v>35</v>
      </c>
      <c r="D33" t="s">
        <v>28</v>
      </c>
      <c r="E33" t="s">
        <v>23</v>
      </c>
      <c r="F33" t="s">
        <v>36</v>
      </c>
      <c r="G33" t="s">
        <v>73</v>
      </c>
      <c r="H33">
        <v>2011</v>
      </c>
      <c r="I33" t="s">
        <v>91</v>
      </c>
      <c r="J33" t="s">
        <v>38</v>
      </c>
      <c r="K33">
        <v>89</v>
      </c>
      <c r="N33">
        <v>0</v>
      </c>
      <c r="O33">
        <v>0</v>
      </c>
      <c r="P33">
        <v>0</v>
      </c>
      <c r="Q33">
        <v>3.2774339999999999E-2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</row>
    <row r="34" spans="1:73" x14ac:dyDescent="0.25">
      <c r="A34" t="s">
        <v>20</v>
      </c>
      <c r="B34" t="s">
        <v>21</v>
      </c>
      <c r="C34" t="s">
        <v>35</v>
      </c>
      <c r="D34" t="s">
        <v>28</v>
      </c>
      <c r="E34" t="s">
        <v>23</v>
      </c>
      <c r="F34" t="s">
        <v>36</v>
      </c>
      <c r="G34" t="s">
        <v>73</v>
      </c>
      <c r="H34">
        <v>2013</v>
      </c>
      <c r="I34" t="s">
        <v>91</v>
      </c>
      <c r="J34" t="s">
        <v>38</v>
      </c>
      <c r="K34">
        <v>663</v>
      </c>
      <c r="N34">
        <v>0</v>
      </c>
      <c r="O34">
        <v>0</v>
      </c>
      <c r="P34">
        <v>0</v>
      </c>
      <c r="Q34">
        <v>0.24236240000000001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</row>
    <row r="35" spans="1:73" x14ac:dyDescent="0.25">
      <c r="A35" t="s">
        <v>20</v>
      </c>
      <c r="B35" t="s">
        <v>21</v>
      </c>
      <c r="C35" t="s">
        <v>35</v>
      </c>
      <c r="D35" t="s">
        <v>28</v>
      </c>
      <c r="E35" t="s">
        <v>23</v>
      </c>
      <c r="F35" t="s">
        <v>36</v>
      </c>
      <c r="G35" t="s">
        <v>73</v>
      </c>
      <c r="H35">
        <v>2014</v>
      </c>
      <c r="I35" t="s">
        <v>91</v>
      </c>
      <c r="J35" t="s">
        <v>38</v>
      </c>
      <c r="K35">
        <v>322</v>
      </c>
      <c r="N35">
        <v>0</v>
      </c>
      <c r="O35">
        <v>0</v>
      </c>
      <c r="P35">
        <v>0</v>
      </c>
      <c r="Q35">
        <v>0.1184178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</row>
    <row r="36" spans="1:73" x14ac:dyDescent="0.25">
      <c r="A36" t="s">
        <v>20</v>
      </c>
      <c r="B36" t="s">
        <v>53</v>
      </c>
      <c r="C36" t="s">
        <v>54</v>
      </c>
      <c r="D36" t="s">
        <v>28</v>
      </c>
      <c r="E36" t="s">
        <v>53</v>
      </c>
      <c r="F36" t="s">
        <v>36</v>
      </c>
      <c r="G36" t="s">
        <v>73</v>
      </c>
      <c r="H36">
        <v>2014</v>
      </c>
      <c r="I36" t="s">
        <v>91</v>
      </c>
      <c r="J36" t="s">
        <v>47</v>
      </c>
      <c r="K36">
        <v>1</v>
      </c>
      <c r="N36">
        <v>0</v>
      </c>
      <c r="O36">
        <v>0</v>
      </c>
      <c r="P36">
        <v>0</v>
      </c>
      <c r="Q36">
        <v>0.10578910000000001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</row>
    <row r="37" spans="1:73" x14ac:dyDescent="0.25">
      <c r="A37" t="s">
        <v>20</v>
      </c>
      <c r="B37" t="s">
        <v>53</v>
      </c>
      <c r="C37" t="s">
        <v>99</v>
      </c>
      <c r="D37" t="s">
        <v>28</v>
      </c>
      <c r="E37" t="s">
        <v>53</v>
      </c>
      <c r="F37" t="s">
        <v>24</v>
      </c>
      <c r="G37" t="s">
        <v>73</v>
      </c>
      <c r="H37">
        <v>2012</v>
      </c>
      <c r="I37" t="s">
        <v>91</v>
      </c>
      <c r="J37" t="s">
        <v>26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</row>
    <row r="38" spans="1:73" x14ac:dyDescent="0.25">
      <c r="A38" t="s">
        <v>20</v>
      </c>
      <c r="B38" t="s">
        <v>53</v>
      </c>
      <c r="C38" t="s">
        <v>99</v>
      </c>
      <c r="D38" t="s">
        <v>28</v>
      </c>
      <c r="E38" t="s">
        <v>53</v>
      </c>
      <c r="F38" t="s">
        <v>24</v>
      </c>
      <c r="G38" t="s">
        <v>73</v>
      </c>
      <c r="H38">
        <v>2013</v>
      </c>
      <c r="I38" t="s">
        <v>91</v>
      </c>
      <c r="J38" t="s">
        <v>26</v>
      </c>
      <c r="K38">
        <v>2</v>
      </c>
      <c r="L38">
        <v>35.273699999999998</v>
      </c>
      <c r="M38">
        <v>38957.4</v>
      </c>
      <c r="N38">
        <v>0</v>
      </c>
      <c r="O38">
        <v>0</v>
      </c>
      <c r="P38">
        <v>3.8423699999999998E-2</v>
      </c>
      <c r="Q38">
        <v>3.5273699999999998E-2</v>
      </c>
      <c r="R38">
        <v>3.5273699999999998E-2</v>
      </c>
      <c r="S38">
        <v>3.5273699999999998E-2</v>
      </c>
      <c r="T38">
        <v>7.091370000000001E-2</v>
      </c>
      <c r="U38">
        <v>7.091370000000001E-2</v>
      </c>
      <c r="V38">
        <v>7.091370000000001E-2</v>
      </c>
      <c r="W38">
        <v>7.091370000000001E-2</v>
      </c>
      <c r="X38">
        <v>7.091370000000001E-2</v>
      </c>
      <c r="Y38">
        <v>7.091370000000001E-2</v>
      </c>
      <c r="Z38">
        <v>7.182E-4</v>
      </c>
      <c r="AA38">
        <v>7.182E-4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16.4817</v>
      </c>
      <c r="AU38">
        <v>22.4757</v>
      </c>
      <c r="AV38">
        <v>22.4757</v>
      </c>
      <c r="AW38">
        <v>22.4757</v>
      </c>
      <c r="AX38">
        <v>167.4657</v>
      </c>
      <c r="AY38">
        <v>166.28220000000002</v>
      </c>
      <c r="AZ38">
        <v>166.28220000000002</v>
      </c>
      <c r="BA38">
        <v>166.28220000000002</v>
      </c>
      <c r="BB38">
        <v>166.28220000000002</v>
      </c>
      <c r="BC38">
        <v>166.28220000000002</v>
      </c>
      <c r="BD38">
        <v>6.6221999999999994</v>
      </c>
      <c r="BE38">
        <v>6.6221999999999994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</row>
    <row r="39" spans="1:73" x14ac:dyDescent="0.25">
      <c r="A39" t="s">
        <v>20</v>
      </c>
      <c r="B39" t="s">
        <v>53</v>
      </c>
      <c r="C39" t="s">
        <v>99</v>
      </c>
      <c r="D39" t="s">
        <v>28</v>
      </c>
      <c r="E39" t="s">
        <v>53</v>
      </c>
      <c r="F39" t="s">
        <v>24</v>
      </c>
      <c r="G39" t="s">
        <v>73</v>
      </c>
      <c r="H39">
        <v>2014</v>
      </c>
      <c r="I39" t="s">
        <v>91</v>
      </c>
      <c r="J39" t="s">
        <v>26</v>
      </c>
      <c r="K39">
        <v>4</v>
      </c>
      <c r="L39">
        <v>19.320209999999999</v>
      </c>
      <c r="M39">
        <v>81552.096000000005</v>
      </c>
      <c r="N39">
        <v>0</v>
      </c>
      <c r="O39">
        <v>0</v>
      </c>
      <c r="P39">
        <v>0</v>
      </c>
      <c r="Q39">
        <v>1.9320210000000001E-2</v>
      </c>
      <c r="R39">
        <v>1.9320210000000001E-2</v>
      </c>
      <c r="S39">
        <v>1.9320210000000001E-2</v>
      </c>
      <c r="T39">
        <v>1.9320210000000001E-2</v>
      </c>
      <c r="U39">
        <v>1.9320210000000001E-2</v>
      </c>
      <c r="V39">
        <v>1.9320210000000001E-2</v>
      </c>
      <c r="W39">
        <v>1.9320210000000001E-2</v>
      </c>
      <c r="X39">
        <v>1.9320210000000001E-2</v>
      </c>
      <c r="Y39">
        <v>1.9320210000000001E-2</v>
      </c>
      <c r="Z39">
        <v>1.9320210000000001E-2</v>
      </c>
      <c r="AA39">
        <v>1.7199000000000002E-2</v>
      </c>
      <c r="AB39">
        <v>1.7199000000000002E-2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81.552096000000006</v>
      </c>
      <c r="AV39">
        <v>81.552096000000006</v>
      </c>
      <c r="AW39">
        <v>81.552096000000006</v>
      </c>
      <c r="AX39">
        <v>81.552096000000006</v>
      </c>
      <c r="AY39">
        <v>81.552096000000006</v>
      </c>
      <c r="AZ39">
        <v>81.552096000000006</v>
      </c>
      <c r="BA39">
        <v>81.552096000000006</v>
      </c>
      <c r="BB39">
        <v>81.552096000000006</v>
      </c>
      <c r="BC39">
        <v>81.552096000000006</v>
      </c>
      <c r="BD39">
        <v>81.552096000000006</v>
      </c>
      <c r="BE39">
        <v>71.884799999999998</v>
      </c>
      <c r="BF39">
        <v>71.884799999999998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</row>
    <row r="41" spans="1:73" x14ac:dyDescent="0.25">
      <c r="AS41">
        <f t="shared" ref="AS41:BF41" si="0">SUM(AS4:AS39)</f>
        <v>24.538059762700001</v>
      </c>
      <c r="AT41">
        <f t="shared" si="0"/>
        <v>162.43154541259997</v>
      </c>
      <c r="AU41">
        <f t="shared" si="0"/>
        <v>3756.0952355866448</v>
      </c>
      <c r="AV41">
        <f t="shared" si="0"/>
        <v>3605.2929203616454</v>
      </c>
      <c r="AW41">
        <f t="shared" si="0"/>
        <v>3532.5346358499451</v>
      </c>
      <c r="AX41">
        <f t="shared" si="0"/>
        <v>3647.3615325543451</v>
      </c>
      <c r="AY41">
        <f t="shared" si="0"/>
        <v>3628.0036502273369</v>
      </c>
      <c r="AZ41">
        <f t="shared" si="0"/>
        <v>3620.5352631362998</v>
      </c>
      <c r="BA41">
        <f t="shared" si="0"/>
        <v>3581.3166294673001</v>
      </c>
      <c r="BB41">
        <f t="shared" si="0"/>
        <v>3577.1831358263003</v>
      </c>
      <c r="BC41">
        <f t="shared" si="0"/>
        <v>3450.8665467856999</v>
      </c>
      <c r="BD41">
        <f t="shared" si="0"/>
        <v>3015.4209191157001</v>
      </c>
      <c r="BE41">
        <f t="shared" si="0"/>
        <v>2692.5780722212999</v>
      </c>
      <c r="BF41">
        <f t="shared" si="0"/>
        <v>2466.8179340313</v>
      </c>
    </row>
    <row r="42" spans="1:73" x14ac:dyDescent="0.25">
      <c r="Q42">
        <f t="shared" ref="Q42:Y42" si="1">SUM(Q4:Q39)</f>
        <v>1.8159267022272336</v>
      </c>
      <c r="R42">
        <f t="shared" si="1"/>
        <v>0.67535131080123356</v>
      </c>
      <c r="S42">
        <f t="shared" si="1"/>
        <v>0.66851335425223357</v>
      </c>
      <c r="T42">
        <f t="shared" si="1"/>
        <v>0.69552949508923356</v>
      </c>
      <c r="U42">
        <f t="shared" si="1"/>
        <v>0.68771257053368107</v>
      </c>
      <c r="V42">
        <f t="shared" si="1"/>
        <v>0.68662389998399997</v>
      </c>
      <c r="W42">
        <f t="shared" si="1"/>
        <v>0.68151350026499991</v>
      </c>
      <c r="X42">
        <f t="shared" si="1"/>
        <v>0.68089331505899997</v>
      </c>
      <c r="Y42">
        <f t="shared" si="1"/>
        <v>0.66874837274099996</v>
      </c>
    </row>
  </sheetData>
  <autoFilter ref="A3:BU39"/>
  <mergeCells count="2">
    <mergeCell ref="N2:AQ2"/>
    <mergeCell ref="AR2:B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2012</vt:lpstr>
      <vt:lpstr>2013</vt:lpstr>
      <vt:lpstr>2014</vt:lpstr>
    </vt:vector>
  </TitlesOfParts>
  <Company>Ontario Power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haneef.ansari</dc:creator>
  <cp:lastModifiedBy>Kris Taylor</cp:lastModifiedBy>
  <dcterms:created xsi:type="dcterms:W3CDTF">2016-01-19T22:13:39Z</dcterms:created>
  <dcterms:modified xsi:type="dcterms:W3CDTF">2017-06-27T16:07:29Z</dcterms:modified>
</cp:coreProperties>
</file>