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2017 COS\Models\Interrogatories-TC\TC Models\"/>
    </mc:Choice>
  </mc:AlternateContent>
  <bookViews>
    <workbookView xWindow="0" yWindow="0" windowWidth="14892" windowHeight="6732"/>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NPI_SA">#REF!</definedName>
    <definedName name="contactf">#REF!</definedName>
    <definedName name="COS_RES_CUSTOMERS">#REF!</definedName>
    <definedName name="COS_RES_KWH">#REF!</definedName>
    <definedName name="CustomerAdministration">#REF!</definedName>
    <definedName name="EBNUMBER">'[1]LDC Info'!$E$16</definedName>
    <definedName name="Entegrus_SA">#REF!</definedName>
    <definedName name="fed_sb">#REF!</definedName>
    <definedName name="fedtax">#REF!</definedName>
    <definedName name="forecast_wholesale_lineplus">#REF!</definedName>
    <definedName name="forecast_wholesale_network">#REF!</definedName>
    <definedName name="histdate">[2]Financials!$E$76</definedName>
    <definedName name="Incr2000">#REF!</definedName>
    <definedName name="LDCLIST">'[1]LDC Info'!$AA$3:$AA$98</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'[3]17. Regulatory Charges'!$D$24</definedName>
    <definedName name="NonPayment">#REF!</definedName>
    <definedName name="OffPeak">'[3]17. Regulatory Charges'!$D$23</definedName>
    <definedName name="OnPeak">'[3]17.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Sheet1!$A$1:$D$252</definedName>
    <definedName name="print_end">#REF!</definedName>
    <definedName name="_xlnm.Print_Titles" localSheetId="0">Sheet1!$1:$7</definedName>
    <definedName name="Rate_Clas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tility">[2]Financials!$A$1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3" i="1" l="1"/>
  <c r="D182" i="1"/>
  <c r="D159" i="1"/>
  <c r="D158" i="1"/>
  <c r="D110" i="1"/>
  <c r="D25" i="1"/>
  <c r="D24" i="1"/>
</calcChain>
</file>

<file path=xl/sharedStrings.xml><?xml version="1.0" encoding="utf-8"?>
<sst xmlns="http://schemas.openxmlformats.org/spreadsheetml/2006/main" count="387" uniqueCount="129">
  <si>
    <t>RESIDENTIAL SERVICE CLASSIFICATION</t>
  </si>
  <si>
    <t>GENERAL SERVICE 50 TO 4,999 KW SERVICE CLASSIFICATION</t>
  </si>
  <si>
    <t>UNMETERED SCATTERED LOAD SERVICE CLASSIFICATION</t>
  </si>
  <si>
    <t>SENTINEL LIGHTING SERVICE CLASSIFICATION</t>
  </si>
  <si>
    <t>STREET LIGHTING SERVICE CLASSIFICATION</t>
  </si>
  <si>
    <t>microFIT SERVICE CLASSIFICATION</t>
  </si>
  <si>
    <t>InnPower Corporation</t>
  </si>
  <si>
    <t>TARIFF OF RATES AND CHARGES</t>
  </si>
  <si>
    <t>Effective Date January 1, 2018 - Implementation May 1, 2018</t>
  </si>
  <si>
    <t>This schedule supersedes and replaces all previously</t>
  </si>
  <si>
    <t>approved schedules of Rates, Charges and Loss Factors</t>
  </si>
  <si>
    <t>This classification refers to the supply of electrical energy to residential customers residing in detached, semi detached, townhouse (freehold or condominium) dwelling units, duplexes or triplexes. Supply will be limited up to a maximum of 200 amp @ 240/120 volt. Further servicing details are available in the utility's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</si>
  <si>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</si>
  <si>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</si>
  <si>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</si>
  <si>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</si>
  <si>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</si>
  <si>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</si>
  <si>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</si>
  <si>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</si>
  <si>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</si>
  <si>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</si>
  <si>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</si>
  <si>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Rate Rider for Recovery of Foregone Revenue - effective until December 31, 2018</t>
  </si>
  <si>
    <t>Rate Rider for Disposition of Deferral/Variance Accounts (2017) - effective until April 30, 2020</t>
  </si>
  <si>
    <t>Rate Rider for Disposition of Deferral/Variance Accounts (2017) - effective until April 30, 2020 - Applicable only for Non-Wholesale Market Participants</t>
  </si>
  <si>
    <t xml:space="preserve">Rate Rider for Disposition of Group 2 Deferral/Variance Accounts (2017) - effective until April 30, 2020 </t>
  </si>
  <si>
    <t>Retail Transmission Rate - Network Service Rate</t>
  </si>
  <si>
    <t>Retail Transmission Rate - Line and Transformation Connection Service Rate</t>
  </si>
  <si>
    <t>MONTHLY RATES AND CHARGES - Regulatory Component</t>
  </si>
  <si>
    <t>Wholesale Market Service Rate (WMS) - not including CBR</t>
  </si>
  <si>
    <t>Capacity Based Recovery (CBR) - Applicable for Class B Customers</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</si>
  <si>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</si>
  <si>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</si>
  <si>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</si>
  <si>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</si>
  <si>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</si>
  <si>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</si>
  <si>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</si>
  <si>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</si>
  <si>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</si>
  <si>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</si>
  <si>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</si>
  <si>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</si>
  <si>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</si>
  <si>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</si>
  <si>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</si>
  <si>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</si>
  <si>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</si>
  <si>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</si>
  <si>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</si>
  <si>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</si>
  <si>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</si>
  <si>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</si>
  <si>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</si>
  <si>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</si>
  <si>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</si>
  <si>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</si>
  <si>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</si>
  <si>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</si>
  <si>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</si>
  <si>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</si>
  <si>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a non-residential account taking electricity at 750 volts or less whose monthly peak demand is less than or expected to be less than 50kW. Further servicing details are available in the utility's Conditions of Service.</t>
  </si>
  <si>
    <t>Rate Rider for Recovery of Foregone Revenue -  Volumetric- effective until December 31, 2018</t>
  </si>
  <si>
    <t>Rate Rider for Disposition of Group 2 Deferral/Variance Accounts (2017) - effective until April 30, 2020</t>
  </si>
  <si>
    <t>This classification refers to a non-residential account whose monthly average peak demand is equal to or greater than, or expected to be equal to or greater than 50kW but less than 5000kW. Further servicing details are available in the utility's Conditions of Service.</t>
  </si>
  <si>
    <t>$/kW</t>
  </si>
  <si>
    <t xml:space="preserve">Rate Rider for Recovery of Foregone Revenue -  Volumetric- effective until December 31, 2018 </t>
  </si>
  <si>
    <t>Retail Transmission Rate - Network Service Rate - Interval Metered</t>
  </si>
  <si>
    <t>Retail Transmission Rate - Line and Transformation Connection Service Rate - Interval Metered</t>
  </si>
  <si>
    <t>This classification refers to a non-residential account taking electricity at 240/120 or 120 volts whose monthly peak demand is less than, or expected to be less than, 50kW and the consumption is unmetered. A detailed calculation of the load will be calculated for billing purposes. Further servicing details are available in the utility's Conditions of Service.</t>
  </si>
  <si>
    <t>Service Charge (per connection)</t>
  </si>
  <si>
    <t>This classification refers to accounts that are an unmetered lighting load supplied to a sentinel light. Further servicing details are available in the utility's Conditions of Service.</t>
  </si>
  <si>
    <t>This classification refers to accounts concerning roadway lighting for a Municipality, Regional Municipality, and/or the Ministry of Transportation. This lighting will be controlled by photocells. The consumption for these customers will be based on the calculated connected load times as established in the approved Ontario Energy Board Street Lighting Load Shape Template. Further servicing details are available in the utility's Conditions of Service.</t>
  </si>
  <si>
    <t>This classification applies to an electricity generation facility contracted under the Independent Electricity System Operator's microFIT program and connected to the distributor's distribution system.</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</si>
  <si>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</si>
  <si>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</si>
  <si>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</si>
  <si>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</si>
  <si>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</si>
  <si>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</si>
  <si>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</si>
  <si>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</si>
  <si>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</si>
  <si>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</si>
  <si>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</si>
  <si>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Account set up charge/change of occupancy charge (plus credit agency costs if applicable)</t>
  </si>
  <si>
    <t>Returned cheque (plus bank charges)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</si>
  <si>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</si>
  <si>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</si>
  <si>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</si>
  <si>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</si>
  <si>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</si>
  <si>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</si>
  <si>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charge -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</si>
  <si>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</si>
  <si>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</si>
  <si>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</si>
  <si>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</si>
  <si>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</si>
  <si>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</si>
  <si>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Special meter reads</t>
  </si>
  <si>
    <t>Temporary service - install &amp; remove - overhead - no transformer</t>
  </si>
  <si>
    <t>Temporary service - installation and removal - underground - no transformer</t>
  </si>
  <si>
    <t>Temporary service - installation and removal - overhead - with transformer</t>
  </si>
  <si>
    <t>Specific charge for access to the power poles - per pole/year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</si>
  <si>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</si>
  <si>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</si>
  <si>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</si>
  <si>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</si>
  <si>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</si>
  <si>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</si>
  <si>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</si>
  <si>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</si>
  <si>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</si>
  <si>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</si>
  <si>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</si>
  <si>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</si>
  <si>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</si>
  <si>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</si>
  <si>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</si>
  <si>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</si>
  <si>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</si>
  <si>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</si>
  <si>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</si>
  <si>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</si>
  <si>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</si>
  <si>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Smart Metering Entity Charge - effective until December 31, 2022</t>
  </si>
  <si>
    <t>EB-2016-0085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</si>
</sst>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Red]\(#,##0.00\)"/>
    <numFmt numFmtId="165" formatCode="#,##0.0000;[Red]\(#,##0.0000\)"/>
    <numFmt numFmtId="166" formatCode="0.0000"/>
    <numFmt numFmtId="167" formatCode="0.0000_);[Red]\(0.0000\)"/>
    <numFmt numFmtId="168" formatCode="0.00_);[Red]\(0.00\)"/>
    <numFmt numFmtId="169" formatCode="0.00;\ \(0.00\)"/>
  </numFmts>
  <fonts count="14"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0"/>
      <color theme="1"/>
      <name val="Arial"/>
      <family val="2"/>
    </font>
    <font>
      <sz val="8"/>
      <color theme="1"/>
      <name val="Arial"/>
      <family val="2"/>
    </font>
    <font>
      <sz val="8"/>
      <color rgb="FFFF0000"/>
      <name val="Arial"/>
      <family val="2"/>
    </font>
    <font>
      <b/>
      <sz val="14"/>
      <name val="Arial"/>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xf numFmtId="0" fontId="1" fillId="0" borderId="0"/>
  </cellStyleXfs>
  <cellXfs count="62">
    <xf numFmtId="0" fontId="0" fillId="0" borderId="0" xfId="0"/>
    <xf numFmtId="0" fontId="10" fillId="2" borderId="0" xfId="0" applyFont="1" applyFill="1" applyAlignment="1">
      <alignment horizontal="left"/>
    </xf>
    <xf numFmtId="0" fontId="10" fillId="2" borderId="0" xfId="0" applyFont="1" applyFill="1" applyAlignment="1">
      <alignment horizontal="right"/>
    </xf>
    <xf numFmtId="164" fontId="10" fillId="2" borderId="0" xfId="0" applyNumberFormat="1" applyFont="1" applyFill="1" applyAlignment="1">
      <alignment horizontal="right"/>
    </xf>
    <xf numFmtId="15" fontId="12" fillId="2" borderId="0" xfId="2" applyNumberFormat="1" applyFont="1" applyFill="1" applyAlignment="1" applyProtection="1">
      <alignment horizontal="left" wrapText="1"/>
    </xf>
    <xf numFmtId="0" fontId="13" fillId="2" borderId="0" xfId="0" applyFont="1" applyFill="1" applyAlignment="1">
      <alignment horizontal="left" vertical="top"/>
    </xf>
    <xf numFmtId="0" fontId="13" fillId="2" borderId="0" xfId="0" applyFont="1" applyFill="1" applyAlignment="1">
      <alignment horizontal="right" vertical="top"/>
    </xf>
    <xf numFmtId="0" fontId="4" fillId="2" borderId="0" xfId="0" applyFont="1" applyFill="1" applyAlignment="1">
      <alignment horizontal="left" wrapText="1"/>
    </xf>
    <xf numFmtId="0" fontId="7" fillId="2" borderId="0" xfId="0" applyFont="1" applyFill="1" applyAlignment="1">
      <alignment horizontal="left" wrapText="1"/>
    </xf>
    <xf numFmtId="0" fontId="9" fillId="2" borderId="0" xfId="0" applyFont="1" applyFill="1" applyAlignment="1">
      <alignment horizontal="left" vertical="top"/>
    </xf>
    <xf numFmtId="164" fontId="9" fillId="2" borderId="0" xfId="0" applyNumberFormat="1" applyFont="1" applyFill="1" applyAlignment="1">
      <alignment horizontal="right" vertical="top"/>
    </xf>
    <xf numFmtId="0" fontId="10" fillId="2" borderId="0" xfId="0" applyFont="1" applyFill="1" applyAlignment="1">
      <alignment horizontal="left" vertical="top"/>
    </xf>
    <xf numFmtId="164" fontId="10" fillId="2" borderId="0" xfId="0" applyNumberFormat="1" applyFont="1" applyFill="1" applyAlignment="1">
      <alignment horizontal="right" vertical="top"/>
    </xf>
    <xf numFmtId="164" fontId="11" fillId="2" borderId="0" xfId="0" applyNumberFormat="1" applyFont="1" applyFill="1" applyAlignment="1">
      <alignment horizontal="right" vertical="top"/>
    </xf>
    <xf numFmtId="169" fontId="10" fillId="2" borderId="0" xfId="0" applyNumberFormat="1" applyFont="1" applyFill="1" applyAlignment="1">
      <alignment horizontal="right" vertical="top"/>
    </xf>
    <xf numFmtId="0" fontId="4" fillId="2" borderId="0" xfId="0" applyFont="1" applyFill="1" applyAlignment="1">
      <alignment wrapText="1"/>
    </xf>
    <xf numFmtId="0" fontId="0" fillId="2" borderId="0" xfId="0" applyFill="1"/>
    <xf numFmtId="0" fontId="10" fillId="2" borderId="0" xfId="0" applyFont="1" applyFill="1" applyAlignment="1" applyProtection="1">
      <alignment horizontal="center" vertical="center"/>
      <protection locked="0"/>
    </xf>
    <xf numFmtId="165" fontId="10" fillId="2" borderId="0" xfId="0" applyNumberFormat="1" applyFont="1" applyFill="1" applyAlignment="1">
      <alignment horizontal="right"/>
    </xf>
    <xf numFmtId="0" fontId="10" fillId="2" borderId="0" xfId="0" applyFont="1" applyFill="1" applyAlignment="1">
      <alignment horizontal="left" wrapText="1"/>
    </xf>
    <xf numFmtId="2" fontId="10" fillId="2" borderId="0" xfId="0" applyNumberFormat="1" applyFont="1" applyFill="1" applyAlignment="1">
      <alignment horizontal="right"/>
    </xf>
    <xf numFmtId="166" fontId="10" fillId="2" borderId="0" xfId="0" applyNumberFormat="1" applyFont="1" applyFill="1" applyAlignment="1">
      <alignment horizontal="right" vertical="center"/>
    </xf>
    <xf numFmtId="165" fontId="10" fillId="2" borderId="0" xfId="0" applyNumberFormat="1" applyFont="1" applyFill="1" applyAlignment="1">
      <alignment horizontal="right" vertical="center"/>
    </xf>
    <xf numFmtId="2" fontId="10" fillId="2" borderId="0" xfId="0" applyNumberFormat="1" applyFont="1" applyFill="1" applyAlignment="1">
      <alignment horizontal="right" vertical="center"/>
    </xf>
    <xf numFmtId="166" fontId="10" fillId="2" borderId="0" xfId="0" applyNumberFormat="1" applyFont="1" applyFill="1" applyAlignment="1">
      <alignment horizontal="right"/>
    </xf>
    <xf numFmtId="167" fontId="10" fillId="2" borderId="0" xfId="0" applyNumberFormat="1" applyFont="1" applyFill="1" applyAlignment="1">
      <alignment horizontal="right" vertical="center"/>
    </xf>
    <xf numFmtId="168" fontId="11" fillId="2" borderId="0" xfId="0" applyNumberFormat="1" applyFont="1" applyFill="1" applyAlignment="1">
      <alignment horizontal="right"/>
    </xf>
    <xf numFmtId="0" fontId="2" fillId="2" borderId="0" xfId="0" applyFont="1" applyFill="1" applyAlignment="1">
      <alignment horizontal="left" wrapText="1"/>
    </xf>
    <xf numFmtId="0" fontId="11" fillId="2" borderId="0" xfId="0" applyFont="1" applyFill="1" applyAlignment="1">
      <alignment horizontal="left" wrapText="1"/>
    </xf>
    <xf numFmtId="0" fontId="2" fillId="2" borderId="0" xfId="0" applyFont="1" applyFill="1" applyAlignment="1" applyProtection="1">
      <alignment horizontal="center" vertical="center"/>
      <protection locked="0"/>
    </xf>
    <xf numFmtId="167" fontId="11" fillId="2" borderId="0" xfId="0" applyNumberFormat="1" applyFont="1" applyFill="1" applyAlignment="1">
      <alignment horizontal="right" vertical="center"/>
    </xf>
    <xf numFmtId="165" fontId="11" fillId="2" borderId="0" xfId="0" applyNumberFormat="1" applyFont="1" applyFill="1" applyAlignment="1">
      <alignment horizontal="right"/>
    </xf>
    <xf numFmtId="164" fontId="11" fillId="2" borderId="0" xfId="0" applyNumberFormat="1" applyFont="1" applyFill="1" applyAlignment="1">
      <alignment horizontal="right"/>
    </xf>
    <xf numFmtId="0" fontId="10" fillId="2" borderId="0" xfId="0" applyFont="1" applyFill="1" applyAlignment="1">
      <alignment horizontal="center" vertical="center"/>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7" fillId="2" borderId="0" xfId="0" applyFont="1" applyFill="1" applyAlignment="1">
      <alignment horizontal="right" vertical="top"/>
    </xf>
    <xf numFmtId="0" fontId="6" fillId="2" borderId="0" xfId="0" applyFont="1" applyFill="1" applyAlignment="1">
      <alignment horizontal="left" vertical="top" wrapText="1"/>
    </xf>
    <xf numFmtId="0" fontId="10" fillId="2" borderId="0" xfId="0" applyFont="1" applyFill="1" applyAlignment="1">
      <alignment horizontal="left" wrapText="1" indent="6"/>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0" fillId="2" borderId="0" xfId="0" applyFont="1" applyFill="1" applyAlignment="1">
      <alignment horizontal="left" vertical="center" wrapText="1"/>
    </xf>
    <xf numFmtId="0" fontId="7" fillId="2" borderId="0" xfId="0" applyFont="1" applyFill="1" applyAlignment="1">
      <alignment horizontal="right" vertical="top" wrapText="1"/>
    </xf>
    <xf numFmtId="0" fontId="7" fillId="2" borderId="0" xfId="0" applyFont="1" applyFill="1" applyAlignment="1">
      <alignment horizontal="right" vertical="top"/>
    </xf>
    <xf numFmtId="0" fontId="10" fillId="2" borderId="0" xfId="0" applyFont="1" applyFill="1" applyAlignment="1">
      <alignment horizontal="left" wrapText="1"/>
    </xf>
    <xf numFmtId="0" fontId="8" fillId="2" borderId="0" xfId="0" applyFont="1" applyFill="1" applyAlignment="1">
      <alignment horizontal="left" vertical="top" wrapText="1"/>
    </xf>
    <xf numFmtId="0" fontId="10" fillId="2" borderId="0" xfId="0" applyFont="1" applyFill="1" applyAlignment="1">
      <alignment horizontal="left" vertical="center" wrapText="1" indent="2"/>
    </xf>
    <xf numFmtId="0" fontId="8" fillId="2" borderId="0" xfId="0" applyFont="1" applyFill="1" applyAlignment="1">
      <alignment horizontal="left" vertical="top"/>
    </xf>
    <xf numFmtId="0" fontId="7" fillId="2" borderId="0" xfId="0" applyFont="1" applyFill="1" applyAlignment="1">
      <alignment horizontal="left" wrapText="1"/>
    </xf>
    <xf numFmtId="0" fontId="8" fillId="2" borderId="0" xfId="0" applyFont="1" applyFill="1" applyAlignment="1">
      <alignment horizontal="left" wrapText="1"/>
    </xf>
    <xf numFmtId="0" fontId="4"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indent="2"/>
    </xf>
    <xf numFmtId="0" fontId="4" fillId="2" borderId="0" xfId="0" applyFont="1" applyFill="1" applyAlignment="1">
      <alignment horizontal="left" wrapText="1"/>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6" fillId="2" borderId="0" xfId="0" applyFont="1" applyFill="1" applyAlignment="1">
      <alignment horizontal="center" vertical="top" wrapText="1"/>
    </xf>
    <xf numFmtId="0" fontId="6" fillId="2" borderId="0" xfId="0" applyFont="1" applyFill="1" applyAlignment="1">
      <alignment horizontal="center" vertical="top"/>
    </xf>
  </cellXfs>
  <cellStyles count="3">
    <cellStyle name="Normal" xfId="0" builtinId="0"/>
    <cellStyle name="Normal 2" xfId="1"/>
    <cellStyle name="Normal_Sheet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pplications%20Department\Department%20Applications\Rates\2018%20Electricity%20Rates\IRM\IRM%20Rate%20Gen%20Model\FINAL%20IRM%20MODEL\2018%20IRM%20Rate%20Generator%20Model%20-%20V1.2%20(not%20published).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anmohsi\AppData\Local\Microsoft\Windows\INetCache\IE\ODUJCIXL\2017_RTSR_Workform%20T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23">
          <cell r="D23">
            <v>6.5000000000000002E-2</v>
          </cell>
        </row>
        <row r="24">
          <cell r="D24">
            <v>9.5000000000000001E-2</v>
          </cell>
        </row>
        <row r="25">
          <cell r="D25">
            <v>0.13200000000000001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RTSR Rates to Forecast"/>
      <sheetName val="hidde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9">
          <cell r="J39">
            <v>6.6715855432471121E-3</v>
          </cell>
        </row>
        <row r="42">
          <cell r="J42">
            <v>2.3859697639407318</v>
          </cell>
        </row>
        <row r="44">
          <cell r="J44">
            <v>1.8673456515682987</v>
          </cell>
        </row>
        <row r="45">
          <cell r="J45">
            <v>1.8578609339058518</v>
          </cell>
        </row>
        <row r="50">
          <cell r="J50">
            <v>4.9671779465802314E-3</v>
          </cell>
        </row>
        <row r="55">
          <cell r="J55">
            <v>2.0600350454139602</v>
          </cell>
        </row>
        <row r="56">
          <cell r="J56">
            <v>1.3894765086187106</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2"/>
  <sheetViews>
    <sheetView tabSelected="1" workbookViewId="0">
      <selection activeCell="H7" sqref="H7"/>
    </sheetView>
  </sheetViews>
  <sheetFormatPr defaultColWidth="9.109375" defaultRowHeight="14.4" x14ac:dyDescent="0.3"/>
  <cols>
    <col min="1" max="1" width="58.33203125" style="16" customWidth="1"/>
    <col min="2" max="2" width="16.44140625" style="16" customWidth="1"/>
    <col min="3" max="3" width="6.109375" style="16" customWidth="1"/>
    <col min="4" max="4" width="8.88671875" style="16" customWidth="1"/>
    <col min="5" max="5" width="9.109375" style="16" customWidth="1"/>
    <col min="6" max="16384" width="9.109375" style="16"/>
  </cols>
  <sheetData>
    <row r="1" spans="1:7" ht="22.8" customHeight="1" x14ac:dyDescent="0.3">
      <c r="A1" s="54" t="s">
        <v>6</v>
      </c>
      <c r="B1" s="55"/>
      <c r="C1" s="55"/>
      <c r="D1" s="55"/>
    </row>
    <row r="2" spans="1:7" ht="17.399999999999999" customHeight="1" x14ac:dyDescent="0.3">
      <c r="A2" s="56" t="s">
        <v>7</v>
      </c>
      <c r="B2" s="57"/>
      <c r="C2" s="57"/>
      <c r="D2" s="57"/>
    </row>
    <row r="3" spans="1:7" ht="15.6" customHeight="1" x14ac:dyDescent="0.3">
      <c r="A3" s="58" t="s">
        <v>8</v>
      </c>
      <c r="B3" s="59"/>
      <c r="C3" s="59"/>
      <c r="D3" s="59"/>
    </row>
    <row r="4" spans="1:7" ht="14.4" customHeight="1" x14ac:dyDescent="0.3">
      <c r="A4" s="60" t="s">
        <v>9</v>
      </c>
      <c r="B4" s="61"/>
      <c r="C4" s="61"/>
      <c r="D4" s="61"/>
    </row>
    <row r="5" spans="1:7" ht="14.4" customHeight="1" x14ac:dyDescent="0.3">
      <c r="A5" s="60" t="s">
        <v>10</v>
      </c>
      <c r="B5" s="61"/>
      <c r="C5" s="61"/>
      <c r="D5" s="61"/>
    </row>
    <row r="6" spans="1:7" ht="14.4" customHeight="1" x14ac:dyDescent="0.3">
      <c r="A6" s="34"/>
      <c r="B6" s="35"/>
      <c r="C6" s="35"/>
      <c r="D6" s="42"/>
      <c r="E6" s="43"/>
      <c r="F6" s="43"/>
      <c r="G6" s="43"/>
    </row>
    <row r="7" spans="1:7" ht="14.4" customHeight="1" x14ac:dyDescent="0.3">
      <c r="A7" s="42" t="s">
        <v>128</v>
      </c>
      <c r="B7" s="43"/>
      <c r="C7" s="43"/>
      <c r="D7" s="43"/>
    </row>
    <row r="8" spans="1:7" ht="14.4" customHeight="1" x14ac:dyDescent="0.3">
      <c r="A8" s="37" t="s">
        <v>0</v>
      </c>
      <c r="B8" s="36"/>
      <c r="C8" s="36"/>
      <c r="D8" s="36"/>
    </row>
    <row r="9" spans="1:7" ht="34.200000000000003" customHeight="1" x14ac:dyDescent="0.3">
      <c r="A9" s="45" t="s">
        <v>11</v>
      </c>
      <c r="B9" s="47"/>
      <c r="C9" s="47"/>
      <c r="D9" s="47"/>
    </row>
    <row r="10" spans="1:7" ht="11.25" customHeight="1" x14ac:dyDescent="0.3">
      <c r="A10" s="51" t="s">
        <v>12</v>
      </c>
      <c r="B10" s="47"/>
      <c r="C10" s="47"/>
      <c r="D10" s="47"/>
    </row>
    <row r="11" spans="1:7" ht="34.200000000000003" customHeight="1" x14ac:dyDescent="0.3">
      <c r="A11" s="45" t="s">
        <v>13</v>
      </c>
      <c r="B11" s="47"/>
      <c r="C11" s="47"/>
      <c r="D11" s="47"/>
    </row>
    <row r="12" spans="1:7" ht="45.6" customHeight="1" x14ac:dyDescent="0.3">
      <c r="A12" s="45" t="s">
        <v>14</v>
      </c>
      <c r="B12" s="47"/>
      <c r="C12" s="47"/>
      <c r="D12" s="47"/>
    </row>
    <row r="13" spans="1:7" ht="45.6" customHeight="1" x14ac:dyDescent="0.3">
      <c r="A13" s="45" t="s">
        <v>15</v>
      </c>
      <c r="B13" s="47"/>
      <c r="C13" s="47"/>
      <c r="D13" s="47"/>
    </row>
    <row r="14" spans="1:7" ht="34.200000000000003" customHeight="1" x14ac:dyDescent="0.3">
      <c r="A14" s="45" t="s">
        <v>16</v>
      </c>
      <c r="B14" s="47"/>
      <c r="C14" s="47"/>
      <c r="D14" s="47"/>
    </row>
    <row r="15" spans="1:7" ht="15" customHeight="1" x14ac:dyDescent="0.3">
      <c r="A15" s="48" t="s">
        <v>17</v>
      </c>
      <c r="B15" s="49"/>
      <c r="C15" s="49"/>
      <c r="D15" s="49"/>
    </row>
    <row r="16" spans="1:7" ht="11.25" customHeight="1" x14ac:dyDescent="0.3">
      <c r="A16" s="44" t="s">
        <v>18</v>
      </c>
      <c r="B16" s="44"/>
      <c r="C16" s="17" t="s">
        <v>19</v>
      </c>
      <c r="D16" s="3">
        <v>34.44</v>
      </c>
    </row>
    <row r="17" spans="1:4" ht="11.25" customHeight="1" x14ac:dyDescent="0.3">
      <c r="A17" s="44" t="s">
        <v>127</v>
      </c>
      <c r="B17" s="44"/>
      <c r="C17" s="17" t="s">
        <v>19</v>
      </c>
      <c r="D17" s="3">
        <v>0.56999999999999995</v>
      </c>
    </row>
    <row r="18" spans="1:4" ht="11.25" customHeight="1" x14ac:dyDescent="0.3">
      <c r="A18" s="44" t="s">
        <v>20</v>
      </c>
      <c r="B18" s="44"/>
      <c r="C18" s="17" t="s">
        <v>21</v>
      </c>
      <c r="D18" s="18">
        <v>1.12E-2</v>
      </c>
    </row>
    <row r="19" spans="1:4" ht="12.6" customHeight="1" x14ac:dyDescent="0.3">
      <c r="A19" s="44" t="s">
        <v>22</v>
      </c>
      <c r="B19" s="44"/>
      <c r="C19" s="17" t="s">
        <v>21</v>
      </c>
      <c r="D19" s="18">
        <v>2.5000000000000001E-3</v>
      </c>
    </row>
    <row r="20" spans="1:4" ht="18" customHeight="1" x14ac:dyDescent="0.3">
      <c r="A20" s="19" t="s">
        <v>23</v>
      </c>
      <c r="B20" s="19"/>
      <c r="C20" s="17" t="s">
        <v>19</v>
      </c>
      <c r="D20" s="20">
        <v>1.86</v>
      </c>
    </row>
    <row r="21" spans="1:4" ht="28.5" customHeight="1" x14ac:dyDescent="0.3">
      <c r="A21" s="19" t="s">
        <v>24</v>
      </c>
      <c r="B21" s="19"/>
      <c r="C21" s="17" t="s">
        <v>21</v>
      </c>
      <c r="D21" s="21">
        <v>1.6000000000000001E-3</v>
      </c>
    </row>
    <row r="22" spans="1:4" ht="23.4" customHeight="1" x14ac:dyDescent="0.3">
      <c r="A22" s="19" t="s">
        <v>25</v>
      </c>
      <c r="B22" s="19"/>
      <c r="C22" s="17" t="s">
        <v>21</v>
      </c>
      <c r="D22" s="22">
        <v>-1.1000000000000001E-3</v>
      </c>
    </row>
    <row r="23" spans="1:4" ht="23.4" customHeight="1" x14ac:dyDescent="0.3">
      <c r="A23" s="19" t="s">
        <v>26</v>
      </c>
      <c r="B23" s="19"/>
      <c r="C23" s="17" t="s">
        <v>19</v>
      </c>
      <c r="D23" s="23">
        <v>0.17</v>
      </c>
    </row>
    <row r="24" spans="1:4" ht="13.2" customHeight="1" x14ac:dyDescent="0.3">
      <c r="A24" s="44" t="s">
        <v>27</v>
      </c>
      <c r="B24" s="44"/>
      <c r="C24" s="17" t="s">
        <v>21</v>
      </c>
      <c r="D24" s="18">
        <f>'[6]9. RTSR Rates to Forecast'!$J$39</f>
        <v>6.6715855432471121E-3</v>
      </c>
    </row>
    <row r="25" spans="1:4" ht="15" customHeight="1" x14ac:dyDescent="0.3">
      <c r="A25" s="44" t="s">
        <v>28</v>
      </c>
      <c r="B25" s="44"/>
      <c r="C25" s="17" t="s">
        <v>21</v>
      </c>
      <c r="D25" s="18">
        <f>'[6]9. RTSR Rates to Forecast'!$J$50</f>
        <v>4.9671779465802314E-3</v>
      </c>
    </row>
    <row r="26" spans="1:4" ht="15" customHeight="1" x14ac:dyDescent="0.3">
      <c r="A26" s="48" t="s">
        <v>29</v>
      </c>
      <c r="B26" s="44"/>
      <c r="C26" s="1"/>
      <c r="D26" s="2"/>
    </row>
    <row r="27" spans="1:4" ht="11.25" customHeight="1" x14ac:dyDescent="0.3">
      <c r="A27" s="44" t="s">
        <v>30</v>
      </c>
      <c r="B27" s="44"/>
      <c r="C27" s="17" t="s">
        <v>21</v>
      </c>
      <c r="D27" s="18">
        <v>3.2000000000000002E-3</v>
      </c>
    </row>
    <row r="28" spans="1:4" ht="11.25" customHeight="1" x14ac:dyDescent="0.3">
      <c r="A28" s="19" t="s">
        <v>31</v>
      </c>
      <c r="B28" s="19"/>
      <c r="C28" s="17" t="s">
        <v>21</v>
      </c>
      <c r="D28" s="24">
        <v>4.0000000000000002E-4</v>
      </c>
    </row>
    <row r="29" spans="1:4" ht="11.25" customHeight="1" x14ac:dyDescent="0.3">
      <c r="A29" s="44" t="s">
        <v>32</v>
      </c>
      <c r="B29" s="44"/>
      <c r="C29" s="17" t="s">
        <v>21</v>
      </c>
      <c r="D29" s="18">
        <v>2.9999999999999997E-4</v>
      </c>
    </row>
    <row r="30" spans="1:4" ht="11.25" hidden="1" customHeight="1" x14ac:dyDescent="0.3">
      <c r="A30" s="44" t="s">
        <v>33</v>
      </c>
      <c r="B30" s="44"/>
      <c r="C30" s="17" t="s">
        <v>21</v>
      </c>
      <c r="D30" s="18"/>
    </row>
    <row r="31" spans="1:4" ht="11.25" customHeight="1" x14ac:dyDescent="0.3">
      <c r="A31" s="44" t="s">
        <v>34</v>
      </c>
      <c r="B31" s="44"/>
      <c r="C31" s="17" t="s">
        <v>19</v>
      </c>
      <c r="D31" s="3">
        <v>0.25</v>
      </c>
    </row>
    <row r="32" spans="1:4" ht="18" hidden="1" customHeight="1" x14ac:dyDescent="0.3">
      <c r="A32" s="53" t="s">
        <v>35</v>
      </c>
      <c r="B32" s="49"/>
      <c r="C32" s="49"/>
      <c r="D32" s="49"/>
    </row>
    <row r="33" spans="1:4" hidden="1" x14ac:dyDescent="0.3">
      <c r="A33" s="39" t="s">
        <v>36</v>
      </c>
      <c r="B33" s="45"/>
      <c r="C33" s="45"/>
      <c r="D33" s="45"/>
    </row>
    <row r="34" spans="1:4" ht="11.25" hidden="1" customHeight="1" x14ac:dyDescent="0.3">
      <c r="A34" s="48" t="s">
        <v>12</v>
      </c>
      <c r="B34" s="49"/>
      <c r="C34" s="49"/>
      <c r="D34" s="49"/>
    </row>
    <row r="35" spans="1:4" hidden="1" x14ac:dyDescent="0.3">
      <c r="A35" s="39" t="s">
        <v>37</v>
      </c>
      <c r="B35" s="45"/>
      <c r="C35" s="45"/>
      <c r="D35" s="45"/>
    </row>
    <row r="36" spans="1:4" hidden="1" x14ac:dyDescent="0.3">
      <c r="A36" s="39" t="s">
        <v>38</v>
      </c>
      <c r="B36" s="45"/>
      <c r="C36" s="45"/>
      <c r="D36" s="45"/>
    </row>
    <row r="37" spans="1:4" hidden="1" x14ac:dyDescent="0.3">
      <c r="A37" s="39" t="s">
        <v>39</v>
      </c>
      <c r="B37" s="45"/>
      <c r="C37" s="45"/>
      <c r="D37" s="45"/>
    </row>
    <row r="38" spans="1:4" ht="15" customHeight="1" x14ac:dyDescent="0.3">
      <c r="A38" s="48" t="s">
        <v>40</v>
      </c>
      <c r="B38" s="49"/>
      <c r="C38" s="49"/>
      <c r="D38" s="49"/>
    </row>
    <row r="39" spans="1:4" ht="11.25" hidden="1" customHeight="1" x14ac:dyDescent="0.3">
      <c r="A39" s="51" t="s">
        <v>41</v>
      </c>
      <c r="B39" s="51"/>
      <c r="C39" s="1"/>
      <c r="D39" s="2"/>
    </row>
    <row r="40" spans="1:4" ht="54.75" hidden="1" customHeight="1" x14ac:dyDescent="0.3">
      <c r="A40" s="39" t="s">
        <v>42</v>
      </c>
      <c r="B40" s="39"/>
      <c r="C40" s="39"/>
      <c r="D40" s="39"/>
    </row>
    <row r="41" spans="1:4" ht="11.25" hidden="1" customHeight="1" x14ac:dyDescent="0.3">
      <c r="A41" s="39" t="s">
        <v>43</v>
      </c>
      <c r="B41" s="39"/>
      <c r="C41" s="1" t="s">
        <v>19</v>
      </c>
      <c r="D41" s="3">
        <v>-30</v>
      </c>
    </row>
    <row r="42" spans="1:4" ht="11.25" hidden="1" customHeight="1" x14ac:dyDescent="0.3">
      <c r="A42" s="51" t="s">
        <v>44</v>
      </c>
      <c r="B42" s="51"/>
      <c r="C42" s="1"/>
      <c r="D42" s="2"/>
    </row>
    <row r="43" spans="1:4" hidden="1" x14ac:dyDescent="0.3">
      <c r="A43" s="39" t="s">
        <v>45</v>
      </c>
      <c r="B43" s="39"/>
      <c r="C43" s="39"/>
      <c r="D43" s="39"/>
    </row>
    <row r="44" spans="1:4" ht="11.25" hidden="1" customHeight="1" x14ac:dyDescent="0.3">
      <c r="A44" s="39" t="s">
        <v>43</v>
      </c>
      <c r="B44" s="39"/>
      <c r="C44" s="1" t="s">
        <v>19</v>
      </c>
      <c r="D44" s="3">
        <v>-34</v>
      </c>
    </row>
    <row r="45" spans="1:4" ht="11.25" hidden="1" customHeight="1" x14ac:dyDescent="0.3">
      <c r="A45" s="51" t="s">
        <v>46</v>
      </c>
      <c r="B45" s="51"/>
      <c r="C45" s="1"/>
      <c r="D45" s="2"/>
    </row>
    <row r="46" spans="1:4" ht="43.5" hidden="1" customHeight="1" x14ac:dyDescent="0.3">
      <c r="A46" s="39" t="s">
        <v>47</v>
      </c>
      <c r="B46" s="39"/>
      <c r="C46" s="39"/>
      <c r="D46" s="39"/>
    </row>
    <row r="47" spans="1:4" ht="11.25" hidden="1" customHeight="1" x14ac:dyDescent="0.3">
      <c r="A47" s="39" t="s">
        <v>43</v>
      </c>
      <c r="B47" s="39"/>
      <c r="C47" s="1" t="s">
        <v>19</v>
      </c>
      <c r="D47" s="3">
        <v>-38</v>
      </c>
    </row>
    <row r="48" spans="1:4" ht="11.25" hidden="1" customHeight="1" x14ac:dyDescent="0.3">
      <c r="A48" s="51" t="s">
        <v>48</v>
      </c>
      <c r="B48" s="51"/>
      <c r="C48" s="1"/>
      <c r="D48" s="2"/>
    </row>
    <row r="49" spans="1:4" hidden="1" x14ac:dyDescent="0.3">
      <c r="A49" s="39" t="s">
        <v>49</v>
      </c>
      <c r="B49" s="39"/>
      <c r="C49" s="39"/>
      <c r="D49" s="39"/>
    </row>
    <row r="50" spans="1:4" ht="11.25" hidden="1" customHeight="1" x14ac:dyDescent="0.3">
      <c r="A50" s="39" t="s">
        <v>43</v>
      </c>
      <c r="B50" s="39"/>
      <c r="C50" s="1" t="s">
        <v>19</v>
      </c>
      <c r="D50" s="3">
        <v>-42</v>
      </c>
    </row>
    <row r="51" spans="1:4" ht="11.25" hidden="1" customHeight="1" x14ac:dyDescent="0.3">
      <c r="A51" s="51" t="s">
        <v>50</v>
      </c>
      <c r="B51" s="51"/>
      <c r="C51" s="1"/>
      <c r="D51" s="2"/>
    </row>
    <row r="52" spans="1:4" hidden="1" x14ac:dyDescent="0.3">
      <c r="A52" s="39" t="s">
        <v>51</v>
      </c>
      <c r="B52" s="39"/>
      <c r="C52" s="39"/>
      <c r="D52" s="39"/>
    </row>
    <row r="53" spans="1:4" ht="11.25" hidden="1" customHeight="1" x14ac:dyDescent="0.3">
      <c r="A53" s="39" t="s">
        <v>43</v>
      </c>
      <c r="B53" s="39"/>
      <c r="C53" s="1" t="s">
        <v>19</v>
      </c>
      <c r="D53" s="3">
        <v>-45</v>
      </c>
    </row>
    <row r="54" spans="1:4" ht="11.25" hidden="1" customHeight="1" x14ac:dyDescent="0.3">
      <c r="A54" s="51" t="s">
        <v>52</v>
      </c>
      <c r="B54" s="51"/>
      <c r="C54" s="1"/>
      <c r="D54" s="2"/>
    </row>
    <row r="55" spans="1:4" ht="43.5" hidden="1" customHeight="1" x14ac:dyDescent="0.3">
      <c r="A55" s="39" t="s">
        <v>53</v>
      </c>
      <c r="B55" s="39"/>
      <c r="C55" s="39"/>
      <c r="D55" s="39"/>
    </row>
    <row r="56" spans="1:4" hidden="1" x14ac:dyDescent="0.3">
      <c r="A56" s="52" t="s">
        <v>54</v>
      </c>
      <c r="B56" s="52"/>
      <c r="C56" s="52"/>
      <c r="D56" s="52"/>
    </row>
    <row r="57" spans="1:4" ht="11.25" hidden="1" customHeight="1" x14ac:dyDescent="0.3">
      <c r="A57" s="39" t="s">
        <v>43</v>
      </c>
      <c r="B57" s="39"/>
      <c r="C57" s="1" t="s">
        <v>19</v>
      </c>
      <c r="D57" s="3">
        <v>-50</v>
      </c>
    </row>
    <row r="58" spans="1:4" ht="11.25" hidden="1" customHeight="1" x14ac:dyDescent="0.3">
      <c r="A58" s="51" t="s">
        <v>55</v>
      </c>
      <c r="B58" s="51"/>
      <c r="C58" s="1"/>
      <c r="D58" s="2"/>
    </row>
    <row r="59" spans="1:4" hidden="1" x14ac:dyDescent="0.3">
      <c r="A59" s="39" t="s">
        <v>56</v>
      </c>
      <c r="B59" s="39"/>
      <c r="C59" s="39"/>
      <c r="D59" s="39"/>
    </row>
    <row r="60" spans="1:4" ht="11.25" hidden="1" customHeight="1" x14ac:dyDescent="0.3">
      <c r="A60" s="39" t="s">
        <v>43</v>
      </c>
      <c r="B60" s="39"/>
      <c r="C60" s="1" t="s">
        <v>19</v>
      </c>
      <c r="D60" s="3">
        <v>-55</v>
      </c>
    </row>
    <row r="61" spans="1:4" ht="11.25" hidden="1" customHeight="1" x14ac:dyDescent="0.3">
      <c r="A61" s="51" t="s">
        <v>57</v>
      </c>
      <c r="B61" s="51"/>
      <c r="C61" s="1"/>
      <c r="D61" s="2"/>
    </row>
    <row r="62" spans="1:4" hidden="1" x14ac:dyDescent="0.3">
      <c r="A62" s="39" t="s">
        <v>58</v>
      </c>
      <c r="B62" s="39"/>
      <c r="C62" s="39"/>
      <c r="D62" s="39"/>
    </row>
    <row r="63" spans="1:4" ht="11.25" hidden="1" customHeight="1" x14ac:dyDescent="0.3">
      <c r="A63" s="39" t="s">
        <v>43</v>
      </c>
      <c r="B63" s="39"/>
      <c r="C63" s="1" t="s">
        <v>19</v>
      </c>
      <c r="D63" s="3">
        <v>-60</v>
      </c>
    </row>
    <row r="64" spans="1:4" ht="11.25" hidden="1" customHeight="1" x14ac:dyDescent="0.3">
      <c r="A64" s="51" t="s">
        <v>59</v>
      </c>
      <c r="B64" s="51"/>
      <c r="C64" s="1"/>
      <c r="D64" s="2"/>
    </row>
    <row r="65" spans="1:4" hidden="1" x14ac:dyDescent="0.3">
      <c r="A65" s="39" t="s">
        <v>60</v>
      </c>
      <c r="B65" s="39"/>
      <c r="C65" s="39"/>
      <c r="D65" s="39"/>
    </row>
    <row r="66" spans="1:4" ht="11.25" hidden="1" customHeight="1" x14ac:dyDescent="0.3">
      <c r="A66" s="39" t="s">
        <v>43</v>
      </c>
      <c r="B66" s="39"/>
      <c r="C66" s="1" t="s">
        <v>19</v>
      </c>
      <c r="D66" s="3">
        <v>-75</v>
      </c>
    </row>
    <row r="67" spans="1:4" ht="18.75" customHeight="1" x14ac:dyDescent="0.3">
      <c r="A67" s="50" t="s">
        <v>61</v>
      </c>
      <c r="B67" s="47"/>
      <c r="C67" s="47"/>
      <c r="D67" s="47"/>
    </row>
    <row r="68" spans="1:4" ht="34.200000000000003" customHeight="1" x14ac:dyDescent="0.3">
      <c r="A68" s="45" t="s">
        <v>62</v>
      </c>
      <c r="B68" s="47"/>
      <c r="C68" s="47"/>
      <c r="D68" s="47"/>
    </row>
    <row r="69" spans="1:4" ht="11.25" customHeight="1" x14ac:dyDescent="0.3">
      <c r="A69" s="51" t="s">
        <v>12</v>
      </c>
      <c r="B69" s="47"/>
      <c r="C69" s="47"/>
      <c r="D69" s="47"/>
    </row>
    <row r="70" spans="1:4" ht="34.200000000000003" customHeight="1" x14ac:dyDescent="0.3">
      <c r="A70" s="45" t="s">
        <v>13</v>
      </c>
      <c r="B70" s="47"/>
      <c r="C70" s="47"/>
      <c r="D70" s="47"/>
    </row>
    <row r="71" spans="1:4" ht="45.6" customHeight="1" x14ac:dyDescent="0.3">
      <c r="A71" s="45" t="s">
        <v>14</v>
      </c>
      <c r="B71" s="47"/>
      <c r="C71" s="47"/>
      <c r="D71" s="47"/>
    </row>
    <row r="72" spans="1:4" ht="45.6" customHeight="1" x14ac:dyDescent="0.3">
      <c r="A72" s="45" t="s">
        <v>15</v>
      </c>
      <c r="B72" s="47"/>
      <c r="C72" s="47"/>
      <c r="D72" s="47"/>
    </row>
    <row r="73" spans="1:4" ht="34.200000000000003" customHeight="1" x14ac:dyDescent="0.3">
      <c r="A73" s="45" t="s">
        <v>16</v>
      </c>
      <c r="B73" s="47"/>
      <c r="C73" s="47"/>
      <c r="D73" s="47"/>
    </row>
    <row r="74" spans="1:4" ht="15" customHeight="1" x14ac:dyDescent="0.3">
      <c r="A74" s="48" t="s">
        <v>17</v>
      </c>
      <c r="B74" s="49"/>
      <c r="C74" s="49"/>
      <c r="D74" s="49"/>
    </row>
    <row r="75" spans="1:4" ht="15" customHeight="1" x14ac:dyDescent="0.3">
      <c r="A75" s="44" t="s">
        <v>18</v>
      </c>
      <c r="B75" s="44"/>
      <c r="C75" s="17" t="s">
        <v>19</v>
      </c>
      <c r="D75" s="3">
        <v>41.53</v>
      </c>
    </row>
    <row r="76" spans="1:4" ht="14.4" customHeight="1" x14ac:dyDescent="0.3">
      <c r="A76" s="44" t="s">
        <v>127</v>
      </c>
      <c r="B76" s="44"/>
      <c r="C76" s="17" t="s">
        <v>19</v>
      </c>
      <c r="D76" s="3">
        <v>0.56999999999999995</v>
      </c>
    </row>
    <row r="77" spans="1:4" ht="15" customHeight="1" x14ac:dyDescent="0.3">
      <c r="A77" s="44" t="s">
        <v>20</v>
      </c>
      <c r="B77" s="44"/>
      <c r="C77" s="17" t="s">
        <v>21</v>
      </c>
      <c r="D77" s="18">
        <v>0.01</v>
      </c>
    </row>
    <row r="78" spans="1:4" ht="12.6" customHeight="1" x14ac:dyDescent="0.3">
      <c r="A78" s="44" t="s">
        <v>22</v>
      </c>
      <c r="B78" s="44"/>
      <c r="C78" s="17" t="s">
        <v>21</v>
      </c>
      <c r="D78" s="18">
        <v>2.3999999999999998E-3</v>
      </c>
    </row>
    <row r="79" spans="1:4" ht="18" customHeight="1" x14ac:dyDescent="0.3">
      <c r="A79" s="19" t="s">
        <v>23</v>
      </c>
      <c r="B79" s="19"/>
      <c r="C79" s="17" t="s">
        <v>19</v>
      </c>
      <c r="D79" s="23">
        <v>1.78</v>
      </c>
    </row>
    <row r="80" spans="1:4" ht="26.4" customHeight="1" x14ac:dyDescent="0.3">
      <c r="A80" s="19" t="s">
        <v>63</v>
      </c>
      <c r="B80" s="19"/>
      <c r="C80" s="17" t="s">
        <v>21</v>
      </c>
      <c r="D80" s="21">
        <v>4.0000000000000002E-4</v>
      </c>
    </row>
    <row r="81" spans="1:4" ht="30" customHeight="1" x14ac:dyDescent="0.3">
      <c r="A81" s="19" t="s">
        <v>24</v>
      </c>
      <c r="B81" s="19"/>
      <c r="C81" s="17" t="s">
        <v>21</v>
      </c>
      <c r="D81" s="21">
        <v>1.6000000000000001E-3</v>
      </c>
    </row>
    <row r="82" spans="1:4" ht="25.2" customHeight="1" x14ac:dyDescent="0.3">
      <c r="A82" s="19" t="s">
        <v>25</v>
      </c>
      <c r="B82" s="19"/>
      <c r="C82" s="17" t="s">
        <v>21</v>
      </c>
      <c r="D82" s="25">
        <v>-1.1000000000000001E-3</v>
      </c>
    </row>
    <row r="83" spans="1:4" ht="26.25" customHeight="1" x14ac:dyDescent="0.3">
      <c r="A83" s="19" t="s">
        <v>64</v>
      </c>
      <c r="B83" s="19"/>
      <c r="C83" s="17" t="s">
        <v>21</v>
      </c>
      <c r="D83" s="21">
        <v>2.0000000000000001E-4</v>
      </c>
    </row>
    <row r="84" spans="1:4" ht="13.2" customHeight="1" x14ac:dyDescent="0.3">
      <c r="A84" s="44" t="s">
        <v>27</v>
      </c>
      <c r="B84" s="44"/>
      <c r="C84" s="17" t="s">
        <v>21</v>
      </c>
      <c r="D84" s="18">
        <v>6.1000000000000004E-3</v>
      </c>
    </row>
    <row r="85" spans="1:4" ht="15" customHeight="1" x14ac:dyDescent="0.3">
      <c r="A85" s="44" t="s">
        <v>28</v>
      </c>
      <c r="B85" s="44"/>
      <c r="C85" s="17" t="s">
        <v>21</v>
      </c>
      <c r="D85" s="18">
        <v>4.7000000000000002E-3</v>
      </c>
    </row>
    <row r="86" spans="1:4" ht="15" customHeight="1" x14ac:dyDescent="0.3">
      <c r="A86" s="48" t="s">
        <v>29</v>
      </c>
      <c r="B86" s="44"/>
      <c r="C86" s="1"/>
      <c r="D86" s="2"/>
    </row>
    <row r="87" spans="1:4" ht="11.25" customHeight="1" x14ac:dyDescent="0.3">
      <c r="A87" s="44" t="s">
        <v>30</v>
      </c>
      <c r="B87" s="44"/>
      <c r="C87" s="17" t="s">
        <v>21</v>
      </c>
      <c r="D87" s="18">
        <v>3.2000000000000002E-3</v>
      </c>
    </row>
    <row r="88" spans="1:4" ht="11.25" customHeight="1" x14ac:dyDescent="0.3">
      <c r="A88" s="19" t="s">
        <v>31</v>
      </c>
      <c r="B88" s="19"/>
      <c r="C88" s="17" t="s">
        <v>21</v>
      </c>
      <c r="D88" s="24">
        <v>4.0000000000000002E-4</v>
      </c>
    </row>
    <row r="89" spans="1:4" ht="11.25" customHeight="1" x14ac:dyDescent="0.3">
      <c r="A89" s="44" t="s">
        <v>32</v>
      </c>
      <c r="B89" s="44"/>
      <c r="C89" s="17" t="s">
        <v>21</v>
      </c>
      <c r="D89" s="18">
        <v>2.9999999999999997E-4</v>
      </c>
    </row>
    <row r="90" spans="1:4" ht="11.25" hidden="1" customHeight="1" x14ac:dyDescent="0.3">
      <c r="A90" s="44" t="s">
        <v>33</v>
      </c>
      <c r="B90" s="44"/>
      <c r="C90" s="17" t="s">
        <v>21</v>
      </c>
      <c r="D90" s="18"/>
    </row>
    <row r="91" spans="1:4" ht="11.25" customHeight="1" x14ac:dyDescent="0.3">
      <c r="A91" s="44" t="s">
        <v>34</v>
      </c>
      <c r="B91" s="44"/>
      <c r="C91" s="17" t="s">
        <v>19</v>
      </c>
      <c r="D91" s="3">
        <v>0.25</v>
      </c>
    </row>
    <row r="92" spans="1:4" ht="18.75" customHeight="1" x14ac:dyDescent="0.3">
      <c r="A92" s="50" t="s">
        <v>1</v>
      </c>
      <c r="B92" s="47"/>
      <c r="C92" s="47"/>
      <c r="D92" s="47"/>
    </row>
    <row r="93" spans="1:4" ht="34.200000000000003" customHeight="1" x14ac:dyDescent="0.3">
      <c r="A93" s="45" t="s">
        <v>65</v>
      </c>
      <c r="B93" s="47"/>
      <c r="C93" s="47"/>
      <c r="D93" s="47"/>
    </row>
    <row r="94" spans="1:4" ht="11.25" customHeight="1" x14ac:dyDescent="0.3">
      <c r="A94" s="51" t="s">
        <v>12</v>
      </c>
      <c r="B94" s="47"/>
      <c r="C94" s="47"/>
      <c r="D94" s="47"/>
    </row>
    <row r="95" spans="1:4" ht="34.200000000000003" customHeight="1" x14ac:dyDescent="0.3">
      <c r="A95" s="45" t="s">
        <v>13</v>
      </c>
      <c r="B95" s="47"/>
      <c r="C95" s="47"/>
      <c r="D95" s="47"/>
    </row>
    <row r="96" spans="1:4" ht="45.6" customHeight="1" x14ac:dyDescent="0.3">
      <c r="A96" s="45" t="s">
        <v>14</v>
      </c>
      <c r="B96" s="47"/>
      <c r="C96" s="47"/>
      <c r="D96" s="47"/>
    </row>
    <row r="97" spans="1:4" ht="45.6" customHeight="1" x14ac:dyDescent="0.3">
      <c r="A97" s="45" t="s">
        <v>15</v>
      </c>
      <c r="B97" s="47"/>
      <c r="C97" s="47"/>
      <c r="D97" s="47"/>
    </row>
    <row r="98" spans="1:4" ht="34.200000000000003" customHeight="1" x14ac:dyDescent="0.3">
      <c r="A98" s="45" t="s">
        <v>16</v>
      </c>
      <c r="B98" s="47"/>
      <c r="C98" s="47"/>
      <c r="D98" s="47"/>
    </row>
    <row r="99" spans="1:4" ht="15" customHeight="1" x14ac:dyDescent="0.3">
      <c r="A99" s="48" t="s">
        <v>17</v>
      </c>
      <c r="B99" s="49"/>
      <c r="C99" s="49"/>
      <c r="D99" s="49"/>
    </row>
    <row r="100" spans="1:4" ht="13.2" customHeight="1" x14ac:dyDescent="0.3">
      <c r="A100" s="44" t="s">
        <v>18</v>
      </c>
      <c r="B100" s="44"/>
      <c r="C100" s="17" t="s">
        <v>19</v>
      </c>
      <c r="D100" s="3">
        <v>185.43</v>
      </c>
    </row>
    <row r="101" spans="1:4" ht="11.25" customHeight="1" x14ac:dyDescent="0.3">
      <c r="A101" s="44" t="s">
        <v>20</v>
      </c>
      <c r="B101" s="44"/>
      <c r="C101" s="17" t="s">
        <v>66</v>
      </c>
      <c r="D101" s="18">
        <v>4.4640000000000004</v>
      </c>
    </row>
    <row r="102" spans="1:4" ht="11.25" customHeight="1" x14ac:dyDescent="0.3">
      <c r="A102" s="44" t="s">
        <v>22</v>
      </c>
      <c r="B102" s="44"/>
      <c r="C102" s="17" t="s">
        <v>66</v>
      </c>
      <c r="D102" s="18">
        <v>1.3281000000000001</v>
      </c>
    </row>
    <row r="103" spans="1:4" ht="15.6" customHeight="1" x14ac:dyDescent="0.3">
      <c r="A103" s="19" t="s">
        <v>23</v>
      </c>
      <c r="B103" s="19"/>
      <c r="C103" s="17" t="s">
        <v>19</v>
      </c>
      <c r="D103" s="23">
        <v>8.86</v>
      </c>
    </row>
    <row r="104" spans="1:4" ht="22.95" customHeight="1" x14ac:dyDescent="0.3">
      <c r="A104" s="19" t="s">
        <v>67</v>
      </c>
      <c r="B104" s="19"/>
      <c r="C104" s="17" t="s">
        <v>66</v>
      </c>
      <c r="D104" s="21">
        <v>0.50990000000000002</v>
      </c>
    </row>
    <row r="105" spans="1:4" ht="26.25" customHeight="1" x14ac:dyDescent="0.3">
      <c r="A105" s="19" t="s">
        <v>24</v>
      </c>
      <c r="B105" s="19"/>
      <c r="C105" s="17" t="s">
        <v>66</v>
      </c>
      <c r="D105" s="21">
        <v>0.57099999999999995</v>
      </c>
    </row>
    <row r="106" spans="1:4" ht="28.2" customHeight="1" x14ac:dyDescent="0.3">
      <c r="A106" s="19" t="s">
        <v>25</v>
      </c>
      <c r="B106" s="19"/>
      <c r="C106" s="17" t="s">
        <v>66</v>
      </c>
      <c r="D106" s="25">
        <v>-0.40760000000000002</v>
      </c>
    </row>
    <row r="107" spans="1:4" ht="24.75" customHeight="1" x14ac:dyDescent="0.3">
      <c r="A107" s="19" t="s">
        <v>26</v>
      </c>
      <c r="B107" s="19"/>
      <c r="C107" s="17" t="s">
        <v>66</v>
      </c>
      <c r="D107" s="21">
        <v>7.7499999999999999E-2</v>
      </c>
    </row>
    <row r="108" spans="1:4" ht="11.25" customHeight="1" x14ac:dyDescent="0.3">
      <c r="A108" s="44" t="s">
        <v>27</v>
      </c>
      <c r="B108" s="44"/>
      <c r="C108" s="17" t="s">
        <v>66</v>
      </c>
      <c r="D108" s="18">
        <v>2.3860000000000001</v>
      </c>
    </row>
    <row r="109" spans="1:4" ht="11.25" customHeight="1" x14ac:dyDescent="0.3">
      <c r="A109" s="44" t="s">
        <v>28</v>
      </c>
      <c r="B109" s="44"/>
      <c r="C109" s="17" t="s">
        <v>66</v>
      </c>
      <c r="D109" s="18">
        <v>2.6358999999999999</v>
      </c>
    </row>
    <row r="110" spans="1:4" ht="11.25" customHeight="1" x14ac:dyDescent="0.3">
      <c r="A110" s="44" t="s">
        <v>68</v>
      </c>
      <c r="B110" s="44"/>
      <c r="C110" s="17" t="s">
        <v>66</v>
      </c>
      <c r="D110" s="18">
        <f>'[6]9. RTSR Rates to Forecast'!$J$42</f>
        <v>2.3859697639407318</v>
      </c>
    </row>
    <row r="111" spans="1:4" ht="11.25" customHeight="1" x14ac:dyDescent="0.3">
      <c r="A111" s="44" t="s">
        <v>69</v>
      </c>
      <c r="B111" s="44"/>
      <c r="C111" s="17" t="s">
        <v>66</v>
      </c>
      <c r="D111" s="18">
        <v>2.4697</v>
      </c>
    </row>
    <row r="112" spans="1:4" ht="15" customHeight="1" x14ac:dyDescent="0.3">
      <c r="A112" s="48" t="s">
        <v>29</v>
      </c>
      <c r="B112" s="44"/>
      <c r="C112" s="1"/>
      <c r="D112" s="2"/>
    </row>
    <row r="113" spans="1:4" ht="11.25" customHeight="1" x14ac:dyDescent="0.3">
      <c r="A113" s="44" t="s">
        <v>30</v>
      </c>
      <c r="B113" s="44"/>
      <c r="C113" s="17" t="s">
        <v>21</v>
      </c>
      <c r="D113" s="18">
        <v>3.2000000000000002E-3</v>
      </c>
    </row>
    <row r="114" spans="1:4" ht="11.25" customHeight="1" x14ac:dyDescent="0.3">
      <c r="A114" s="19" t="s">
        <v>31</v>
      </c>
      <c r="B114" s="19"/>
      <c r="C114" s="17" t="s">
        <v>21</v>
      </c>
      <c r="D114" s="24">
        <v>4.0000000000000002E-4</v>
      </c>
    </row>
    <row r="115" spans="1:4" ht="11.25" customHeight="1" x14ac:dyDescent="0.3">
      <c r="A115" s="44" t="s">
        <v>32</v>
      </c>
      <c r="B115" s="44"/>
      <c r="C115" s="17" t="s">
        <v>21</v>
      </c>
      <c r="D115" s="18">
        <v>2.9999999999999997E-4</v>
      </c>
    </row>
    <row r="116" spans="1:4" ht="11.25" hidden="1" customHeight="1" x14ac:dyDescent="0.3">
      <c r="A116" s="44" t="s">
        <v>33</v>
      </c>
      <c r="B116" s="44"/>
      <c r="C116" s="17" t="s">
        <v>21</v>
      </c>
      <c r="D116" s="18"/>
    </row>
    <row r="117" spans="1:4" ht="11.25" customHeight="1" x14ac:dyDescent="0.3">
      <c r="A117" s="44" t="s">
        <v>34</v>
      </c>
      <c r="B117" s="44"/>
      <c r="C117" s="17" t="s">
        <v>19</v>
      </c>
      <c r="D117" s="3">
        <v>0.25</v>
      </c>
    </row>
    <row r="118" spans="1:4" ht="18.75" customHeight="1" x14ac:dyDescent="0.3">
      <c r="A118" s="50" t="s">
        <v>2</v>
      </c>
      <c r="B118" s="47"/>
      <c r="C118" s="47"/>
      <c r="D118" s="47"/>
    </row>
    <row r="119" spans="1:4" ht="45.6" customHeight="1" x14ac:dyDescent="0.3">
      <c r="A119" s="45" t="s">
        <v>70</v>
      </c>
      <c r="B119" s="47"/>
      <c r="C119" s="47"/>
      <c r="D119" s="47"/>
    </row>
    <row r="120" spans="1:4" ht="11.25" customHeight="1" x14ac:dyDescent="0.3">
      <c r="A120" s="51" t="s">
        <v>12</v>
      </c>
      <c r="B120" s="47"/>
      <c r="C120" s="47"/>
      <c r="D120" s="47"/>
    </row>
    <row r="121" spans="1:4" ht="34.200000000000003" customHeight="1" x14ac:dyDescent="0.3">
      <c r="A121" s="45" t="s">
        <v>13</v>
      </c>
      <c r="B121" s="47"/>
      <c r="C121" s="47"/>
      <c r="D121" s="47"/>
    </row>
    <row r="122" spans="1:4" ht="45.6" customHeight="1" x14ac:dyDescent="0.3">
      <c r="A122" s="45" t="s">
        <v>14</v>
      </c>
      <c r="B122" s="47"/>
      <c r="C122" s="47"/>
      <c r="D122" s="47"/>
    </row>
    <row r="123" spans="1:4" ht="45.6" customHeight="1" x14ac:dyDescent="0.3">
      <c r="A123" s="45" t="s">
        <v>15</v>
      </c>
      <c r="B123" s="47"/>
      <c r="C123" s="47"/>
      <c r="D123" s="47"/>
    </row>
    <row r="124" spans="1:4" ht="34.200000000000003" customHeight="1" x14ac:dyDescent="0.3">
      <c r="A124" s="45" t="s">
        <v>16</v>
      </c>
      <c r="B124" s="47"/>
      <c r="C124" s="47"/>
      <c r="D124" s="47"/>
    </row>
    <row r="125" spans="1:4" ht="15" customHeight="1" x14ac:dyDescent="0.3">
      <c r="A125" s="48" t="s">
        <v>17</v>
      </c>
      <c r="B125" s="49"/>
      <c r="C125" s="49"/>
      <c r="D125" s="49"/>
    </row>
    <row r="126" spans="1:4" ht="11.25" customHeight="1" x14ac:dyDescent="0.3">
      <c r="A126" s="44" t="s">
        <v>71</v>
      </c>
      <c r="B126" s="44"/>
      <c r="C126" s="17" t="s">
        <v>19</v>
      </c>
      <c r="D126" s="3">
        <v>12.85</v>
      </c>
    </row>
    <row r="127" spans="1:4" ht="11.25" customHeight="1" x14ac:dyDescent="0.3">
      <c r="A127" s="44" t="s">
        <v>20</v>
      </c>
      <c r="B127" s="44"/>
      <c r="C127" s="17" t="s">
        <v>21</v>
      </c>
      <c r="D127" s="18">
        <v>2.1499999999999998E-2</v>
      </c>
    </row>
    <row r="128" spans="1:4" ht="15.6" customHeight="1" x14ac:dyDescent="0.3">
      <c r="A128" s="44" t="s">
        <v>22</v>
      </c>
      <c r="B128" s="44"/>
      <c r="C128" s="17" t="s">
        <v>21</v>
      </c>
      <c r="D128" s="18">
        <v>2.3999999999999998E-3</v>
      </c>
    </row>
    <row r="129" spans="1:4" ht="23.4" customHeight="1" x14ac:dyDescent="0.3">
      <c r="A129" s="19" t="s">
        <v>23</v>
      </c>
      <c r="B129" s="19"/>
      <c r="C129" s="17" t="s">
        <v>19</v>
      </c>
      <c r="D129" s="23">
        <v>0.57999999999999996</v>
      </c>
    </row>
    <row r="130" spans="1:4" ht="22.95" customHeight="1" x14ac:dyDescent="0.3">
      <c r="A130" s="19" t="s">
        <v>67</v>
      </c>
      <c r="B130" s="19"/>
      <c r="C130" s="17" t="s">
        <v>21</v>
      </c>
      <c r="D130" s="21">
        <v>1E-3</v>
      </c>
    </row>
    <row r="131" spans="1:4" ht="24" customHeight="1" x14ac:dyDescent="0.3">
      <c r="A131" s="19" t="s">
        <v>24</v>
      </c>
      <c r="B131" s="19"/>
      <c r="C131" s="17" t="s">
        <v>21</v>
      </c>
      <c r="D131" s="21">
        <v>1.9E-3</v>
      </c>
    </row>
    <row r="132" spans="1:4" ht="22.95" customHeight="1" x14ac:dyDescent="0.3">
      <c r="A132" s="19" t="s">
        <v>25</v>
      </c>
      <c r="B132" s="19"/>
      <c r="C132" s="17" t="s">
        <v>21</v>
      </c>
      <c r="D132" s="25">
        <v>-1.1000000000000001E-3</v>
      </c>
    </row>
    <row r="133" spans="1:4" ht="25.5" customHeight="1" x14ac:dyDescent="0.3">
      <c r="A133" s="19" t="s">
        <v>64</v>
      </c>
      <c r="B133" s="19"/>
      <c r="C133" s="17" t="s">
        <v>21</v>
      </c>
      <c r="D133" s="21">
        <v>2.0000000000000001E-4</v>
      </c>
    </row>
    <row r="134" spans="1:4" ht="13.95" customHeight="1" x14ac:dyDescent="0.3">
      <c r="A134" s="44" t="s">
        <v>27</v>
      </c>
      <c r="B134" s="44"/>
      <c r="C134" s="17" t="s">
        <v>21</v>
      </c>
      <c r="D134" s="18">
        <v>6.1000000000000004E-3</v>
      </c>
    </row>
    <row r="135" spans="1:4" ht="15.6" customHeight="1" x14ac:dyDescent="0.3">
      <c r="A135" s="44" t="s">
        <v>28</v>
      </c>
      <c r="B135" s="44"/>
      <c r="C135" s="17" t="s">
        <v>21</v>
      </c>
      <c r="D135" s="18">
        <v>4.7000000000000002E-3</v>
      </c>
    </row>
    <row r="136" spans="1:4" ht="15" customHeight="1" x14ac:dyDescent="0.3">
      <c r="A136" s="48" t="s">
        <v>29</v>
      </c>
      <c r="B136" s="44"/>
      <c r="C136" s="1"/>
      <c r="D136" s="2"/>
    </row>
    <row r="137" spans="1:4" ht="11.25" customHeight="1" x14ac:dyDescent="0.3">
      <c r="A137" s="44" t="s">
        <v>30</v>
      </c>
      <c r="B137" s="44"/>
      <c r="C137" s="17" t="s">
        <v>21</v>
      </c>
      <c r="D137" s="18">
        <v>3.2000000000000002E-3</v>
      </c>
    </row>
    <row r="138" spans="1:4" ht="11.25" customHeight="1" x14ac:dyDescent="0.3">
      <c r="A138" s="19" t="s">
        <v>31</v>
      </c>
      <c r="B138" s="19"/>
      <c r="C138" s="17" t="s">
        <v>21</v>
      </c>
      <c r="D138" s="24">
        <v>4.0000000000000002E-4</v>
      </c>
    </row>
    <row r="139" spans="1:4" ht="11.25" customHeight="1" x14ac:dyDescent="0.3">
      <c r="A139" s="44" t="s">
        <v>32</v>
      </c>
      <c r="B139" s="44"/>
      <c r="C139" s="17" t="s">
        <v>21</v>
      </c>
      <c r="D139" s="18">
        <v>2.9999999999999997E-4</v>
      </c>
    </row>
    <row r="140" spans="1:4" ht="11.25" hidden="1" customHeight="1" x14ac:dyDescent="0.3">
      <c r="A140" s="44" t="s">
        <v>33</v>
      </c>
      <c r="B140" s="44"/>
      <c r="C140" s="17" t="s">
        <v>21</v>
      </c>
      <c r="D140" s="18"/>
    </row>
    <row r="141" spans="1:4" ht="11.25" customHeight="1" x14ac:dyDescent="0.3">
      <c r="A141" s="44" t="s">
        <v>34</v>
      </c>
      <c r="B141" s="44"/>
      <c r="C141" s="17" t="s">
        <v>19</v>
      </c>
      <c r="D141" s="3">
        <v>0.25</v>
      </c>
    </row>
    <row r="142" spans="1:4" ht="18.75" customHeight="1" x14ac:dyDescent="0.3">
      <c r="A142" s="50" t="s">
        <v>3</v>
      </c>
      <c r="B142" s="47"/>
      <c r="C142" s="47"/>
      <c r="D142" s="47"/>
    </row>
    <row r="143" spans="1:4" ht="22.8" customHeight="1" x14ac:dyDescent="0.3">
      <c r="A143" s="45" t="s">
        <v>72</v>
      </c>
      <c r="B143" s="47"/>
      <c r="C143" s="47"/>
      <c r="D143" s="47"/>
    </row>
    <row r="144" spans="1:4" ht="11.25" customHeight="1" x14ac:dyDescent="0.3">
      <c r="A144" s="51" t="s">
        <v>12</v>
      </c>
      <c r="B144" s="47"/>
      <c r="C144" s="47"/>
      <c r="D144" s="47"/>
    </row>
    <row r="145" spans="1:4" ht="34.200000000000003" customHeight="1" x14ac:dyDescent="0.3">
      <c r="A145" s="45" t="s">
        <v>13</v>
      </c>
      <c r="B145" s="47"/>
      <c r="C145" s="47"/>
      <c r="D145" s="47"/>
    </row>
    <row r="146" spans="1:4" ht="45.6" customHeight="1" x14ac:dyDescent="0.3">
      <c r="A146" s="45" t="s">
        <v>14</v>
      </c>
      <c r="B146" s="47"/>
      <c r="C146" s="47"/>
      <c r="D146" s="47"/>
    </row>
    <row r="147" spans="1:4" ht="45.6" customHeight="1" x14ac:dyDescent="0.3">
      <c r="A147" s="45" t="s">
        <v>15</v>
      </c>
      <c r="B147" s="47"/>
      <c r="C147" s="47"/>
      <c r="D147" s="47"/>
    </row>
    <row r="148" spans="1:4" ht="34.200000000000003" customHeight="1" x14ac:dyDescent="0.3">
      <c r="A148" s="45" t="s">
        <v>16</v>
      </c>
      <c r="B148" s="47"/>
      <c r="C148" s="47"/>
      <c r="D148" s="47"/>
    </row>
    <row r="149" spans="1:4" ht="15" customHeight="1" x14ac:dyDescent="0.3">
      <c r="A149" s="48" t="s">
        <v>17</v>
      </c>
      <c r="B149" s="49"/>
      <c r="C149" s="49"/>
      <c r="D149" s="49"/>
    </row>
    <row r="150" spans="1:4" ht="11.25" customHeight="1" x14ac:dyDescent="0.3">
      <c r="A150" s="44" t="s">
        <v>71</v>
      </c>
      <c r="B150" s="44"/>
      <c r="C150" s="17" t="s">
        <v>19</v>
      </c>
      <c r="D150" s="3">
        <v>13.55</v>
      </c>
    </row>
    <row r="151" spans="1:4" ht="11.25" customHeight="1" x14ac:dyDescent="0.3">
      <c r="A151" s="44" t="s">
        <v>20</v>
      </c>
      <c r="B151" s="44"/>
      <c r="C151" s="17" t="s">
        <v>66</v>
      </c>
      <c r="D151" s="18">
        <v>61.721699999999998</v>
      </c>
    </row>
    <row r="152" spans="1:4" ht="11.25" customHeight="1" x14ac:dyDescent="0.3">
      <c r="A152" s="44" t="s">
        <v>22</v>
      </c>
      <c r="B152" s="44"/>
      <c r="C152" s="17" t="s">
        <v>66</v>
      </c>
      <c r="D152" s="18">
        <v>1.0283</v>
      </c>
    </row>
    <row r="153" spans="1:4" ht="16.95" customHeight="1" x14ac:dyDescent="0.3">
      <c r="A153" s="19" t="s">
        <v>23</v>
      </c>
      <c r="B153" s="19"/>
      <c r="C153" s="17" t="s">
        <v>19</v>
      </c>
      <c r="D153" s="20">
        <v>0.57999999999999996</v>
      </c>
    </row>
    <row r="154" spans="1:4" ht="25.95" customHeight="1" x14ac:dyDescent="0.3">
      <c r="A154" s="19" t="s">
        <v>67</v>
      </c>
      <c r="B154" s="19"/>
      <c r="C154" s="17" t="s">
        <v>66</v>
      </c>
      <c r="D154" s="21">
        <v>2.6396000000000002</v>
      </c>
    </row>
    <row r="155" spans="1:4" ht="24" customHeight="1" x14ac:dyDescent="0.3">
      <c r="A155" s="19" t="s">
        <v>24</v>
      </c>
      <c r="B155" s="19"/>
      <c r="C155" s="17" t="s">
        <v>66</v>
      </c>
      <c r="D155" s="21">
        <v>0.47560000000000002</v>
      </c>
    </row>
    <row r="156" spans="1:4" ht="28.95" customHeight="1" x14ac:dyDescent="0.3">
      <c r="A156" s="19" t="s">
        <v>25</v>
      </c>
      <c r="B156" s="19"/>
      <c r="C156" s="17" t="s">
        <v>66</v>
      </c>
      <c r="D156" s="25">
        <v>0.40670000000000001</v>
      </c>
    </row>
    <row r="157" spans="1:4" ht="24" customHeight="1" x14ac:dyDescent="0.3">
      <c r="A157" s="19" t="s">
        <v>64</v>
      </c>
      <c r="B157" s="19"/>
      <c r="C157" s="17" t="s">
        <v>66</v>
      </c>
      <c r="D157" s="21">
        <v>7.7299999999999994E-2</v>
      </c>
    </row>
    <row r="158" spans="1:4" ht="14.4" customHeight="1" x14ac:dyDescent="0.3">
      <c r="A158" s="44" t="s">
        <v>27</v>
      </c>
      <c r="B158" s="44"/>
      <c r="C158" s="17" t="s">
        <v>66</v>
      </c>
      <c r="D158" s="18">
        <f>'[6]9. RTSR Rates to Forecast'!$J$44</f>
        <v>1.8673456515682987</v>
      </c>
    </row>
    <row r="159" spans="1:4" ht="16.95" customHeight="1" x14ac:dyDescent="0.3">
      <c r="A159" s="44" t="s">
        <v>28</v>
      </c>
      <c r="B159" s="44"/>
      <c r="C159" s="17" t="s">
        <v>66</v>
      </c>
      <c r="D159" s="18">
        <f>'[6]9. RTSR Rates to Forecast'!$J$55</f>
        <v>2.0600350454139602</v>
      </c>
    </row>
    <row r="160" spans="1:4" ht="15" customHeight="1" x14ac:dyDescent="0.3">
      <c r="A160" s="48" t="s">
        <v>29</v>
      </c>
      <c r="B160" s="44"/>
      <c r="C160" s="1"/>
      <c r="D160" s="2"/>
    </row>
    <row r="161" spans="1:4" ht="11.25" customHeight="1" x14ac:dyDescent="0.3">
      <c r="A161" s="44" t="s">
        <v>30</v>
      </c>
      <c r="B161" s="44"/>
      <c r="C161" s="17" t="s">
        <v>21</v>
      </c>
      <c r="D161" s="18">
        <v>3.2000000000000002E-3</v>
      </c>
    </row>
    <row r="162" spans="1:4" ht="11.25" customHeight="1" x14ac:dyDescent="0.3">
      <c r="A162" s="19" t="s">
        <v>31</v>
      </c>
      <c r="B162" s="19"/>
      <c r="C162" s="17" t="s">
        <v>21</v>
      </c>
      <c r="D162" s="24">
        <v>4.0000000000000002E-4</v>
      </c>
    </row>
    <row r="163" spans="1:4" ht="11.25" customHeight="1" x14ac:dyDescent="0.3">
      <c r="A163" s="44" t="s">
        <v>32</v>
      </c>
      <c r="B163" s="44"/>
      <c r="C163" s="17" t="s">
        <v>21</v>
      </c>
      <c r="D163" s="18">
        <v>2.9999999999999997E-4</v>
      </c>
    </row>
    <row r="164" spans="1:4" ht="11.25" hidden="1" customHeight="1" x14ac:dyDescent="0.3">
      <c r="A164" s="44" t="s">
        <v>33</v>
      </c>
      <c r="B164" s="44"/>
      <c r="C164" s="17" t="s">
        <v>21</v>
      </c>
      <c r="D164" s="18"/>
    </row>
    <row r="165" spans="1:4" ht="11.25" customHeight="1" x14ac:dyDescent="0.3">
      <c r="A165" s="44" t="s">
        <v>34</v>
      </c>
      <c r="B165" s="44"/>
      <c r="C165" s="17" t="s">
        <v>19</v>
      </c>
      <c r="D165" s="3">
        <v>0.25</v>
      </c>
    </row>
    <row r="166" spans="1:4" ht="18.75" customHeight="1" x14ac:dyDescent="0.3">
      <c r="A166" s="50" t="s">
        <v>4</v>
      </c>
      <c r="B166" s="47"/>
      <c r="C166" s="47"/>
      <c r="D166" s="47"/>
    </row>
    <row r="167" spans="1:4" ht="45.6" customHeight="1" x14ac:dyDescent="0.3">
      <c r="A167" s="45" t="s">
        <v>73</v>
      </c>
      <c r="B167" s="47"/>
      <c r="C167" s="47"/>
      <c r="D167" s="47"/>
    </row>
    <row r="168" spans="1:4" ht="11.25" customHeight="1" x14ac:dyDescent="0.3">
      <c r="A168" s="51" t="s">
        <v>12</v>
      </c>
      <c r="B168" s="47"/>
      <c r="C168" s="47"/>
      <c r="D168" s="47"/>
    </row>
    <row r="169" spans="1:4" ht="34.200000000000003" customHeight="1" x14ac:dyDescent="0.3">
      <c r="A169" s="45" t="s">
        <v>13</v>
      </c>
      <c r="B169" s="47"/>
      <c r="C169" s="47"/>
      <c r="D169" s="47"/>
    </row>
    <row r="170" spans="1:4" ht="45.6" customHeight="1" x14ac:dyDescent="0.3">
      <c r="A170" s="45" t="s">
        <v>14</v>
      </c>
      <c r="B170" s="47"/>
      <c r="C170" s="47"/>
      <c r="D170" s="47"/>
    </row>
    <row r="171" spans="1:4" ht="45.6" customHeight="1" x14ac:dyDescent="0.3">
      <c r="A171" s="45" t="s">
        <v>15</v>
      </c>
      <c r="B171" s="47"/>
      <c r="C171" s="47"/>
      <c r="D171" s="47"/>
    </row>
    <row r="172" spans="1:4" ht="34.200000000000003" customHeight="1" x14ac:dyDescent="0.3">
      <c r="A172" s="45" t="s">
        <v>16</v>
      </c>
      <c r="B172" s="47"/>
      <c r="C172" s="47"/>
      <c r="D172" s="47"/>
    </row>
    <row r="173" spans="1:4" ht="15" customHeight="1" x14ac:dyDescent="0.3">
      <c r="A173" s="48" t="s">
        <v>17</v>
      </c>
      <c r="B173" s="49"/>
      <c r="C173" s="49"/>
      <c r="D173" s="49"/>
    </row>
    <row r="174" spans="1:4" ht="11.25" customHeight="1" x14ac:dyDescent="0.3">
      <c r="A174" s="44" t="s">
        <v>71</v>
      </c>
      <c r="B174" s="44"/>
      <c r="C174" s="17" t="s">
        <v>19</v>
      </c>
      <c r="D174" s="3">
        <v>4.1399999999999997</v>
      </c>
    </row>
    <row r="175" spans="1:4" ht="11.25" customHeight="1" x14ac:dyDescent="0.3">
      <c r="A175" s="44" t="s">
        <v>20</v>
      </c>
      <c r="B175" s="44"/>
      <c r="C175" s="17" t="s">
        <v>66</v>
      </c>
      <c r="D175" s="18">
        <v>28.617999999999999</v>
      </c>
    </row>
    <row r="176" spans="1:4" ht="11.25" customHeight="1" x14ac:dyDescent="0.3">
      <c r="A176" s="44" t="s">
        <v>22</v>
      </c>
      <c r="B176" s="44"/>
      <c r="C176" s="17" t="s">
        <v>66</v>
      </c>
      <c r="D176" s="18">
        <v>0.70030000000000003</v>
      </c>
    </row>
    <row r="177" spans="1:4" ht="16.95" customHeight="1" x14ac:dyDescent="0.3">
      <c r="A177" s="19" t="s">
        <v>23</v>
      </c>
      <c r="B177" s="19"/>
      <c r="C177" s="17" t="s">
        <v>19</v>
      </c>
      <c r="D177" s="26">
        <v>-1.1000000000000001</v>
      </c>
    </row>
    <row r="178" spans="1:4" ht="25.2" customHeight="1" x14ac:dyDescent="0.3">
      <c r="A178" s="27" t="s">
        <v>67</v>
      </c>
      <c r="B178" s="28"/>
      <c r="C178" s="29" t="s">
        <v>66</v>
      </c>
      <c r="D178" s="30">
        <v>-7.5712999999999999</v>
      </c>
    </row>
    <row r="179" spans="1:4" ht="30.75" customHeight="1" x14ac:dyDescent="0.3">
      <c r="A179" s="19" t="s">
        <v>24</v>
      </c>
      <c r="B179" s="19"/>
      <c r="C179" s="17" t="s">
        <v>66</v>
      </c>
      <c r="D179" s="21">
        <v>0.60440000000000005</v>
      </c>
    </row>
    <row r="180" spans="1:4" ht="27" customHeight="1" x14ac:dyDescent="0.3">
      <c r="A180" s="19" t="s">
        <v>25</v>
      </c>
      <c r="B180" s="19"/>
      <c r="C180" s="17" t="s">
        <v>66</v>
      </c>
      <c r="D180" s="25">
        <v>-0.39660000000000001</v>
      </c>
    </row>
    <row r="181" spans="1:4" ht="26.25" customHeight="1" x14ac:dyDescent="0.3">
      <c r="A181" s="19" t="s">
        <v>64</v>
      </c>
      <c r="B181" s="19"/>
      <c r="C181" s="17" t="s">
        <v>66</v>
      </c>
      <c r="D181" s="21">
        <v>7.5399999999999995E-2</v>
      </c>
    </row>
    <row r="182" spans="1:4" ht="18" customHeight="1" x14ac:dyDescent="0.3">
      <c r="A182" s="44" t="s">
        <v>27</v>
      </c>
      <c r="B182" s="44"/>
      <c r="C182" s="17" t="s">
        <v>66</v>
      </c>
      <c r="D182" s="18">
        <f>'[6]9. RTSR Rates to Forecast'!$J$45</f>
        <v>1.8578609339058518</v>
      </c>
    </row>
    <row r="183" spans="1:4" ht="15.6" customHeight="1" x14ac:dyDescent="0.3">
      <c r="A183" s="44" t="s">
        <v>28</v>
      </c>
      <c r="B183" s="44"/>
      <c r="C183" s="17" t="s">
        <v>66</v>
      </c>
      <c r="D183" s="18">
        <f>'[6]9. RTSR Rates to Forecast'!$J$56</f>
        <v>1.3894765086187106</v>
      </c>
    </row>
    <row r="184" spans="1:4" ht="15" customHeight="1" x14ac:dyDescent="0.3">
      <c r="A184" s="48" t="s">
        <v>29</v>
      </c>
      <c r="B184" s="44"/>
      <c r="C184" s="1"/>
      <c r="D184" s="2"/>
    </row>
    <row r="185" spans="1:4" ht="11.25" customHeight="1" x14ac:dyDescent="0.3">
      <c r="A185" s="44" t="s">
        <v>30</v>
      </c>
      <c r="B185" s="44"/>
      <c r="C185" s="17" t="s">
        <v>21</v>
      </c>
      <c r="D185" s="18">
        <v>3.2000000000000002E-3</v>
      </c>
    </row>
    <row r="186" spans="1:4" ht="11.25" customHeight="1" x14ac:dyDescent="0.3">
      <c r="A186" s="19" t="s">
        <v>31</v>
      </c>
      <c r="B186" s="19"/>
      <c r="C186" s="17" t="s">
        <v>21</v>
      </c>
      <c r="D186" s="24">
        <v>4.0000000000000002E-4</v>
      </c>
    </row>
    <row r="187" spans="1:4" ht="11.25" customHeight="1" x14ac:dyDescent="0.3">
      <c r="A187" s="44" t="s">
        <v>32</v>
      </c>
      <c r="B187" s="44"/>
      <c r="C187" s="17" t="s">
        <v>21</v>
      </c>
      <c r="D187" s="18">
        <v>2.9999999999999997E-4</v>
      </c>
    </row>
    <row r="188" spans="1:4" ht="11.25" hidden="1" customHeight="1" x14ac:dyDescent="0.3">
      <c r="A188" s="44" t="s">
        <v>33</v>
      </c>
      <c r="B188" s="44"/>
      <c r="C188" s="17" t="s">
        <v>21</v>
      </c>
      <c r="D188" s="18"/>
    </row>
    <row r="189" spans="1:4" ht="11.25" customHeight="1" x14ac:dyDescent="0.3">
      <c r="A189" s="44" t="s">
        <v>34</v>
      </c>
      <c r="B189" s="44"/>
      <c r="C189" s="17" t="s">
        <v>19</v>
      </c>
      <c r="D189" s="3">
        <v>0.25</v>
      </c>
    </row>
    <row r="190" spans="1:4" ht="18.75" customHeight="1" x14ac:dyDescent="0.3">
      <c r="A190" s="50" t="s">
        <v>5</v>
      </c>
      <c r="B190" s="47"/>
      <c r="C190" s="47"/>
      <c r="D190" s="47"/>
    </row>
    <row r="191" spans="1:4" ht="22.8" customHeight="1" x14ac:dyDescent="0.3">
      <c r="A191" s="45" t="s">
        <v>74</v>
      </c>
      <c r="B191" s="47"/>
      <c r="C191" s="47"/>
      <c r="D191" s="47"/>
    </row>
    <row r="192" spans="1:4" ht="11.25" customHeight="1" x14ac:dyDescent="0.3">
      <c r="A192" s="51" t="s">
        <v>12</v>
      </c>
      <c r="B192" s="47"/>
      <c r="C192" s="47"/>
      <c r="D192" s="47"/>
    </row>
    <row r="193" spans="1:4" ht="34.200000000000003" customHeight="1" x14ac:dyDescent="0.3">
      <c r="A193" s="45" t="s">
        <v>13</v>
      </c>
      <c r="B193" s="47"/>
      <c r="C193" s="47"/>
      <c r="D193" s="47"/>
    </row>
    <row r="194" spans="1:4" ht="45.6" customHeight="1" x14ac:dyDescent="0.3">
      <c r="A194" s="45" t="s">
        <v>14</v>
      </c>
      <c r="B194" s="47"/>
      <c r="C194" s="47"/>
      <c r="D194" s="47"/>
    </row>
    <row r="195" spans="1:4" ht="22.8" customHeight="1" x14ac:dyDescent="0.3">
      <c r="A195" s="45" t="s">
        <v>75</v>
      </c>
      <c r="B195" s="47"/>
      <c r="C195" s="47"/>
      <c r="D195" s="47"/>
    </row>
    <row r="196" spans="1:4" ht="34.200000000000003" customHeight="1" x14ac:dyDescent="0.3">
      <c r="A196" s="45" t="s">
        <v>16</v>
      </c>
      <c r="B196" s="47"/>
      <c r="C196" s="47"/>
      <c r="D196" s="47"/>
    </row>
    <row r="197" spans="1:4" ht="15" customHeight="1" x14ac:dyDescent="0.3">
      <c r="A197" s="48" t="s">
        <v>17</v>
      </c>
      <c r="B197" s="49"/>
      <c r="C197" s="49"/>
      <c r="D197" s="49"/>
    </row>
    <row r="198" spans="1:4" ht="11.25" customHeight="1" x14ac:dyDescent="0.3">
      <c r="A198" s="44" t="s">
        <v>18</v>
      </c>
      <c r="B198" s="44"/>
      <c r="C198" s="17" t="s">
        <v>19</v>
      </c>
      <c r="D198" s="3">
        <v>5.4</v>
      </c>
    </row>
    <row r="199" spans="1:4" ht="18" customHeight="1" x14ac:dyDescent="0.3">
      <c r="A199" s="4" t="s">
        <v>76</v>
      </c>
      <c r="B199" s="5"/>
      <c r="C199" s="5"/>
      <c r="D199" s="6"/>
    </row>
    <row r="200" spans="1:4" ht="11.25" customHeight="1" x14ac:dyDescent="0.3">
      <c r="A200" s="44" t="s">
        <v>77</v>
      </c>
      <c r="B200" s="44"/>
      <c r="C200" s="1" t="s">
        <v>66</v>
      </c>
      <c r="D200" s="31">
        <v>-0.6</v>
      </c>
    </row>
    <row r="201" spans="1:4" ht="11.25" customHeight="1" x14ac:dyDescent="0.3">
      <c r="A201" s="44" t="s">
        <v>78</v>
      </c>
      <c r="B201" s="44"/>
      <c r="C201" s="1" t="s">
        <v>79</v>
      </c>
      <c r="D201" s="32">
        <v>-1</v>
      </c>
    </row>
    <row r="202" spans="1:4" ht="18" customHeight="1" x14ac:dyDescent="0.3">
      <c r="A202" s="7" t="s">
        <v>80</v>
      </c>
      <c r="B202" s="5"/>
      <c r="C202" s="5"/>
      <c r="D202" s="6"/>
    </row>
    <row r="203" spans="1:4" ht="34.200000000000003" customHeight="1" x14ac:dyDescent="0.3">
      <c r="A203" s="45" t="s">
        <v>13</v>
      </c>
      <c r="B203" s="45"/>
      <c r="C203" s="45"/>
      <c r="D203" s="45"/>
    </row>
    <row r="204" spans="1:4" ht="45.6" customHeight="1" x14ac:dyDescent="0.3">
      <c r="A204" s="45" t="s">
        <v>81</v>
      </c>
      <c r="B204" s="45"/>
      <c r="C204" s="45"/>
      <c r="D204" s="45"/>
    </row>
    <row r="205" spans="1:4" ht="34.200000000000003" customHeight="1" x14ac:dyDescent="0.3">
      <c r="A205" s="45" t="s">
        <v>16</v>
      </c>
      <c r="B205" s="45"/>
      <c r="C205" s="45"/>
      <c r="D205" s="45"/>
    </row>
    <row r="206" spans="1:4" ht="11.25" customHeight="1" x14ac:dyDescent="0.3">
      <c r="A206" s="8" t="s">
        <v>82</v>
      </c>
      <c r="B206" s="5"/>
      <c r="C206" s="5"/>
      <c r="D206" s="6"/>
    </row>
    <row r="207" spans="1:4" ht="11.25" customHeight="1" x14ac:dyDescent="0.3">
      <c r="A207" s="46" t="s">
        <v>83</v>
      </c>
      <c r="B207" s="46"/>
      <c r="C207" s="33" t="s">
        <v>19</v>
      </c>
      <c r="D207" s="3">
        <v>15</v>
      </c>
    </row>
    <row r="208" spans="1:4" ht="11.25" customHeight="1" x14ac:dyDescent="0.3">
      <c r="A208" s="46" t="s">
        <v>84</v>
      </c>
      <c r="B208" s="46"/>
      <c r="C208" s="33" t="s">
        <v>19</v>
      </c>
      <c r="D208" s="3">
        <v>15</v>
      </c>
    </row>
    <row r="209" spans="1:4" ht="11.25" customHeight="1" x14ac:dyDescent="0.3">
      <c r="A209" s="46" t="s">
        <v>85</v>
      </c>
      <c r="B209" s="46"/>
      <c r="C209" s="33" t="s">
        <v>19</v>
      </c>
      <c r="D209" s="3">
        <v>15</v>
      </c>
    </row>
    <row r="210" spans="1:4" ht="11.25" customHeight="1" x14ac:dyDescent="0.3">
      <c r="A210" s="46" t="s">
        <v>86</v>
      </c>
      <c r="B210" s="46"/>
      <c r="C210" s="33" t="s">
        <v>19</v>
      </c>
      <c r="D210" s="3">
        <v>30</v>
      </c>
    </row>
    <row r="211" spans="1:4" ht="11.25" customHeight="1" x14ac:dyDescent="0.3">
      <c r="A211" s="46" t="s">
        <v>87</v>
      </c>
      <c r="B211" s="46"/>
      <c r="C211" s="33" t="s">
        <v>19</v>
      </c>
      <c r="D211" s="3">
        <v>15</v>
      </c>
    </row>
    <row r="212" spans="1:4" ht="11.25" customHeight="1" x14ac:dyDescent="0.3">
      <c r="A212" s="46" t="s">
        <v>88</v>
      </c>
      <c r="B212" s="46"/>
      <c r="C212" s="33" t="s">
        <v>19</v>
      </c>
      <c r="D212" s="3">
        <v>30</v>
      </c>
    </row>
    <row r="213" spans="1:4" ht="11.25" customHeight="1" x14ac:dyDescent="0.3">
      <c r="A213" s="8" t="s">
        <v>89</v>
      </c>
      <c r="B213" s="5"/>
      <c r="C213" s="5"/>
      <c r="D213" s="6"/>
    </row>
    <row r="214" spans="1:4" ht="11.25" customHeight="1" x14ac:dyDescent="0.3">
      <c r="A214" s="46" t="s">
        <v>90</v>
      </c>
      <c r="B214" s="46"/>
      <c r="C214" s="33" t="s">
        <v>79</v>
      </c>
      <c r="D214" s="3">
        <v>1.5</v>
      </c>
    </row>
    <row r="215" spans="1:4" ht="11.25" customHeight="1" x14ac:dyDescent="0.3">
      <c r="A215" s="46" t="s">
        <v>91</v>
      </c>
      <c r="B215" s="46"/>
      <c r="C215" s="33" t="s">
        <v>79</v>
      </c>
      <c r="D215" s="3">
        <v>19.559999999999999</v>
      </c>
    </row>
    <row r="216" spans="1:4" ht="11.25" customHeight="1" x14ac:dyDescent="0.3">
      <c r="A216" s="46" t="s">
        <v>92</v>
      </c>
      <c r="B216" s="46"/>
      <c r="C216" s="33" t="s">
        <v>19</v>
      </c>
      <c r="D216" s="3">
        <v>15</v>
      </c>
    </row>
    <row r="217" spans="1:4" ht="11.25" customHeight="1" x14ac:dyDescent="0.3">
      <c r="A217" s="46" t="s">
        <v>93</v>
      </c>
      <c r="B217" s="46"/>
      <c r="C217" s="33" t="s">
        <v>19</v>
      </c>
      <c r="D217" s="3">
        <v>165</v>
      </c>
    </row>
    <row r="218" spans="1:4" ht="11.25" customHeight="1" x14ac:dyDescent="0.3">
      <c r="A218" s="46" t="s">
        <v>94</v>
      </c>
      <c r="B218" s="46"/>
      <c r="C218" s="33" t="s">
        <v>19</v>
      </c>
      <c r="D218" s="3">
        <v>65</v>
      </c>
    </row>
    <row r="219" spans="1:4" ht="11.25" customHeight="1" x14ac:dyDescent="0.3">
      <c r="A219" s="46" t="s">
        <v>95</v>
      </c>
      <c r="B219" s="46"/>
      <c r="C219" s="33" t="s">
        <v>19</v>
      </c>
      <c r="D219" s="3">
        <v>185</v>
      </c>
    </row>
    <row r="220" spans="1:4" ht="11.25" customHeight="1" x14ac:dyDescent="0.3">
      <c r="A220" s="46" t="s">
        <v>96</v>
      </c>
      <c r="B220" s="46"/>
      <c r="C220" s="33" t="s">
        <v>19</v>
      </c>
      <c r="D220" s="3">
        <v>185</v>
      </c>
    </row>
    <row r="221" spans="1:4" ht="11.25" customHeight="1" x14ac:dyDescent="0.3">
      <c r="A221" s="46" t="s">
        <v>97</v>
      </c>
      <c r="B221" s="46"/>
      <c r="C221" s="33" t="s">
        <v>19</v>
      </c>
      <c r="D221" s="3">
        <v>415</v>
      </c>
    </row>
    <row r="222" spans="1:4" ht="11.25" customHeight="1" x14ac:dyDescent="0.3">
      <c r="A222" s="46" t="s">
        <v>98</v>
      </c>
      <c r="B222" s="46"/>
      <c r="C222" s="33" t="s">
        <v>19</v>
      </c>
      <c r="D222" s="3">
        <v>40</v>
      </c>
    </row>
    <row r="223" spans="1:4" ht="11.25" customHeight="1" x14ac:dyDescent="0.3">
      <c r="A223" s="46" t="s">
        <v>99</v>
      </c>
      <c r="B223" s="46"/>
      <c r="C223" s="33" t="s">
        <v>19</v>
      </c>
      <c r="D223" s="3">
        <v>185</v>
      </c>
    </row>
    <row r="224" spans="1:4" ht="11.25" customHeight="1" x14ac:dyDescent="0.3">
      <c r="A224" s="8" t="s">
        <v>100</v>
      </c>
      <c r="B224" s="9"/>
      <c r="C224" s="9"/>
      <c r="D224" s="10"/>
    </row>
    <row r="225" spans="1:4" ht="11.25" customHeight="1" x14ac:dyDescent="0.3">
      <c r="A225" s="46" t="s">
        <v>101</v>
      </c>
      <c r="B225" s="46"/>
      <c r="C225" s="33" t="s">
        <v>19</v>
      </c>
      <c r="D225" s="3">
        <v>30</v>
      </c>
    </row>
    <row r="226" spans="1:4" ht="11.25" customHeight="1" x14ac:dyDescent="0.3">
      <c r="A226" s="46" t="s">
        <v>102</v>
      </c>
      <c r="B226" s="46"/>
      <c r="C226" s="33" t="s">
        <v>19</v>
      </c>
      <c r="D226" s="3">
        <v>632</v>
      </c>
    </row>
    <row r="227" spans="1:4" ht="11.25" customHeight="1" x14ac:dyDescent="0.3">
      <c r="A227" s="46" t="s">
        <v>103</v>
      </c>
      <c r="B227" s="46"/>
      <c r="C227" s="33" t="s">
        <v>19</v>
      </c>
      <c r="D227" s="3">
        <v>468</v>
      </c>
    </row>
    <row r="228" spans="1:4" ht="11.25" customHeight="1" x14ac:dyDescent="0.3">
      <c r="A228" s="46" t="s">
        <v>104</v>
      </c>
      <c r="B228" s="46"/>
      <c r="C228" s="33" t="s">
        <v>19</v>
      </c>
      <c r="D228" s="3">
        <v>2525</v>
      </c>
    </row>
    <row r="229" spans="1:4" ht="11.25" customHeight="1" x14ac:dyDescent="0.3">
      <c r="A229" s="46" t="s">
        <v>105</v>
      </c>
      <c r="B229" s="46"/>
      <c r="C229" s="33" t="s">
        <v>19</v>
      </c>
      <c r="D229" s="3">
        <v>38.82</v>
      </c>
    </row>
    <row r="230" spans="1:4" ht="18" customHeight="1" x14ac:dyDescent="0.3">
      <c r="A230" s="7" t="s">
        <v>106</v>
      </c>
      <c r="B230" s="5"/>
      <c r="C230" s="5"/>
      <c r="D230" s="6"/>
    </row>
    <row r="231" spans="1:4" ht="34.200000000000003" customHeight="1" x14ac:dyDescent="0.3">
      <c r="A231" s="45" t="s">
        <v>13</v>
      </c>
      <c r="B231" s="45"/>
      <c r="C231" s="45"/>
      <c r="D231" s="45"/>
    </row>
    <row r="232" spans="1:4" ht="45.6" customHeight="1" x14ac:dyDescent="0.3">
      <c r="A232" s="45" t="s">
        <v>14</v>
      </c>
      <c r="B232" s="45"/>
      <c r="C232" s="45"/>
      <c r="D232" s="45"/>
    </row>
    <row r="233" spans="1:4" ht="22.8" customHeight="1" x14ac:dyDescent="0.3">
      <c r="A233" s="45" t="s">
        <v>75</v>
      </c>
      <c r="B233" s="45"/>
      <c r="C233" s="45"/>
      <c r="D233" s="45"/>
    </row>
    <row r="234" spans="1:4" ht="34.200000000000003" customHeight="1" x14ac:dyDescent="0.3">
      <c r="A234" s="45" t="s">
        <v>16</v>
      </c>
      <c r="B234" s="45"/>
      <c r="C234" s="45"/>
      <c r="D234" s="45"/>
    </row>
    <row r="235" spans="1:4" ht="22.8" customHeight="1" x14ac:dyDescent="0.3">
      <c r="A235" s="45" t="s">
        <v>107</v>
      </c>
      <c r="B235" s="45"/>
      <c r="C235" s="45"/>
      <c r="D235" s="45"/>
    </row>
    <row r="236" spans="1:4" ht="11.25" customHeight="1" x14ac:dyDescent="0.3">
      <c r="A236" s="44" t="s">
        <v>108</v>
      </c>
      <c r="B236" s="44"/>
      <c r="C236" s="11" t="s">
        <v>19</v>
      </c>
      <c r="D236" s="12">
        <v>100</v>
      </c>
    </row>
    <row r="237" spans="1:4" ht="11.25" customHeight="1" x14ac:dyDescent="0.3">
      <c r="A237" s="44" t="s">
        <v>109</v>
      </c>
      <c r="B237" s="44"/>
      <c r="C237" s="11" t="s">
        <v>19</v>
      </c>
      <c r="D237" s="12">
        <v>20</v>
      </c>
    </row>
    <row r="238" spans="1:4" ht="11.25" customHeight="1" x14ac:dyDescent="0.3">
      <c r="A238" s="44" t="s">
        <v>110</v>
      </c>
      <c r="B238" s="44"/>
      <c r="C238" s="11" t="s">
        <v>111</v>
      </c>
      <c r="D238" s="12">
        <v>0.5</v>
      </c>
    </row>
    <row r="239" spans="1:4" ht="11.25" customHeight="1" x14ac:dyDescent="0.3">
      <c r="A239" s="44" t="s">
        <v>112</v>
      </c>
      <c r="B239" s="44"/>
      <c r="C239" s="11" t="s">
        <v>111</v>
      </c>
      <c r="D239" s="12">
        <v>0.3</v>
      </c>
    </row>
    <row r="240" spans="1:4" ht="11.25" customHeight="1" x14ac:dyDescent="0.3">
      <c r="A240" s="44" t="s">
        <v>113</v>
      </c>
      <c r="B240" s="44"/>
      <c r="C240" s="11" t="s">
        <v>111</v>
      </c>
      <c r="D240" s="13">
        <v>-0.3</v>
      </c>
    </row>
    <row r="241" spans="1:4" ht="11.25" customHeight="1" x14ac:dyDescent="0.3">
      <c r="A241" s="44" t="s">
        <v>114</v>
      </c>
      <c r="B241" s="44"/>
      <c r="C241" s="11"/>
      <c r="D241" s="14"/>
    </row>
    <row r="242" spans="1:4" ht="11.25" customHeight="1" x14ac:dyDescent="0.3">
      <c r="A242" s="38" t="s">
        <v>115</v>
      </c>
      <c r="B242" s="38"/>
      <c r="C242" s="11" t="s">
        <v>19</v>
      </c>
      <c r="D242" s="12">
        <v>0.25</v>
      </c>
    </row>
    <row r="243" spans="1:4" ht="11.25" customHeight="1" x14ac:dyDescent="0.3">
      <c r="A243" s="38" t="s">
        <v>116</v>
      </c>
      <c r="B243" s="38"/>
      <c r="C243" s="11" t="s">
        <v>19</v>
      </c>
      <c r="D243" s="12">
        <v>0.5</v>
      </c>
    </row>
    <row r="244" spans="1:4" ht="11.25" customHeight="1" x14ac:dyDescent="0.3">
      <c r="A244" s="44" t="s">
        <v>117</v>
      </c>
      <c r="B244" s="44"/>
      <c r="C244" s="11"/>
      <c r="D244" s="14"/>
    </row>
    <row r="245" spans="1:4" ht="11.25" customHeight="1" x14ac:dyDescent="0.3">
      <c r="A245" s="44" t="s">
        <v>118</v>
      </c>
      <c r="B245" s="44"/>
      <c r="C245" s="11"/>
      <c r="D245" s="14"/>
    </row>
    <row r="246" spans="1:4" ht="11.25" customHeight="1" x14ac:dyDescent="0.3">
      <c r="A246" s="44" t="s">
        <v>119</v>
      </c>
      <c r="B246" s="44"/>
      <c r="C246" s="11"/>
      <c r="D246" s="14"/>
    </row>
    <row r="247" spans="1:4" ht="11.25" customHeight="1" x14ac:dyDescent="0.3">
      <c r="A247" s="38" t="s">
        <v>120</v>
      </c>
      <c r="B247" s="38"/>
      <c r="C247" s="11" t="s">
        <v>19</v>
      </c>
      <c r="D247" s="14" t="s">
        <v>121</v>
      </c>
    </row>
    <row r="248" spans="1:4" ht="11.25" customHeight="1" x14ac:dyDescent="0.3">
      <c r="A248" s="38" t="s">
        <v>122</v>
      </c>
      <c r="B248" s="38"/>
      <c r="C248" s="11" t="s">
        <v>19</v>
      </c>
      <c r="D248" s="12">
        <v>2</v>
      </c>
    </row>
    <row r="249" spans="1:4" ht="15" customHeight="1" x14ac:dyDescent="0.3">
      <c r="A249" s="15" t="s">
        <v>123</v>
      </c>
      <c r="B249" s="5"/>
      <c r="C249" s="5"/>
      <c r="D249" s="6"/>
    </row>
    <row r="250" spans="1:4" ht="20.399999999999999" customHeight="1" x14ac:dyDescent="0.3">
      <c r="A250" s="39" t="s">
        <v>124</v>
      </c>
      <c r="B250" s="40"/>
      <c r="C250" s="40"/>
      <c r="D250" s="40"/>
    </row>
    <row r="251" spans="1:4" ht="11.25" customHeight="1" x14ac:dyDescent="0.3">
      <c r="A251" s="41" t="s">
        <v>125</v>
      </c>
      <c r="B251" s="41"/>
      <c r="C251" s="1"/>
      <c r="D251" s="18">
        <v>1.0604</v>
      </c>
    </row>
    <row r="252" spans="1:4" ht="11.25" customHeight="1" x14ac:dyDescent="0.3">
      <c r="A252" s="41" t="s">
        <v>126</v>
      </c>
      <c r="B252" s="41"/>
      <c r="C252" s="1"/>
      <c r="D252" s="18">
        <v>1.0498000000000001</v>
      </c>
    </row>
    <row r="253" spans="1:4" ht="14.4" customHeight="1" x14ac:dyDescent="0.3"/>
    <row r="254" spans="1:4" ht="14.4" customHeight="1" x14ac:dyDescent="0.3"/>
    <row r="255" spans="1:4" ht="14.4" customHeight="1" x14ac:dyDescent="0.3"/>
    <row r="256" spans="1:4" ht="14.4" customHeight="1" x14ac:dyDescent="0.3"/>
    <row r="257" ht="14.4" customHeight="1" x14ac:dyDescent="0.3"/>
    <row r="258" ht="14.4" customHeight="1" x14ac:dyDescent="0.3"/>
    <row r="259" ht="14.4" customHeight="1" x14ac:dyDescent="0.3"/>
    <row r="260" ht="14.4" customHeight="1" x14ac:dyDescent="0.3"/>
    <row r="261" ht="14.4" customHeight="1" x14ac:dyDescent="0.3"/>
    <row r="262" ht="14.4" customHeight="1" x14ac:dyDescent="0.3"/>
    <row r="263" ht="14.4" customHeight="1" x14ac:dyDescent="0.3"/>
    <row r="264" ht="14.4" customHeight="1" x14ac:dyDescent="0.3"/>
    <row r="265" ht="14.4" customHeight="1" x14ac:dyDescent="0.3"/>
    <row r="266" ht="14.4" customHeight="1" x14ac:dyDescent="0.3"/>
    <row r="267" ht="14.4" customHeight="1" x14ac:dyDescent="0.3"/>
    <row r="268" ht="14.4" customHeight="1" x14ac:dyDescent="0.3"/>
    <row r="269" ht="14.4" customHeight="1" x14ac:dyDescent="0.3"/>
    <row r="270" ht="14.4" customHeight="1" x14ac:dyDescent="0.3"/>
    <row r="271" ht="14.4" customHeight="1" x14ac:dyDescent="0.3"/>
    <row r="272" ht="14.4" customHeight="1" x14ac:dyDescent="0.3"/>
    <row r="273" ht="14.4" customHeight="1" x14ac:dyDescent="0.3"/>
    <row r="274" ht="14.4" customHeight="1" x14ac:dyDescent="0.3"/>
    <row r="275" ht="14.4" customHeight="1" x14ac:dyDescent="0.3"/>
    <row r="276" ht="14.4" customHeight="1" x14ac:dyDescent="0.3"/>
    <row r="277" ht="14.4" customHeight="1" x14ac:dyDescent="0.3"/>
    <row r="278" ht="14.4" customHeight="1" x14ac:dyDescent="0.3"/>
    <row r="279" ht="14.4" customHeight="1" x14ac:dyDescent="0.3"/>
    <row r="280" ht="14.4" customHeight="1" x14ac:dyDescent="0.3"/>
    <row r="281" ht="14.4" customHeight="1" x14ac:dyDescent="0.3"/>
    <row r="282" ht="14.4" customHeight="1" x14ac:dyDescent="0.3"/>
    <row r="283" ht="14.4" customHeight="1" x14ac:dyDescent="0.3"/>
    <row r="284" ht="14.4" customHeight="1" x14ac:dyDescent="0.3"/>
    <row r="285" ht="14.4" customHeight="1" x14ac:dyDescent="0.3"/>
    <row r="286" ht="14.4" customHeight="1" x14ac:dyDescent="0.3"/>
    <row r="287" ht="14.4" customHeight="1" x14ac:dyDescent="0.3"/>
    <row r="288" ht="14.4" customHeight="1" x14ac:dyDescent="0.3"/>
    <row r="289" ht="14.4" customHeight="1" x14ac:dyDescent="0.3"/>
    <row r="290" ht="14.4" customHeight="1" x14ac:dyDescent="0.3"/>
    <row r="291" ht="14.4" customHeight="1" x14ac:dyDescent="0.3"/>
    <row r="292" ht="14.4" customHeight="1" x14ac:dyDescent="0.3"/>
    <row r="293" ht="14.4" customHeight="1" x14ac:dyDescent="0.3"/>
    <row r="294" ht="14.4" customHeight="1" x14ac:dyDescent="0.3"/>
    <row r="295" ht="14.4" customHeight="1" x14ac:dyDescent="0.3"/>
    <row r="296" ht="14.4" customHeight="1" x14ac:dyDescent="0.3"/>
    <row r="297" ht="14.4" customHeight="1" x14ac:dyDescent="0.3"/>
    <row r="298" ht="14.4" customHeight="1" x14ac:dyDescent="0.3"/>
    <row r="299" ht="14.4" customHeight="1" x14ac:dyDescent="0.3"/>
    <row r="300" ht="14.4" customHeight="1" x14ac:dyDescent="0.3"/>
    <row r="301" ht="14.4" customHeight="1" x14ac:dyDescent="0.3"/>
    <row r="302" ht="14.4" customHeight="1" x14ac:dyDescent="0.3"/>
    <row r="303" ht="14.4" customHeight="1" x14ac:dyDescent="0.3"/>
    <row r="304" ht="14.4" customHeight="1" x14ac:dyDescent="0.3"/>
    <row r="305" ht="14.4" customHeight="1" x14ac:dyDescent="0.3"/>
    <row r="306" ht="14.4" customHeight="1" x14ac:dyDescent="0.3"/>
    <row r="307" ht="14.4" customHeight="1" x14ac:dyDescent="0.3"/>
    <row r="308" ht="14.4" customHeight="1" x14ac:dyDescent="0.3"/>
    <row r="309" ht="14.4" customHeight="1" x14ac:dyDescent="0.3"/>
    <row r="310" ht="14.4" customHeight="1" x14ac:dyDescent="0.3"/>
    <row r="311" ht="14.4" customHeight="1" x14ac:dyDescent="0.3"/>
    <row r="312" ht="14.4" customHeight="1" x14ac:dyDescent="0.3"/>
    <row r="313" ht="14.4" customHeight="1" x14ac:dyDescent="0.3"/>
    <row r="314" ht="14.4" customHeight="1" x14ac:dyDescent="0.3"/>
    <row r="315" ht="14.4" customHeight="1" x14ac:dyDescent="0.3"/>
    <row r="316" ht="14.4" customHeight="1" x14ac:dyDescent="0.3"/>
    <row r="317" ht="14.4" customHeight="1" x14ac:dyDescent="0.3"/>
    <row r="318" ht="14.4" customHeight="1" x14ac:dyDescent="0.3"/>
    <row r="319" ht="14.4" customHeight="1" x14ac:dyDescent="0.3"/>
    <row r="320" ht="14.4" customHeight="1" x14ac:dyDescent="0.3"/>
    <row r="321" ht="14.4" customHeight="1" x14ac:dyDescent="0.3"/>
    <row r="322" ht="14.4" customHeight="1" x14ac:dyDescent="0.3"/>
    <row r="323" ht="14.4" customHeight="1" x14ac:dyDescent="0.3"/>
    <row r="324" ht="14.4" customHeight="1" x14ac:dyDescent="0.3"/>
    <row r="325" ht="14.4" customHeight="1" x14ac:dyDescent="0.3"/>
    <row r="326" ht="14.4" customHeight="1" x14ac:dyDescent="0.3"/>
    <row r="327" ht="14.4" customHeight="1" x14ac:dyDescent="0.3"/>
    <row r="328" ht="14.4" customHeight="1" x14ac:dyDescent="0.3"/>
    <row r="329" ht="14.4" customHeight="1" x14ac:dyDescent="0.3"/>
    <row r="330" ht="14.4" customHeight="1" x14ac:dyDescent="0.3"/>
    <row r="331" ht="14.4" customHeight="1" x14ac:dyDescent="0.3"/>
    <row r="332" ht="14.4" customHeight="1" x14ac:dyDescent="0.3"/>
    <row r="333" ht="14.4" customHeight="1" x14ac:dyDescent="0.3"/>
    <row r="334" ht="14.4" customHeight="1" x14ac:dyDescent="0.3"/>
    <row r="335" ht="14.4" customHeight="1" x14ac:dyDescent="0.3"/>
    <row r="336" ht="14.4" customHeight="1" x14ac:dyDescent="0.3"/>
    <row r="337" ht="14.4" customHeight="1" x14ac:dyDescent="0.3"/>
    <row r="338" ht="14.4" customHeight="1" x14ac:dyDescent="0.3"/>
    <row r="339" ht="14.4" customHeight="1" x14ac:dyDescent="0.3"/>
    <row r="340" ht="14.4" customHeight="1" x14ac:dyDescent="0.3"/>
    <row r="341" ht="14.4" customHeight="1" x14ac:dyDescent="0.3"/>
    <row r="342" ht="14.4" customHeight="1" x14ac:dyDescent="0.3"/>
    <row r="343" ht="14.4" customHeight="1" x14ac:dyDescent="0.3"/>
    <row r="344" ht="14.4" customHeight="1" x14ac:dyDescent="0.3"/>
    <row r="345" ht="14.4" customHeight="1" x14ac:dyDescent="0.3"/>
    <row r="346" ht="14.4" customHeight="1" x14ac:dyDescent="0.3"/>
    <row r="347" ht="14.4" customHeight="1" x14ac:dyDescent="0.3"/>
    <row r="348" ht="14.4" customHeight="1" x14ac:dyDescent="0.3"/>
    <row r="349" ht="14.4" customHeight="1" x14ac:dyDescent="0.3"/>
    <row r="350" ht="14.4" customHeight="1" x14ac:dyDescent="0.3"/>
    <row r="351" ht="14.4" customHeight="1" x14ac:dyDescent="0.3"/>
    <row r="352" ht="14.4" customHeight="1" x14ac:dyDescent="0.3"/>
    <row r="353" ht="14.4" customHeight="1" x14ac:dyDescent="0.3"/>
    <row r="354" ht="14.4" customHeight="1" x14ac:dyDescent="0.3"/>
    <row r="355" ht="14.4" customHeight="1" x14ac:dyDescent="0.3"/>
    <row r="356" ht="14.4" customHeight="1" x14ac:dyDescent="0.3"/>
    <row r="357" ht="14.4" customHeight="1" x14ac:dyDescent="0.3"/>
    <row r="358" ht="14.4" customHeight="1" x14ac:dyDescent="0.3"/>
    <row r="359" ht="14.4" customHeight="1" x14ac:dyDescent="0.3"/>
    <row r="360" ht="14.4" customHeight="1" x14ac:dyDescent="0.3"/>
    <row r="361" ht="14.4" customHeight="1" x14ac:dyDescent="0.3"/>
    <row r="362" ht="14.4" customHeight="1" x14ac:dyDescent="0.3"/>
    <row r="363" ht="14.4" customHeight="1" x14ac:dyDescent="0.3"/>
    <row r="364" ht="14.4" customHeight="1" x14ac:dyDescent="0.3"/>
    <row r="365" ht="14.4" customHeight="1" x14ac:dyDescent="0.3"/>
    <row r="366" ht="14.4" customHeight="1" x14ac:dyDescent="0.3"/>
    <row r="367" ht="14.4" customHeight="1" x14ac:dyDescent="0.3"/>
    <row r="368"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row r="971" ht="14.4" customHeight="1" x14ac:dyDescent="0.3"/>
    <row r="972" ht="14.4" customHeight="1" x14ac:dyDescent="0.3"/>
  </sheetData>
  <mergeCells count="209">
    <mergeCell ref="A1:D1"/>
    <mergeCell ref="A2:D2"/>
    <mergeCell ref="A3:D3"/>
    <mergeCell ref="A4:D4"/>
    <mergeCell ref="A5:D5"/>
    <mergeCell ref="A7:D7"/>
    <mergeCell ref="A14:D14"/>
    <mergeCell ref="A15:D15"/>
    <mergeCell ref="A16:B16"/>
    <mergeCell ref="A17:B17"/>
    <mergeCell ref="A18:B18"/>
    <mergeCell ref="A19:B19"/>
    <mergeCell ref="A9:D9"/>
    <mergeCell ref="A10:D10"/>
    <mergeCell ref="A11:D11"/>
    <mergeCell ref="A12:D12"/>
    <mergeCell ref="A13:D13"/>
    <mergeCell ref="A31:B31"/>
    <mergeCell ref="A32:D32"/>
    <mergeCell ref="A33:D33"/>
    <mergeCell ref="A34:D34"/>
    <mergeCell ref="A35:D35"/>
    <mergeCell ref="A36:D36"/>
    <mergeCell ref="A24:B24"/>
    <mergeCell ref="A25:B25"/>
    <mergeCell ref="A26:B26"/>
    <mergeCell ref="A27:B27"/>
    <mergeCell ref="A29:B29"/>
    <mergeCell ref="A30:B30"/>
    <mergeCell ref="A43:D43"/>
    <mergeCell ref="A44:B44"/>
    <mergeCell ref="A45:B45"/>
    <mergeCell ref="A46:D46"/>
    <mergeCell ref="A47:B47"/>
    <mergeCell ref="A48:B48"/>
    <mergeCell ref="A37:D37"/>
    <mergeCell ref="A38:D38"/>
    <mergeCell ref="A39:B39"/>
    <mergeCell ref="A40:D40"/>
    <mergeCell ref="A41:B41"/>
    <mergeCell ref="A42:B42"/>
    <mergeCell ref="A55:D55"/>
    <mergeCell ref="A56:D56"/>
    <mergeCell ref="A57:B57"/>
    <mergeCell ref="A58:B58"/>
    <mergeCell ref="A59:D59"/>
    <mergeCell ref="A60:B60"/>
    <mergeCell ref="A49:D49"/>
    <mergeCell ref="A50:B50"/>
    <mergeCell ref="A51:B51"/>
    <mergeCell ref="A52:D52"/>
    <mergeCell ref="A53:B53"/>
    <mergeCell ref="A54:B54"/>
    <mergeCell ref="A67:D67"/>
    <mergeCell ref="A68:D68"/>
    <mergeCell ref="A69:D69"/>
    <mergeCell ref="A70:D70"/>
    <mergeCell ref="A71:D71"/>
    <mergeCell ref="A72:D72"/>
    <mergeCell ref="A61:B61"/>
    <mergeCell ref="A62:D62"/>
    <mergeCell ref="A63:B63"/>
    <mergeCell ref="A64:B64"/>
    <mergeCell ref="A65:D65"/>
    <mergeCell ref="A66:B66"/>
    <mergeCell ref="A84:B84"/>
    <mergeCell ref="A85:B85"/>
    <mergeCell ref="A86:B86"/>
    <mergeCell ref="A87:B87"/>
    <mergeCell ref="A89:B89"/>
    <mergeCell ref="A90:B90"/>
    <mergeCell ref="A73:D73"/>
    <mergeCell ref="A74:D74"/>
    <mergeCell ref="A75:B75"/>
    <mergeCell ref="A76:B76"/>
    <mergeCell ref="A77:B77"/>
    <mergeCell ref="A78:B78"/>
    <mergeCell ref="A97:D97"/>
    <mergeCell ref="A98:D98"/>
    <mergeCell ref="A99:D99"/>
    <mergeCell ref="A100:B100"/>
    <mergeCell ref="A101:B101"/>
    <mergeCell ref="A102:B102"/>
    <mergeCell ref="A91:B91"/>
    <mergeCell ref="A92:D92"/>
    <mergeCell ref="A93:D93"/>
    <mergeCell ref="A94:D94"/>
    <mergeCell ref="A95:D95"/>
    <mergeCell ref="A96:D96"/>
    <mergeCell ref="A115:B115"/>
    <mergeCell ref="A116:B116"/>
    <mergeCell ref="A117:B117"/>
    <mergeCell ref="A118:D118"/>
    <mergeCell ref="A119:D119"/>
    <mergeCell ref="A120:D120"/>
    <mergeCell ref="A108:B108"/>
    <mergeCell ref="A109:B109"/>
    <mergeCell ref="A110:B110"/>
    <mergeCell ref="A111:B111"/>
    <mergeCell ref="A112:B112"/>
    <mergeCell ref="A113:B113"/>
    <mergeCell ref="A127:B127"/>
    <mergeCell ref="A128:B128"/>
    <mergeCell ref="A134:B134"/>
    <mergeCell ref="A135:B135"/>
    <mergeCell ref="A136:B136"/>
    <mergeCell ref="A137:B137"/>
    <mergeCell ref="A121:D121"/>
    <mergeCell ref="A122:D122"/>
    <mergeCell ref="A123:D123"/>
    <mergeCell ref="A124:D124"/>
    <mergeCell ref="A125:D125"/>
    <mergeCell ref="A126:B126"/>
    <mergeCell ref="A145:D145"/>
    <mergeCell ref="A146:D146"/>
    <mergeCell ref="A147:D147"/>
    <mergeCell ref="A148:D148"/>
    <mergeCell ref="A149:D149"/>
    <mergeCell ref="A150:B150"/>
    <mergeCell ref="A139:B139"/>
    <mergeCell ref="A140:B140"/>
    <mergeCell ref="A141:B141"/>
    <mergeCell ref="A142:D142"/>
    <mergeCell ref="A143:D143"/>
    <mergeCell ref="A144:D144"/>
    <mergeCell ref="A163:B163"/>
    <mergeCell ref="A164:B164"/>
    <mergeCell ref="A165:B165"/>
    <mergeCell ref="A166:D166"/>
    <mergeCell ref="A167:D167"/>
    <mergeCell ref="A168:D168"/>
    <mergeCell ref="A151:B151"/>
    <mergeCell ref="A152:B152"/>
    <mergeCell ref="A158:B158"/>
    <mergeCell ref="A159:B159"/>
    <mergeCell ref="A160:B160"/>
    <mergeCell ref="A161:B161"/>
    <mergeCell ref="A175:B175"/>
    <mergeCell ref="A176:B176"/>
    <mergeCell ref="A182:B182"/>
    <mergeCell ref="A183:B183"/>
    <mergeCell ref="A184:B184"/>
    <mergeCell ref="A185:B185"/>
    <mergeCell ref="A169:D169"/>
    <mergeCell ref="A170:D170"/>
    <mergeCell ref="A171:D171"/>
    <mergeCell ref="A172:D172"/>
    <mergeCell ref="A173:D173"/>
    <mergeCell ref="A174:B174"/>
    <mergeCell ref="A193:D193"/>
    <mergeCell ref="A194:D194"/>
    <mergeCell ref="A195:D195"/>
    <mergeCell ref="A196:D196"/>
    <mergeCell ref="A197:D197"/>
    <mergeCell ref="A198:B198"/>
    <mergeCell ref="A187:B187"/>
    <mergeCell ref="A188:B188"/>
    <mergeCell ref="A189:B189"/>
    <mergeCell ref="A190:D190"/>
    <mergeCell ref="A191:D191"/>
    <mergeCell ref="A192:D192"/>
    <mergeCell ref="A208:B208"/>
    <mergeCell ref="A209:B209"/>
    <mergeCell ref="A210:B210"/>
    <mergeCell ref="A211:B211"/>
    <mergeCell ref="A212:B212"/>
    <mergeCell ref="A214:B214"/>
    <mergeCell ref="A200:B200"/>
    <mergeCell ref="A201:B201"/>
    <mergeCell ref="A203:D203"/>
    <mergeCell ref="A204:D204"/>
    <mergeCell ref="A205:D205"/>
    <mergeCell ref="A207:B207"/>
    <mergeCell ref="A221:B221"/>
    <mergeCell ref="A222:B222"/>
    <mergeCell ref="A223:B223"/>
    <mergeCell ref="A225:B225"/>
    <mergeCell ref="A226:B226"/>
    <mergeCell ref="A227:B227"/>
    <mergeCell ref="A215:B215"/>
    <mergeCell ref="A216:B216"/>
    <mergeCell ref="A217:B217"/>
    <mergeCell ref="A218:B218"/>
    <mergeCell ref="A219:B219"/>
    <mergeCell ref="A220:B220"/>
    <mergeCell ref="A247:B247"/>
    <mergeCell ref="A248:B248"/>
    <mergeCell ref="A250:D250"/>
    <mergeCell ref="A251:B251"/>
    <mergeCell ref="A252:B252"/>
    <mergeCell ref="D6:G6"/>
    <mergeCell ref="A241:B241"/>
    <mergeCell ref="A242:B242"/>
    <mergeCell ref="A243:B243"/>
    <mergeCell ref="A244:B244"/>
    <mergeCell ref="A245:B245"/>
    <mergeCell ref="A246:B246"/>
    <mergeCell ref="A235:D235"/>
    <mergeCell ref="A236:B236"/>
    <mergeCell ref="A237:B237"/>
    <mergeCell ref="A238:B238"/>
    <mergeCell ref="A239:B239"/>
    <mergeCell ref="A240:B240"/>
    <mergeCell ref="A228:B228"/>
    <mergeCell ref="A229:B229"/>
    <mergeCell ref="A231:D231"/>
    <mergeCell ref="A232:D232"/>
    <mergeCell ref="A233:D233"/>
    <mergeCell ref="A234:D234"/>
  </mergeCells>
  <dataValidations count="5">
    <dataValidation type="list" allowBlank="1" showInputMessage="1" showErrorMessage="1" sqref="C27:C31 C75:C85 C100:C111 C87:C91 C113:C117 C137:C141 C161:C165 C198 C185:C189 C126:C135 C150:C159 C174:C183 C16:C25">
      <formula1>"$, $/kWh, $/kW, $/kVa"</formula1>
    </dataValidation>
    <dataValidation type="list" allowBlank="1" showInputMessage="1" showErrorMessage="1" sqref="A207:A212">
      <formula1>CustomerAdministration</formula1>
    </dataValidation>
    <dataValidation type="list" allowBlank="1" showInputMessage="1" showErrorMessage="1" sqref="C207:C212 C214:C223 C225:C229">
      <formula1>"$, %"</formula1>
    </dataValidation>
    <dataValidation type="list" allowBlank="1" showInputMessage="1" showErrorMessage="1" sqref="A214:A223 A225:A229">
      <formula1>NonPayment</formula1>
    </dataValidation>
    <dataValidation type="list" allowBlank="1" showInputMessage="1" showErrorMessage="1" sqref="A251:A252">
      <formula1>LossFactors</formula1>
    </dataValidation>
  </dataValidations>
  <pageMargins left="0.7" right="0.7" top="0.75" bottom="0.75" header="0.3" footer="0.3"/>
  <pageSetup orientation="portrait" verticalDpi="0" r:id="rId1"/>
  <rowBreaks count="9" manualBreakCount="9">
    <brk id="31" max="16383" man="1"/>
    <brk id="66" max="16383" man="1"/>
    <brk id="91" max="16383" man="1"/>
    <brk id="117" max="16383" man="1"/>
    <brk id="141" max="16383" man="1"/>
    <brk id="165" max="16383" man="1"/>
    <brk id="189" max="16383" man="1"/>
    <brk id="201" max="16383" man="1"/>
    <brk id="2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Pinke</dc:creator>
  <cp:lastModifiedBy>Brenda Pinke</cp:lastModifiedBy>
  <dcterms:created xsi:type="dcterms:W3CDTF">2018-04-09T19:05:32Z</dcterms:created>
  <dcterms:modified xsi:type="dcterms:W3CDTF">2018-04-10T09:40:54Z</dcterms:modified>
</cp:coreProperties>
</file>