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Hydro\DfsRoot\Finance\OEB Rate Applications\2019 COS Rate Rebasing\Energy+2019 CoS Models - Models to File_Links Broken\"/>
    </mc:Choice>
  </mc:AlternateContent>
  <bookViews>
    <workbookView xWindow="0" yWindow="0" windowWidth="25200" windowHeight="11385"/>
  </bookViews>
  <sheets>
    <sheet name="RTSR Har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[1]capex!#REF!</definedName>
    <definedName name="\B">[1]capex!#REF!</definedName>
    <definedName name="\M">[1]capex!#REF!</definedName>
    <definedName name="\S">[1]capex!#REF!</definedName>
    <definedName name="\Z">[1]capex!#REF!</definedName>
    <definedName name="__No1000">#REF!</definedName>
    <definedName name="_1100">[1]capex!#REF!</definedName>
    <definedName name="_1101">[1]capex!#REF!</definedName>
    <definedName name="_1120">[1]capex!#REF!</definedName>
    <definedName name="_1140">[1]capex!#REF!</definedName>
    <definedName name="_1150">[1]capex!#REF!</definedName>
    <definedName name="_1153">[1]capex!#REF!</definedName>
    <definedName name="_200">[1]capex!#REF!</definedName>
    <definedName name="_201">[1]capex!#REF!</definedName>
    <definedName name="_203">[1]capex!#REF!</definedName>
    <definedName name="_204">[1]capex!#REF!</definedName>
    <definedName name="_205">[1]capex!#REF!</definedName>
    <definedName name="_206">[1]capex!#REF!</definedName>
    <definedName name="_207">[1]capex!#REF!</definedName>
    <definedName name="_208">[1]capex!#REF!</definedName>
    <definedName name="_209">[1]capex!#REF!</definedName>
    <definedName name="_210">[1]capex!#REF!</definedName>
    <definedName name="_211">[1]capex!#REF!</definedName>
    <definedName name="_212">[1]capex!#REF!</definedName>
    <definedName name="_213">[1]capex!#REF!</definedName>
    <definedName name="_215">[1]capex!#REF!</definedName>
    <definedName name="_216">[1]capex!#REF!</definedName>
    <definedName name="_217">[1]capex!#REF!</definedName>
    <definedName name="_218">[1]capex!#REF!</definedName>
    <definedName name="_219">[1]capex!#REF!</definedName>
    <definedName name="_220">[1]capex!#REF!</definedName>
    <definedName name="_223">[1]capex!#REF!</definedName>
    <definedName name="_224">[1]capex!#REF!</definedName>
    <definedName name="_232">[1]capex!#REF!</definedName>
    <definedName name="_240">[1]capex!#REF!</definedName>
    <definedName name="_241">[1]capex!#REF!</definedName>
    <definedName name="_242">[1]capex!#REF!</definedName>
    <definedName name="_243">[1]capex!#REF!</definedName>
    <definedName name="_250">[1]capex!#REF!</definedName>
    <definedName name="_300">[1]capex!#REF!</definedName>
    <definedName name="_303">[1]capex!#REF!</definedName>
    <definedName name="_304">[1]capex!#REF!</definedName>
    <definedName name="_305">[1]capex!#REF!</definedName>
    <definedName name="_306">[1]capex!#REF!</definedName>
    <definedName name="_307">[1]capex!#REF!</definedName>
    <definedName name="_308">[1]capex!#REF!</definedName>
    <definedName name="_309">[1]capex!#REF!</definedName>
    <definedName name="_310">[1]capex!#REF!</definedName>
    <definedName name="_311">[1]capex!#REF!</definedName>
    <definedName name="_312">[1]capex!#REF!</definedName>
    <definedName name="_313">[1]capex!#REF!</definedName>
    <definedName name="_315">[1]capex!#REF!</definedName>
    <definedName name="_316">[1]capex!#REF!</definedName>
    <definedName name="_317">[1]capex!#REF!</definedName>
    <definedName name="_318">[1]capex!#REF!</definedName>
    <definedName name="_319">[1]capex!#REF!</definedName>
    <definedName name="_320">[1]capex!#REF!</definedName>
    <definedName name="_323">[1]capex!#REF!</definedName>
    <definedName name="_324">[1]capex!#REF!</definedName>
    <definedName name="_332">[1]capex!#REF!</definedName>
    <definedName name="_340">[1]capex!#REF!</definedName>
    <definedName name="_390">[1]capex!#REF!</definedName>
    <definedName name="_500">[1]capex!#REF!</definedName>
    <definedName name="_600">[1]capex!#REF!</definedName>
    <definedName name="_700">[1]capex!#REF!</definedName>
    <definedName name="_800">[1]capex!#REF!</definedName>
    <definedName name="ABC">#REF!</definedName>
    <definedName name="account">'[2]B. Setup'!$B$513:$C$1305</definedName>
    <definedName name="AGBill">'[3]3b. 2012 - CS Inc Stmt'!#REF!</definedName>
    <definedName name="AGBillAndColl">'[3]3a. 2012 EDO - Inc Stmt'!#REF!</definedName>
    <definedName name="AGCapTax">'[3]3a. 2012 EDO - Inc Stmt'!#REF!</definedName>
    <definedName name="AGccCorpTax">'[3]3b. 2012 - CS Inc Stmt'!#REF!</definedName>
    <definedName name="AGccIntExpense">'[3]3b. 2012 - CS Inc Stmt'!#REF!</definedName>
    <definedName name="AGccIntIncome">'[3]3b. 2012 - CS Inc Stmt'!#REF!</definedName>
    <definedName name="AGCorpTax">'[3]3a. 2012 EDO - Inc Stmt'!#REF!</definedName>
    <definedName name="AGCredLoss">'[3]3a. 2012 EDO - Inc Stmt'!#REF!</definedName>
    <definedName name="AGcsCapTax">'[3]3b. 2012 - CS Inc Stmt'!#REF!</definedName>
    <definedName name="AGcsDepAndAmort">'[3]3b. 2012 - CS Inc Stmt'!#REF!</definedName>
    <definedName name="AGDandU">'[3]3a. 2012 EDO - Inc Stmt'!#REF!</definedName>
    <definedName name="AGDepAndAmort">'[3]3a. 2012 EDO - Inc Stmt'!#REF!</definedName>
    <definedName name="AGGandA">'[3]3a. 2012 EDO - Inc Stmt'!#REF!</definedName>
    <definedName name="AGIntExpense">'[3]3a. 2012 EDO - Inc Stmt'!#REF!</definedName>
    <definedName name="AGIntIncome">'[3]3a. 2012 EDO - Inc Stmt'!#REF!</definedName>
    <definedName name="AGOpCosts">'[3]3b. 2012 - CS Inc Stmt'!#REF!</definedName>
    <definedName name="AGOtherInc">'[3]3a. 2012 EDO - Inc Stmt'!#REF!</definedName>
    <definedName name="AGOtherRev">'[3]3b. 2012 - CS Inc Stmt'!#REF!</definedName>
    <definedName name="AGRevFixed">'[3]3a. 2012 EDO - Inc Stmt'!#REF!</definedName>
    <definedName name="AGRevVar">'[3]3a. 2012 EDO - Inc Stmt'!#REF!</definedName>
    <definedName name="AGSalAndBen">'[3]3b. 2012 - CS Inc Stmt'!#REF!</definedName>
    <definedName name="AGSaleOfAssets">'[3]3a. 2012 EDO - Inc Stmt'!#REF!</definedName>
    <definedName name="Answer">[4]CLD!$Y$1:$Y$3</definedName>
    <definedName name="AssetNum">'[5]CAP - data - current month'!$E$10:$E$1008</definedName>
    <definedName name="ASSETS">[1]capex!#REF!</definedName>
    <definedName name="BI_LDCLIST">'[6]3. Rate Class Selection'!$B$19:$B$21</definedName>
    <definedName name="BizUnits">[7]Sheet1!$B$3:$B$16</definedName>
    <definedName name="BlankCells">#REF!,#REF!,#REF!</definedName>
    <definedName name="capcosttype">[8]Setup!$C$5:$C$10</definedName>
    <definedName name="CAPEX">'[9]D&amp;U_G&amp;A'!#REF!</definedName>
    <definedName name="capital">'[10]WorkPlan - Capital'!$B$7:$AO$500</definedName>
    <definedName name="CapitalOEBs">'[2]B. Setup'!$A$1591:$C$1645</definedName>
    <definedName name="CAPNOTE">[1]capex!#REF!</definedName>
    <definedName name="CapOEB">'[2]B. Setup'!$A$233:$F$245</definedName>
    <definedName name="capsupplier">[10]Setup!$A$225:$A$234</definedName>
    <definedName name="CAPX1">[1]capex!#REF!</definedName>
    <definedName name="CAPX10">[1]capex!#REF!</definedName>
    <definedName name="CAPX11">[1]capex!#REF!</definedName>
    <definedName name="CAPX12">[1]capex!#REF!</definedName>
    <definedName name="CAPX13">[1]capex!#REF!</definedName>
    <definedName name="CAPX14">[1]capex!#REF!</definedName>
    <definedName name="CAPX15">[1]capex!#REF!</definedName>
    <definedName name="CAPX16">[1]capex!#REF!</definedName>
    <definedName name="CAPX17">[1]capex!#REF!</definedName>
    <definedName name="CAPX18">[1]capex!#REF!</definedName>
    <definedName name="CAPX2">[1]capex!#REF!</definedName>
    <definedName name="CAPX20">[1]capex!#REF!</definedName>
    <definedName name="CAPX23">[1]capex!#REF!</definedName>
    <definedName name="CAPX3">[1]capex!#REF!</definedName>
    <definedName name="CAPX4">[1]capex!#REF!</definedName>
    <definedName name="CAPX5">[1]capex!#REF!</definedName>
    <definedName name="CAPX6">[1]capex!#REF!</definedName>
    <definedName name="CAPX7">[1]capex!#REF!</definedName>
    <definedName name="CAPX8">[1]capex!#REF!</definedName>
    <definedName name="CAPX9">[1]capex!#REF!</definedName>
    <definedName name="categories">'[11]Capital Summary'!$A$29:$A$61</definedName>
    <definedName name="CC_LIST">'[12]|'!$A$2:$A$1801</definedName>
    <definedName name="CC_MASTER_LIST">'[13]|'!$E$2:$E$301</definedName>
    <definedName name="CC_OEB_LIST">'[13]|'!$K$2:$K$301</definedName>
    <definedName name="CCBill">'[3]3b. 2012 - CS Inc Stmt'!#REF!</definedName>
    <definedName name="CCBillAndColl">'[3]3a. 2012 EDO - Inc Stmt'!#REF!</definedName>
    <definedName name="CCCapTax">'[3]3a. 2012 EDO - Inc Stmt'!#REF!</definedName>
    <definedName name="CCCorpTax">'[3]3a. 2012 EDO - Inc Stmt'!#REF!</definedName>
    <definedName name="CCCredLoss">'[3]3a. 2012 EDO - Inc Stmt'!#REF!</definedName>
    <definedName name="CCcsCapTax">'[3]3b. 2012 - CS Inc Stmt'!#REF!</definedName>
    <definedName name="CCcsCorpTax">'[3]3b. 2012 - CS Inc Stmt'!#REF!</definedName>
    <definedName name="CCcsDepAndAmort">'[3]3b. 2012 - CS Inc Stmt'!#REF!</definedName>
    <definedName name="CCcsIntExpense">'[3]3b. 2012 - CS Inc Stmt'!#REF!</definedName>
    <definedName name="CCcsIntIncome">'[3]3b. 2012 - CS Inc Stmt'!#REF!</definedName>
    <definedName name="CCDandU">'[3]3a. 2012 EDO - Inc Stmt'!#REF!</definedName>
    <definedName name="CCDepAndAmort">'[3]3a. 2012 EDO - Inc Stmt'!#REF!</definedName>
    <definedName name="CCGandA">'[3]3a. 2012 EDO - Inc Stmt'!#REF!</definedName>
    <definedName name="CCIntExpense">'[3]3a. 2012 EDO - Inc Stmt'!#REF!</definedName>
    <definedName name="CCIntIncome">'[3]3a. 2012 EDO - Inc Stmt'!#REF!</definedName>
    <definedName name="CCOpCosts">'[3]3b. 2012 - CS Inc Stmt'!#REF!</definedName>
    <definedName name="CCOtherInc">'[3]3a. 2012 EDO - Inc Stmt'!#REF!</definedName>
    <definedName name="CCOtherRev">'[3]3b. 2012 - CS Inc Stmt'!#REF!</definedName>
    <definedName name="CCRevFixed">'[3]3a. 2012 EDO - Inc Stmt'!#REF!</definedName>
    <definedName name="CCRevVar">'[3]3a. 2012 EDO - Inc Stmt'!#REF!</definedName>
    <definedName name="CCSalAndBen">'[3]3b. 2012 - CS Inc Stmt'!#REF!</definedName>
    <definedName name="CCSaleOfAssets">'[3]3a. 2012 EDO - Inc Stmt'!#REF!</definedName>
    <definedName name="CDM_TO_BS">'[14]|3-3_DRIVERS|'!$BC$2</definedName>
    <definedName name="CG_FLEET_BURDEN">'[13]|Index|'!$BB$3</definedName>
    <definedName name="CG_MAT_BURDEN">'[13]|Index|'!$BB$4</definedName>
    <definedName name="CLUSTER">'[12]|OPEX|'!$C$2</definedName>
    <definedName name="CLUSTER_LIST">'[12]|'!$A$2:$A$3000</definedName>
    <definedName name="CO_LIST">'[14]|3-2_INDEX|'!$G$3:$G$18</definedName>
    <definedName name="Company10">[15]Setup!$A$29:$A$30</definedName>
    <definedName name="Company12">[15]Setup!$A$19:$A$24</definedName>
    <definedName name="contactf">#REF!</definedName>
    <definedName name="CostCenter">[10]Setup!$B$134:$B$208</definedName>
    <definedName name="costtype">[10]Setup!$A$214:$A$219</definedName>
    <definedName name="CustomerAdministration">[16]lists!$Z$1:$Z$36</definedName>
    <definedName name="CustomerCount">#REF!</definedName>
    <definedName name="data">'[9]D&amp;U_G&amp;A'!#REF!</definedName>
    <definedName name="data3">#REF!</definedName>
    <definedName name="data303">#REF!</definedName>
    <definedName name="DATE_LIST">[12]INDEX!$BC$3:$BC$3000</definedName>
    <definedName name="DaysInPreviousYear">'[17]Distribution Revenue by Source'!$B$22</definedName>
    <definedName name="DaysInYear">'[17]Distribution Revenue by Source'!$B$21</definedName>
    <definedName name="DEPBYYR">[1]capex!#REF!</definedName>
    <definedName name="DISTRIB">[1]capex!#REF!</definedName>
    <definedName name="EBNUMBER">'[16]LDC Info'!$E$16</definedName>
    <definedName name="EDO">[1]capex!#REF!</definedName>
    <definedName name="EDOInput">#REF!,#REF!,#REF!,#REF!</definedName>
    <definedName name="EMP_LIST">[12]INDEX!$AY$3:$AY$1000</definedName>
    <definedName name="ERR_INDEX_ACCT">[12]INDEX!$Y$2</definedName>
    <definedName name="expense">[10]Setup!$D$1151:$D$1179</definedName>
    <definedName name="Fixed_Charges">[16]lists!$I$1:$I$185</definedName>
    <definedName name="FS_LINES">'[14]|'!$G$1:$G$100</definedName>
    <definedName name="FULL">[1]capex!#REF!</definedName>
    <definedName name="FW">[1]capex!#REF!</definedName>
    <definedName name="GA">'[18]1e. Allocation Percents'!$B$80:$B$100</definedName>
    <definedName name="GLaccount">[10]Setup!$B$507:$C$1142</definedName>
    <definedName name="glcomp">#REF!</definedName>
    <definedName name="GLlookup">[10]Setup!$A$371:$B$499</definedName>
    <definedName name="GLname">[10]Setup!$B$507:$C$1142</definedName>
    <definedName name="HCE">[1]capex!#REF!</definedName>
    <definedName name="histdate">[19]Financials!$E$76</definedName>
    <definedName name="Holidays">'[2]B. Setup'!$A$1505:$A$1516</definedName>
    <definedName name="HOME">[1]capex!#REF!</definedName>
    <definedName name="HORIZON">'[14]|3-3_DRIVERS|'!$FV$2:$GD$2</definedName>
    <definedName name="HoursAvail">[10]Setup!$A$122:$B$124</definedName>
    <definedName name="HUCMULT">'[14]|3-3_DRIVERS|'!$AZ$2</definedName>
    <definedName name="IncludeProject">'[20]Proj Summ'!$B$13:$CE$48</definedName>
    <definedName name="Incr2000">#REF!</definedName>
    <definedName name="Input_FW">'[21]MgtRp - FW'!$K$13:$K$18,'[21]MgtRp - FW'!$K$21:$K$24,'[21]MgtRp - FW'!$K$29,'[21]MgtRp - FW'!$K$31</definedName>
    <definedName name="Input_HUC">'[21]MgtRp - HUC'!$K$15,'[21]MgtRp - HUC'!$K$17,'[21]MgtRp - HUC'!$K$18,'[21]MgtRp - HUC'!$K$19,'[21]MgtRp - HUC'!$K$20,'[21]MgtRp - HUC'!$K$24,'[21]MgtRp - HUC'!$K$25,'[21]MgtRp - HUC'!$K$27</definedName>
    <definedName name="inputdata">#REF!</definedName>
    <definedName name="IS_CATEGORIES">[12]INDEX!$AA$3:$AA$78</definedName>
    <definedName name="LabourHours">#REF!</definedName>
    <definedName name="labourlist">[10]Setup!$C$1189:$I$1363</definedName>
    <definedName name="lastyrcap">'[10]2009 Capital Budget'!$B$3:$D$500</definedName>
    <definedName name="lastyrop">'[10]2009 Operating Budget'!$B$3:$D$500</definedName>
    <definedName name="LDC\NAME">'[22]LDC List'!$A$1:$A$65536</definedName>
    <definedName name="LDC_LIST">[23]lists!$AM$1:$AM$80</definedName>
    <definedName name="LDC_NAMES">'[24]LDC List'!$A$1:$A$65536</definedName>
    <definedName name="LDCNAME">#REF!</definedName>
    <definedName name="LDCNAME1">#REF!</definedName>
    <definedName name="LIMIT">#REF!</definedName>
    <definedName name="ListOfPrograms">'[25]OPA Use only'!$B$25:$B$30</definedName>
    <definedName name="LossFactors">[16]lists!$L$2:$L$15</definedName>
    <definedName name="MACRO">[1]capex!#REF!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ssingEmployees">#REF!</definedName>
    <definedName name="MofF">#REF!</definedName>
    <definedName name="MULT">'[14]|3-2_INDEX|'!$B$5</definedName>
    <definedName name="NBV">[1]capex!#REF!</definedName>
    <definedName name="NonPayment">[16]lists!$AA$1:$AA$71</definedName>
    <definedName name="NorB">[10]Setup!$A$129:$A$130</definedName>
    <definedName name="NOTE">[1]capex!#REF!</definedName>
    <definedName name="NumOfPCs">'[18]1e. Allocation Percents'!$A$13:$N$66</definedName>
    <definedName name="OEB_LIST">'[13]|'!$G$2:$G$600</definedName>
    <definedName name="OEBcodes">'[26]OEB Codes'!$B$9:$Z$511</definedName>
    <definedName name="operating">'[27]WorkPlan - Operating'!$B$7:$AP$678</definedName>
    <definedName name="opsupplier">[10]Setup!$A$241:$A$317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">[28]Inputs!$CA$3:$CA$105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yroll">'[29]1d. 2014 Payroll Budget'!$C$501+'[29]1d. 2014 Payroll Budget'!$C$501:$OV$506</definedName>
    <definedName name="pemployee">'[10]Labour Types'!$B$7:$H$106</definedName>
    <definedName name="PERIOD_CUTOFF">'[14]|3-2_INDEX|'!$B$3</definedName>
    <definedName name="PorW">[10]Setup!$C$129:$C$130</definedName>
    <definedName name="print_end">#REF!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employee">'[10]Labour Types'!$U$7:$V$106</definedName>
    <definedName name="projectname">'[10]Labour Types'!$U$7:$U$106</definedName>
    <definedName name="PROXY_REV_REQ">'[14]|3-3_DRIVERS|'!$GX$4</definedName>
    <definedName name="Q_Exl_Payroll_W">#REF!</definedName>
    <definedName name="QUARTER">'[14]|3-2_INDEX|'!$B$8</definedName>
    <definedName name="Rate_Class">[16]lists!$A$1:$A$104</definedName>
    <definedName name="Ratebase">'[17]Distribution Revenue by Source'!$C$25</definedName>
    <definedName name="ratedescription">[30]hidden1!$D$1:$D$122</definedName>
    <definedName name="REASON_CODES">[12]INDEX!$BA$3:$BA$32</definedName>
    <definedName name="REG_SWITCH">'[14]|3-2_INDEX|'!$B$23</definedName>
    <definedName name="Renewal_Detail">#REF!</definedName>
    <definedName name="REV_REQ_MANUAL_ADJ">'[31]&lt;2-3_Reg_ADJ_Revenue_Req'!$S$7</definedName>
    <definedName name="Reversing">[32]Reversing!$B$4:$B$5</definedName>
    <definedName name="Role">[33]Sheet1!$E$3:$E$5</definedName>
    <definedName name="SALBENF">#REF!</definedName>
    <definedName name="salreg">#REF!</definedName>
    <definedName name="SALREGF">#REF!</definedName>
    <definedName name="Security_Detail">#REF!</definedName>
    <definedName name="SOLARMULT">'[14]|3-3_DRIVERS|'!$AZ$3</definedName>
    <definedName name="SortData">#REF!</definedName>
    <definedName name="SUBCLUSTER_LIST">'[12]|'!$I$1:$I$100</definedName>
    <definedName name="SUMMARY">[1]capex!#REF!</definedName>
    <definedName name="Surtax">#REF!</definedName>
    <definedName name="TEMPA">#REF!</definedName>
    <definedName name="TestYear">'[16]LDC Info'!$E$24</definedName>
    <definedName name="TM1REBUILDOPTION">1</definedName>
    <definedName name="TorF">[10]Setup!$B$129:$B$130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Capital">#REF!</definedName>
    <definedName name="TotImpl">#REF!</definedName>
    <definedName name="TotRenovation">#REF!</definedName>
    <definedName name="TotTestComp">#REF!</definedName>
    <definedName name="TotTestIntg">#REF!</definedName>
    <definedName name="TotTestPla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ionStaff">[10]Setup!$B$17:$G$114</definedName>
    <definedName name="UnionTitles">[10]Setup!$B$17:$B$114</definedName>
    <definedName name="Units">[16]lists!$N$2:$N$5</definedName>
    <definedName name="UsefulLife">'[15]Depreciation Summary'!$A$10:$C$40</definedName>
    <definedName name="USOA">'[2]B. Setup'!$A$1649:$B$2121</definedName>
    <definedName name="Utility">[19]Financials!$A$1</definedName>
    <definedName name="utitliy1">[34]Financials!$A$1</definedName>
    <definedName name="vehicle">[10]Setup!$A$326:$A$345</definedName>
    <definedName name="VehicleHours">#REF!</definedName>
    <definedName name="vehiclelookup">[10]Setup!$A$326:$E$345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employee">'[10]Labour Types'!$A$7:$H$106</definedName>
    <definedName name="workemployee">'[10]Labour Types'!$S$7:$T$106</definedName>
    <definedName name="workname">'[10]Labour Types'!$S$7:$S$106</definedName>
    <definedName name="YEAR">'[14]|3-2_INDEX|'!$B$2</definedName>
    <definedName name="YEAR_LIST">'[14]|3-2_INDEX|'!$B$9:$B$20</definedName>
    <definedName name="YTDvar">'[5]CAP - data - current month'!$O$10:$O$1008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N34" i="1"/>
  <c r="M34" i="1"/>
  <c r="J34" i="1"/>
  <c r="O34" i="1" s="1"/>
  <c r="N33" i="1"/>
  <c r="M33" i="1"/>
  <c r="J33" i="1"/>
  <c r="O33" i="1" s="1"/>
  <c r="N32" i="1"/>
  <c r="M32" i="1"/>
  <c r="J32" i="1"/>
  <c r="O32" i="1" s="1"/>
  <c r="O31" i="1"/>
  <c r="D31" i="1"/>
  <c r="M31" i="1"/>
  <c r="O30" i="1"/>
  <c r="N30" i="1"/>
  <c r="M30" i="1"/>
  <c r="D30" i="1"/>
  <c r="M29" i="1"/>
  <c r="I29" i="1"/>
  <c r="D29" i="1"/>
  <c r="O28" i="1"/>
  <c r="M28" i="1"/>
  <c r="N28" i="1" s="1"/>
  <c r="I28" i="1"/>
  <c r="O27" i="1"/>
  <c r="M27" i="1"/>
  <c r="N27" i="1" s="1"/>
  <c r="I27" i="1"/>
  <c r="D27" i="1"/>
  <c r="O26" i="1"/>
  <c r="M26" i="1"/>
  <c r="N26" i="1" s="1"/>
  <c r="D26" i="1"/>
  <c r="M25" i="1"/>
  <c r="I25" i="1"/>
  <c r="D25" i="1"/>
  <c r="I24" i="1"/>
  <c r="I23" i="1"/>
  <c r="O22" i="1"/>
  <c r="I22" i="1"/>
  <c r="M22" i="1"/>
  <c r="I21" i="1"/>
  <c r="H35" i="1"/>
  <c r="D21" i="1"/>
  <c r="O16" i="1"/>
  <c r="N16" i="1"/>
  <c r="M16" i="1"/>
  <c r="J16" i="1"/>
  <c r="J17" i="1" s="1"/>
  <c r="N15" i="1"/>
  <c r="M15" i="1"/>
  <c r="J15" i="1"/>
  <c r="O15" i="1" s="1"/>
  <c r="O14" i="1"/>
  <c r="N14" i="1"/>
  <c r="M14" i="1"/>
  <c r="J14" i="1"/>
  <c r="M13" i="1"/>
  <c r="O13" i="1"/>
  <c r="N13" i="1" s="1"/>
  <c r="D13" i="1"/>
  <c r="O12" i="1"/>
  <c r="M12" i="1"/>
  <c r="N12" i="1" s="1"/>
  <c r="O11" i="1"/>
  <c r="I11" i="1"/>
  <c r="D11" i="1"/>
  <c r="I10" i="1"/>
  <c r="O10" i="1"/>
  <c r="M10" i="1"/>
  <c r="M9" i="1"/>
  <c r="O9" i="1"/>
  <c r="N9" i="1" s="1"/>
  <c r="D9" i="1"/>
  <c r="O8" i="1"/>
  <c r="D8" i="1"/>
  <c r="O7" i="1"/>
  <c r="I7" i="1"/>
  <c r="D7" i="1"/>
  <c r="I6" i="1"/>
  <c r="I5" i="1"/>
  <c r="O4" i="1"/>
  <c r="M4" i="1"/>
  <c r="I4" i="1"/>
  <c r="D4" i="1"/>
  <c r="O3" i="1"/>
  <c r="I3" i="1"/>
  <c r="H17" i="1"/>
  <c r="N22" i="1" l="1"/>
  <c r="N31" i="1"/>
  <c r="N4" i="1"/>
  <c r="R6" i="1"/>
  <c r="M23" i="1"/>
  <c r="M5" i="1"/>
  <c r="N10" i="1"/>
  <c r="D3" i="1"/>
  <c r="D12" i="1"/>
  <c r="M7" i="1"/>
  <c r="N7" i="1" s="1"/>
  <c r="M11" i="1"/>
  <c r="N11" i="1" s="1"/>
  <c r="M3" i="1"/>
  <c r="O21" i="1"/>
  <c r="J35" i="1"/>
  <c r="I9" i="1"/>
  <c r="O25" i="1"/>
  <c r="N25" i="1" s="1"/>
  <c r="O29" i="1"/>
  <c r="N29" i="1" s="1"/>
  <c r="M8" i="1"/>
  <c r="N8" i="1" s="1"/>
  <c r="D22" i="1"/>
  <c r="M21" i="1"/>
  <c r="N21" i="1" l="1"/>
  <c r="D23" i="1"/>
  <c r="O23" i="1"/>
  <c r="N23" i="1" s="1"/>
  <c r="N3" i="1"/>
  <c r="D5" i="1"/>
  <c r="O5" i="1"/>
  <c r="M6" i="1"/>
  <c r="M17" i="1" s="1"/>
  <c r="M24" i="1"/>
  <c r="M35" i="1" s="1"/>
  <c r="C35" i="1" l="1"/>
  <c r="D6" i="1"/>
  <c r="O6" i="1"/>
  <c r="N6" i="1" s="1"/>
  <c r="N5" i="1"/>
  <c r="C17" i="1"/>
  <c r="E17" i="1"/>
  <c r="O24" i="1"/>
  <c r="N24" i="1" s="1"/>
  <c r="D24" i="1"/>
  <c r="E35" i="1"/>
  <c r="O17" i="1" l="1"/>
  <c r="O35" i="1"/>
</calcChain>
</file>

<file path=xl/sharedStrings.xml><?xml version="1.0" encoding="utf-8"?>
<sst xmlns="http://schemas.openxmlformats.org/spreadsheetml/2006/main" count="105" uniqueCount="31">
  <si>
    <t>Network - CND Service Territory</t>
  </si>
  <si>
    <t>kWh/kW</t>
  </si>
  <si>
    <t>Avg Rate</t>
  </si>
  <si>
    <t>$</t>
  </si>
  <si>
    <t>Network - Brant Service Territory</t>
  </si>
  <si>
    <t>Energy +</t>
  </si>
  <si>
    <t xml:space="preserve">Residential </t>
  </si>
  <si>
    <t>Residential</t>
  </si>
  <si>
    <t xml:space="preserve">GS&lt; 50kW </t>
  </si>
  <si>
    <t>GS &lt; 50 kW</t>
  </si>
  <si>
    <t>Estimate Interval and Non Interval Allocation</t>
  </si>
  <si>
    <t>GS &gt; 50-999 kW (Non Interval)</t>
  </si>
  <si>
    <t>GS &gt; 50-999 kW</t>
  </si>
  <si>
    <t>GS &gt; 50-999 kW (Interval)</t>
  </si>
  <si>
    <t>GS &gt;1000-4999 kW</t>
  </si>
  <si>
    <t>GS &gt; 1000 - 4999</t>
  </si>
  <si>
    <t>Large users</t>
  </si>
  <si>
    <t>Unmetered Scattered Load</t>
  </si>
  <si>
    <t>Unmetered</t>
  </si>
  <si>
    <t>Sentinel Lighting</t>
  </si>
  <si>
    <t>Sentinel lighting</t>
  </si>
  <si>
    <t>Street Lighting</t>
  </si>
  <si>
    <t>Street lighting</t>
  </si>
  <si>
    <t>Embedded WNH</t>
  </si>
  <si>
    <t>Embedded HON</t>
  </si>
  <si>
    <t>Embedded - Brantford</t>
  </si>
  <si>
    <t>Embedded - HON #1</t>
  </si>
  <si>
    <t>Embedded - HON #2</t>
  </si>
  <si>
    <t>Total</t>
  </si>
  <si>
    <t>Connection - CND Service Territory</t>
  </si>
  <si>
    <t>Connection - Brant Service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</si>
</sst>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65" fontId="3" fillId="0" borderId="1" xfId="1" applyNumberFormat="1" applyFont="1" applyBorder="1"/>
    <xf numFmtId="166" fontId="3" fillId="0" borderId="1" xfId="2" applyNumberFormat="1" applyFont="1" applyBorder="1"/>
    <xf numFmtId="164" fontId="3" fillId="0" borderId="5" xfId="0" applyNumberFormat="1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" xfId="1" applyNumberFormat="1" applyFont="1" applyFill="1" applyBorder="1"/>
    <xf numFmtId="165" fontId="3" fillId="0" borderId="1" xfId="1" applyNumberFormat="1" applyFont="1" applyFill="1" applyBorder="1"/>
    <xf numFmtId="166" fontId="3" fillId="0" borderId="1" xfId="2" applyNumberFormat="1" applyFont="1" applyFill="1" applyBorder="1"/>
    <xf numFmtId="0" fontId="3" fillId="0" borderId="0" xfId="0" applyFont="1" applyFill="1"/>
    <xf numFmtId="0" fontId="3" fillId="0" borderId="1" xfId="0" applyFont="1" applyFill="1" applyBorder="1"/>
    <xf numFmtId="0" fontId="2" fillId="0" borderId="1" xfId="0" applyFont="1" applyBorder="1"/>
    <xf numFmtId="164" fontId="2" fillId="0" borderId="1" xfId="1" applyNumberFormat="1" applyFont="1" applyBorder="1"/>
    <xf numFmtId="0" fontId="2" fillId="0" borderId="0" xfId="0" applyFont="1" applyBorder="1"/>
    <xf numFmtId="164" fontId="2" fillId="0" borderId="0" xfId="1" applyNumberFormat="1" applyFont="1" applyBorder="1"/>
    <xf numFmtId="0" fontId="3" fillId="3" borderId="1" xfId="0" applyFont="1" applyFill="1" applyBorder="1"/>
    <xf numFmtId="164" fontId="3" fillId="3" borderId="1" xfId="1" applyNumberFormat="1" applyFont="1" applyFill="1" applyBorder="1"/>
    <xf numFmtId="165" fontId="3" fillId="3" borderId="1" xfId="1" applyNumberFormat="1" applyFont="1" applyFill="1" applyBorder="1"/>
    <xf numFmtId="166" fontId="3" fillId="3" borderId="1" xfId="2" applyNumberFormat="1" applyFont="1" applyFill="1" applyBorder="1"/>
    <xf numFmtId="43" fontId="3" fillId="0" borderId="1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Documents%20and%20Settings\sjh\Local%20Settings\Temporary%20Internet%20Files\OLK2\Copy%20of%20Horizon%20Var%20Analysis%20Capex%20June'09-with%20Detai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\My%20Documents\OPA\2011%20Budget\Budget%20Template\Superceded\CC900%20CDM%202011-2014%20Budget%20(Detail)\CC900%20CDM%202011-2014%20Budget%20Detail%20(201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rry\2010%20Budget\2010%20Budget%20Summary%20-%20AM1%20-%20R5.5%20-%20Capital%20Summary-with%20cu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lon\Desktop\FRS%20v7.85%20FY2012%20Dataset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Budget%202012\8.%20Budget%20Review%20Charts-2012\Source\Financial%20Report%20Consolidator%20(20110922R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rsenea\AppData\Local\Microsoft\Windows\Temporary%20Internet%20Files\Content.Outlook\RBUFP83B\Pro-forma%20Model%20FY13F3F%20v2013.0146f%20LP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Documents%20and%20Settings\mca\Local%20Settings\Temporary%20Internet%20Files\Content.Outlook\HGN6OOMV\Capital%20Summary-R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Application%20Development/Filing%20Requirements/Filing_Requirements_Chapter2_Appendices_for%202015%20to%202019%20-%20Horizon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siness%20Planning\Budget%202013\7.%20Budget%20Summary%20Files\OPEX%20Master%20-%202013%20Budget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\My%20Documents\OPA\2012%20Budget\CDM\Copy%20of%202012-13%20Budget%20Template-Cost%20Centre%20331-1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Budget%202010\Budget%20Templates%20Received%20-%20Project%20Capital\Copy%20of%20Capital%20Budget%202010%20St%20%20Catharines%20(U)_Sent%20to%20Terry%20in%20Finance%20on%20Aug%2027-with%20Asset%20Categori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Business%20Planning\Budget%202009\01%20-%20Budget%20Templates\01%20-%20Received\Consolidation\EDO\Back-up\Copy%20of%20November%202008%20Financial%20Statemen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2\conservation$\Documents%20and%20Settings\haneef.ansari\Desktop\True-up%20Template%20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server\morela.rodriguez$\Users\morelarodriguez\Downloads\True-up%20-%20April%2028,%202010\Program%20Recon\2008%20Appliance%20Retirement%20Reconciliation%20(test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powerauthority.on.ca/files/352098/83332/OPA%20LDC%20Program%20Marketing%20Plan%20Templa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Budget%202011\2011%20Payroll%20Analysis\Budget%202011%20Payroll%20Summary%20TH%20Dec%2013%20201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Budget%202011\1-Budget%20Templates%20Received\CC311-101_2011%20Budget%20Template-311-101-Feb%205v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\Payroll\Payroll%20-%20Budget%202013\2013-14%20Budget%20Template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Planning\Budget%202014\ARM%20Materials\New%20Hires%20Continuity-2014%20to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Planning\Budget%202012\11.%20Final%20Budget%20Approved\OPEX%20Master%20-%202012%20Budget%20R-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rsenea\AppData\Local\Microsoft\Windows\Temporary%20Internet%20Files\Content.Outlook\RBUFP83B\Pro-forma%20v146%20(2013-11-18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ials%202008\Journal%20Entries\Adj%20Minority%20interest%20journal%20entry%20Holdings%20Inc%20(co%2091)%20Mar%20'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a\My%20Documents\Business%20Planning\2012%20Resource%20Plan\Received%20from%20Directors\2012%20Business%20Initiatives%20Resource%20Plan%20Corp%20Comm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s\Local%20Settings\Temporary%20Internet%20Files\Content.Outlook\3SNMZKLH\2011-2014%20MW%20and%20GWh%20Projections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sjh\MD&amp;A\2009\July%202009\Horizon%20Var%20Analysis%20Capex%20July'09-with%20Detai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jh\Local%20Settings\Temporary%20Internet%20Files\Content.Outlook\SPVC9QF3\2011-11-25%202012%20BI%20Consolidated%20Resource%20Plan%20By%20Week%20v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wav\Spreadsheets\Budget%20Info%202010\Budget%20Templates\Finals\2010%20Budget%20-%20CC311-101_R8%20-%20after%20Aug%204-tem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Forecasts\2011\Q2\1-Q2%20SUMMARY\COS_Q2%20with%20Mitigation%20Plan\F2_COS-Mitigation%20Plan%20July%2022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Overview- HOR U"/>
      <sheetName val="capex"/>
      <sheetName val="Fixed Assets by Cost Center"/>
      <sheetName val="Fixed Assets by Account"/>
      <sheetName val="CAPEX by ACCT - details"/>
      <sheetName val="A. Calculation 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- Operating-old"/>
      <sheetName val="2010 Operating Details"/>
      <sheetName val="Summary - Capital"/>
      <sheetName val="Setup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B17" t="str">
            <v xml:space="preserve"> Billing Clerk</v>
          </cell>
          <cell r="C17" t="str">
            <v>MBILC</v>
          </cell>
          <cell r="D17">
            <v>35</v>
          </cell>
          <cell r="E17">
            <v>23004.799999999999</v>
          </cell>
          <cell r="G17">
            <v>1500</v>
          </cell>
        </row>
        <row r="18">
          <cell r="B18" t="str">
            <v>Accountant</v>
          </cell>
          <cell r="C18" t="str">
            <v>ACC</v>
          </cell>
          <cell r="D18">
            <v>35</v>
          </cell>
          <cell r="E18">
            <v>32350.5</v>
          </cell>
          <cell r="G18">
            <v>1500</v>
          </cell>
        </row>
        <row r="19">
          <cell r="B19" t="str">
            <v>Accountant</v>
          </cell>
          <cell r="C19" t="str">
            <v>ACC</v>
          </cell>
          <cell r="D19">
            <v>35</v>
          </cell>
          <cell r="E19">
            <v>32350.5</v>
          </cell>
          <cell r="G19">
            <v>1500</v>
          </cell>
        </row>
        <row r="20">
          <cell r="B20" t="str">
            <v>Accounting Analyst</v>
          </cell>
          <cell r="C20" t="str">
            <v>ACCAN</v>
          </cell>
          <cell r="D20">
            <v>35</v>
          </cell>
          <cell r="E20">
            <v>35148.75</v>
          </cell>
          <cell r="G20">
            <v>1500</v>
          </cell>
        </row>
        <row r="21">
          <cell r="B21" t="str">
            <v>Accounting Clerk</v>
          </cell>
          <cell r="C21" t="str">
            <v>ACCC</v>
          </cell>
          <cell r="D21">
            <v>35</v>
          </cell>
          <cell r="E21">
            <v>21712.6</v>
          </cell>
          <cell r="G21">
            <v>1500</v>
          </cell>
        </row>
        <row r="22">
          <cell r="B22" t="str">
            <v>AM/FM Technician</v>
          </cell>
          <cell r="C22" t="str">
            <v>AMFM</v>
          </cell>
          <cell r="D22">
            <v>35</v>
          </cell>
          <cell r="E22">
            <v>64701</v>
          </cell>
          <cell r="G22">
            <v>1500</v>
          </cell>
        </row>
        <row r="23">
          <cell r="B23" t="str">
            <v>Cable Splicer - 1st Class</v>
          </cell>
          <cell r="C23" t="str">
            <v>CS1</v>
          </cell>
          <cell r="D23">
            <v>40</v>
          </cell>
          <cell r="E23">
            <v>54241.2</v>
          </cell>
          <cell r="G23">
            <v>1600</v>
          </cell>
        </row>
        <row r="24">
          <cell r="B24" t="str">
            <v>Cable Splicer - 2nd Class</v>
          </cell>
          <cell r="C24" t="str">
            <v>CS2</v>
          </cell>
          <cell r="D24">
            <v>40</v>
          </cell>
          <cell r="E24">
            <v>50247.6</v>
          </cell>
          <cell r="G24">
            <v>1600</v>
          </cell>
        </row>
        <row r="25">
          <cell r="B25" t="str">
            <v>Call Centre Coordinator</v>
          </cell>
          <cell r="C25" t="str">
            <v>CCCO</v>
          </cell>
          <cell r="D25">
            <v>35</v>
          </cell>
          <cell r="E25">
            <v>28938</v>
          </cell>
          <cell r="G25">
            <v>1500</v>
          </cell>
        </row>
        <row r="26">
          <cell r="B26" t="str">
            <v>Cashier</v>
          </cell>
          <cell r="C26" t="str">
            <v>CASH</v>
          </cell>
          <cell r="D26">
            <v>35</v>
          </cell>
          <cell r="E26">
            <v>21011.9</v>
          </cell>
          <cell r="G26">
            <v>1500</v>
          </cell>
        </row>
        <row r="27">
          <cell r="B27" t="str">
            <v>CIS Analyst</v>
          </cell>
          <cell r="C27" t="str">
            <v>CISAN</v>
          </cell>
          <cell r="D27">
            <v>35</v>
          </cell>
          <cell r="E27">
            <v>32350.5</v>
          </cell>
          <cell r="G27">
            <v>1500</v>
          </cell>
        </row>
        <row r="28">
          <cell r="B28" t="str">
            <v>Cleaner</v>
          </cell>
          <cell r="C28" t="str">
            <v>CLN</v>
          </cell>
          <cell r="D28">
            <v>22</v>
          </cell>
          <cell r="E28">
            <v>10976.68</v>
          </cell>
          <cell r="G28">
            <v>1240</v>
          </cell>
        </row>
        <row r="29">
          <cell r="B29" t="str">
            <v>Collections Clerk</v>
          </cell>
          <cell r="C29" t="str">
            <v>CTY</v>
          </cell>
          <cell r="D29">
            <v>35</v>
          </cell>
          <cell r="E29">
            <v>23004.799999999999</v>
          </cell>
          <cell r="G29">
            <v>1500</v>
          </cell>
        </row>
        <row r="30">
          <cell r="B30" t="str">
            <v>Conservation Clerk</v>
          </cell>
          <cell r="C30" t="str">
            <v>CONC</v>
          </cell>
          <cell r="D30">
            <v>35</v>
          </cell>
          <cell r="E30">
            <v>19706.05</v>
          </cell>
          <cell r="G30">
            <v>1500</v>
          </cell>
        </row>
        <row r="31">
          <cell r="B31" t="str">
            <v>Console Operator</v>
          </cell>
          <cell r="C31" t="str">
            <v>CONOP</v>
          </cell>
          <cell r="D31">
            <v>35</v>
          </cell>
          <cell r="E31">
            <v>28938</v>
          </cell>
          <cell r="G31">
            <v>1500</v>
          </cell>
        </row>
        <row r="32">
          <cell r="B32" t="str">
            <v>Construction Clerk</v>
          </cell>
          <cell r="C32" t="str">
            <v>CCLK</v>
          </cell>
          <cell r="D32">
            <v>40</v>
          </cell>
          <cell r="E32">
            <v>41620.800000000003</v>
          </cell>
          <cell r="G32">
            <v>1600</v>
          </cell>
        </row>
        <row r="33">
          <cell r="B33" t="str">
            <v>Contractor Inspector</v>
          </cell>
          <cell r="C33" t="str">
            <v>CONINS</v>
          </cell>
          <cell r="D33">
            <v>40</v>
          </cell>
          <cell r="E33">
            <v>36160.800000000003</v>
          </cell>
          <cell r="G33">
            <v>1600</v>
          </cell>
        </row>
        <row r="34">
          <cell r="B34" t="str">
            <v>Creditron Operator</v>
          </cell>
          <cell r="C34" t="str">
            <v>CROP</v>
          </cell>
          <cell r="D34">
            <v>35</v>
          </cell>
          <cell r="E34">
            <v>19401.2</v>
          </cell>
          <cell r="G34">
            <v>1500</v>
          </cell>
        </row>
        <row r="35">
          <cell r="B35" t="str">
            <v>Customer Service Co-ordinator</v>
          </cell>
          <cell r="C35" t="str">
            <v>STEN</v>
          </cell>
          <cell r="D35">
            <v>35</v>
          </cell>
          <cell r="E35">
            <v>24278.799999999999</v>
          </cell>
          <cell r="G35">
            <v>1500</v>
          </cell>
        </row>
        <row r="36">
          <cell r="B36" t="str">
            <v>Customer Service Representative</v>
          </cell>
          <cell r="C36" t="str">
            <v>CSR</v>
          </cell>
          <cell r="D36">
            <v>36.25</v>
          </cell>
          <cell r="E36">
            <v>22447.49</v>
          </cell>
          <cell r="G36" t="e">
            <v>#N/A</v>
          </cell>
        </row>
        <row r="37">
          <cell r="B37" t="str">
            <v>Day Shift Operator</v>
          </cell>
          <cell r="C37" t="str">
            <v>DSO</v>
          </cell>
          <cell r="D37">
            <v>40</v>
          </cell>
          <cell r="E37">
            <v>40248</v>
          </cell>
          <cell r="G37">
            <v>1600</v>
          </cell>
        </row>
        <row r="38">
          <cell r="B38" t="str">
            <v>Engineering Draftsperson</v>
          </cell>
          <cell r="C38" t="str">
            <v>EDFT</v>
          </cell>
          <cell r="D38">
            <v>35</v>
          </cell>
          <cell r="E38">
            <v>51014.6</v>
          </cell>
          <cell r="G38">
            <v>1500</v>
          </cell>
        </row>
        <row r="39">
          <cell r="B39" t="str">
            <v>Engineering Records Clerk</v>
          </cell>
          <cell r="C39" t="str">
            <v>EREC</v>
          </cell>
          <cell r="D39">
            <v>35</v>
          </cell>
          <cell r="E39">
            <v>46009.599999999999</v>
          </cell>
          <cell r="G39">
            <v>1500</v>
          </cell>
        </row>
        <row r="40">
          <cell r="B40" t="str">
            <v>Engineering Records Coordinator</v>
          </cell>
          <cell r="C40" t="str">
            <v>ERECO</v>
          </cell>
          <cell r="D40">
            <v>35</v>
          </cell>
          <cell r="E40">
            <v>57876</v>
          </cell>
          <cell r="G40">
            <v>1500</v>
          </cell>
        </row>
        <row r="41">
          <cell r="B41" t="str">
            <v>Engineering Technician 2</v>
          </cell>
          <cell r="C41" t="str">
            <v>ETECH2</v>
          </cell>
          <cell r="D41">
            <v>35</v>
          </cell>
          <cell r="E41">
            <v>25104.625</v>
          </cell>
          <cell r="G41">
            <v>1500</v>
          </cell>
        </row>
        <row r="42">
          <cell r="B42" t="str">
            <v>Engineering Technologist</v>
          </cell>
          <cell r="C42" t="str">
            <v>ETECHNO</v>
          </cell>
          <cell r="D42">
            <v>35</v>
          </cell>
          <cell r="E42">
            <v>35726.6</v>
          </cell>
          <cell r="G42">
            <v>1500</v>
          </cell>
        </row>
        <row r="43">
          <cell r="B43" t="str">
            <v>Facilities Maintainer</v>
          </cell>
          <cell r="C43" t="str">
            <v>FACM</v>
          </cell>
          <cell r="D43">
            <v>40</v>
          </cell>
          <cell r="E43">
            <v>29161.599999999999</v>
          </cell>
          <cell r="G43">
            <v>1600</v>
          </cell>
        </row>
        <row r="44">
          <cell r="B44" t="str">
            <v>Fleet Clerk</v>
          </cell>
          <cell r="C44" t="str">
            <v>FLTC</v>
          </cell>
          <cell r="D44">
            <v>40</v>
          </cell>
          <cell r="E44">
            <v>26291.200000000001</v>
          </cell>
          <cell r="G44">
            <v>1600</v>
          </cell>
        </row>
        <row r="45">
          <cell r="B45" t="str">
            <v>Fleet Coordinator</v>
          </cell>
          <cell r="C45" t="str">
            <v>FLTCO</v>
          </cell>
          <cell r="D45">
            <v>40</v>
          </cell>
          <cell r="E45">
            <v>29151.200000000001</v>
          </cell>
          <cell r="G45">
            <v>1600</v>
          </cell>
        </row>
        <row r="46">
          <cell r="B46" t="str">
            <v>Head Billing Clerk</v>
          </cell>
          <cell r="C46" t="str">
            <v>HBC</v>
          </cell>
          <cell r="D46">
            <v>35</v>
          </cell>
          <cell r="E46">
            <v>32341.4</v>
          </cell>
          <cell r="G46">
            <v>1500</v>
          </cell>
        </row>
        <row r="47">
          <cell r="B47" t="str">
            <v>Inventory Control Clerk</v>
          </cell>
          <cell r="C47" t="str">
            <v>ICC</v>
          </cell>
          <cell r="D47">
            <v>40</v>
          </cell>
          <cell r="E47">
            <v>26291.200000000001</v>
          </cell>
          <cell r="G47">
            <v>1600</v>
          </cell>
        </row>
        <row r="48">
          <cell r="B48" t="str">
            <v>Key Clerk</v>
          </cell>
          <cell r="C48" t="str">
            <v>KYC</v>
          </cell>
          <cell r="D48">
            <v>35</v>
          </cell>
          <cell r="E48">
            <v>21712.6</v>
          </cell>
          <cell r="G48">
            <v>1500</v>
          </cell>
        </row>
        <row r="49">
          <cell r="B49" t="str">
            <v>Labourer</v>
          </cell>
          <cell r="C49" t="str">
            <v>LAB</v>
          </cell>
          <cell r="D49">
            <v>40</v>
          </cell>
          <cell r="E49">
            <v>39436.800000000003</v>
          </cell>
          <cell r="G49">
            <v>1600</v>
          </cell>
        </row>
        <row r="50">
          <cell r="B50" t="str">
            <v>Lead Hand</v>
          </cell>
          <cell r="C50" t="str">
            <v>LH</v>
          </cell>
          <cell r="D50">
            <v>40</v>
          </cell>
          <cell r="E50">
            <v>58718.400000000001</v>
          </cell>
          <cell r="G50">
            <v>1600</v>
          </cell>
        </row>
        <row r="51">
          <cell r="B51" t="str">
            <v>Lead Hand Facilities Maintainer</v>
          </cell>
          <cell r="C51" t="str">
            <v>LHFAC</v>
          </cell>
          <cell r="D51">
            <v>40</v>
          </cell>
          <cell r="E51">
            <v>33072</v>
          </cell>
          <cell r="G51">
            <v>1600</v>
          </cell>
        </row>
        <row r="52">
          <cell r="B52" t="str">
            <v>Lead Hand Mechanic</v>
          </cell>
          <cell r="C52" t="str">
            <v>LHMEC</v>
          </cell>
          <cell r="D52">
            <v>40</v>
          </cell>
          <cell r="E52">
            <v>36920</v>
          </cell>
          <cell r="G52">
            <v>1600</v>
          </cell>
        </row>
        <row r="53">
          <cell r="B53" t="str">
            <v>Lead Hand Substations</v>
          </cell>
          <cell r="C53" t="str">
            <v>LHSUB</v>
          </cell>
          <cell r="D53">
            <v>40</v>
          </cell>
          <cell r="E53">
            <v>58718.400000000001</v>
          </cell>
          <cell r="G53">
            <v>1600</v>
          </cell>
        </row>
        <row r="54">
          <cell r="B54" t="str">
            <v>Line Maintainer - 1st Class</v>
          </cell>
          <cell r="C54" t="str">
            <v>LM</v>
          </cell>
          <cell r="D54">
            <v>40</v>
          </cell>
          <cell r="E54">
            <v>54022.485000000001</v>
          </cell>
          <cell r="G54">
            <v>1600</v>
          </cell>
        </row>
        <row r="55">
          <cell r="B55" t="str">
            <v>Line Maintainer - 2nd Class</v>
          </cell>
          <cell r="C55" t="str">
            <v>LM2</v>
          </cell>
          <cell r="D55">
            <v>40</v>
          </cell>
          <cell r="E55">
            <v>50247.6</v>
          </cell>
          <cell r="G55">
            <v>1600</v>
          </cell>
        </row>
        <row r="56">
          <cell r="B56" t="str">
            <v>Line Maintainer - Apprentice</v>
          </cell>
          <cell r="C56" t="str">
            <v>LMA</v>
          </cell>
          <cell r="D56">
            <v>40</v>
          </cell>
          <cell r="E56">
            <v>35389.897499999999</v>
          </cell>
          <cell r="G56">
            <v>1600</v>
          </cell>
        </row>
        <row r="57">
          <cell r="B57" t="str">
            <v>Lineman Plant Inspections</v>
          </cell>
          <cell r="C57" t="str">
            <v>LPI</v>
          </cell>
          <cell r="D57">
            <v>40</v>
          </cell>
          <cell r="E57">
            <v>47174.400000000001</v>
          </cell>
          <cell r="G57">
            <v>1600</v>
          </cell>
        </row>
        <row r="58">
          <cell r="B58" t="str">
            <v>Mail Messenger</v>
          </cell>
          <cell r="C58" t="str">
            <v>MM</v>
          </cell>
          <cell r="D58">
            <v>35</v>
          </cell>
          <cell r="E58">
            <v>18427.5</v>
          </cell>
          <cell r="G58">
            <v>1500</v>
          </cell>
        </row>
        <row r="59">
          <cell r="B59" t="str">
            <v>Maintenance Clerk</v>
          </cell>
          <cell r="C59" t="str">
            <v>MCLK</v>
          </cell>
          <cell r="D59">
            <v>40</v>
          </cell>
          <cell r="E59">
            <v>26291.200000000001</v>
          </cell>
          <cell r="G59">
            <v>1600</v>
          </cell>
        </row>
        <row r="60">
          <cell r="B60" t="str">
            <v>Mechanic</v>
          </cell>
          <cell r="C60" t="str">
            <v>MEC</v>
          </cell>
          <cell r="D60">
            <v>40</v>
          </cell>
          <cell r="E60">
            <v>34195.199999999997</v>
          </cell>
          <cell r="G60">
            <v>1600</v>
          </cell>
        </row>
        <row r="61">
          <cell r="B61" t="str">
            <v>Meter Helper</v>
          </cell>
          <cell r="C61" t="str">
            <v>MH</v>
          </cell>
          <cell r="D61">
            <v>40</v>
          </cell>
          <cell r="E61">
            <v>16608.8</v>
          </cell>
          <cell r="G61">
            <v>1600</v>
          </cell>
        </row>
        <row r="62">
          <cell r="B62" t="str">
            <v>Meter Support Clerk</v>
          </cell>
          <cell r="C62" t="str">
            <v>MSC</v>
          </cell>
          <cell r="D62">
            <v>35</v>
          </cell>
          <cell r="E62">
            <v>21565.485000000001</v>
          </cell>
          <cell r="G62">
            <v>1500</v>
          </cell>
        </row>
        <row r="63">
          <cell r="B63" t="str">
            <v>Meterperson - 1st Class</v>
          </cell>
          <cell r="C63" t="str">
            <v>MTR1</v>
          </cell>
          <cell r="D63">
            <v>40</v>
          </cell>
          <cell r="E63">
            <v>36160.800000000003</v>
          </cell>
          <cell r="G63">
            <v>1600</v>
          </cell>
        </row>
        <row r="64">
          <cell r="B64" t="str">
            <v>Meterperson - 2nd Class</v>
          </cell>
          <cell r="C64" t="str">
            <v>MTR2</v>
          </cell>
          <cell r="D64">
            <v>40</v>
          </cell>
          <cell r="E64">
            <v>33498.400000000001</v>
          </cell>
          <cell r="G64">
            <v>1600</v>
          </cell>
        </row>
        <row r="65">
          <cell r="B65" t="str">
            <v>Meterperson - 3rd Class</v>
          </cell>
          <cell r="C65" t="str">
            <v>MTR3</v>
          </cell>
          <cell r="D65">
            <v>40</v>
          </cell>
          <cell r="E65">
            <v>30607.200000000001</v>
          </cell>
          <cell r="G65">
            <v>1600</v>
          </cell>
        </row>
        <row r="66">
          <cell r="B66" t="str">
            <v>Meterperson - Apprentice</v>
          </cell>
          <cell r="C66" t="str">
            <v>MTRA</v>
          </cell>
          <cell r="D66">
            <v>40</v>
          </cell>
          <cell r="E66">
            <v>24658.400000000001</v>
          </cell>
          <cell r="G66">
            <v>1600</v>
          </cell>
        </row>
        <row r="67">
          <cell r="B67" t="str">
            <v>Meterperson, Lead Hand</v>
          </cell>
          <cell r="C67" t="str">
            <v>MPLH</v>
          </cell>
          <cell r="D67">
            <v>40</v>
          </cell>
          <cell r="E67">
            <v>39145.599999999999</v>
          </cell>
          <cell r="G67">
            <v>1600</v>
          </cell>
        </row>
        <row r="68">
          <cell r="B68" t="str">
            <v>Mobile Crane Operator</v>
          </cell>
          <cell r="C68" t="str">
            <v>MCO</v>
          </cell>
          <cell r="D68">
            <v>40</v>
          </cell>
          <cell r="E68">
            <v>45910.8</v>
          </cell>
          <cell r="G68">
            <v>1600</v>
          </cell>
        </row>
        <row r="69">
          <cell r="B69" t="str">
            <v>MV90 Operator</v>
          </cell>
          <cell r="C69" t="str">
            <v>MV90</v>
          </cell>
          <cell r="D69">
            <v>35</v>
          </cell>
          <cell r="E69">
            <v>32341.4</v>
          </cell>
          <cell r="G69">
            <v>1500</v>
          </cell>
        </row>
        <row r="70">
          <cell r="B70" t="str">
            <v>Op-1</v>
          </cell>
          <cell r="C70" t="str">
            <v>OP1</v>
          </cell>
          <cell r="D70">
            <v>40</v>
          </cell>
          <cell r="E70">
            <v>38614.254999999997</v>
          </cell>
          <cell r="G70">
            <v>1600</v>
          </cell>
        </row>
        <row r="71">
          <cell r="B71" t="str">
            <v>Operating Team Leader</v>
          </cell>
          <cell r="C71" t="str">
            <v>OPTL</v>
          </cell>
          <cell r="D71">
            <v>40</v>
          </cell>
          <cell r="E71">
            <v>40038.050000000003</v>
          </cell>
          <cell r="G71">
            <v>1600</v>
          </cell>
        </row>
        <row r="72">
          <cell r="B72" t="str">
            <v>PC Technician</v>
          </cell>
          <cell r="C72" t="str">
            <v>PCTECH</v>
          </cell>
          <cell r="D72">
            <v>35</v>
          </cell>
          <cell r="E72">
            <v>28938</v>
          </cell>
          <cell r="G72">
            <v>1500</v>
          </cell>
        </row>
        <row r="73">
          <cell r="B73" t="str">
            <v>Pre-authorized Clerk</v>
          </cell>
          <cell r="C73" t="str">
            <v>PAUC</v>
          </cell>
          <cell r="D73">
            <v>35</v>
          </cell>
          <cell r="E73">
            <v>23004.799999999999</v>
          </cell>
          <cell r="G73">
            <v>1500</v>
          </cell>
        </row>
        <row r="74">
          <cell r="B74" t="str">
            <v>Public Relations Clerk</v>
          </cell>
          <cell r="C74" t="str">
            <v>PRCLK</v>
          </cell>
          <cell r="D74">
            <v>35</v>
          </cell>
          <cell r="E74">
            <v>24278.799999999999</v>
          </cell>
          <cell r="G74">
            <v>1500</v>
          </cell>
        </row>
        <row r="75">
          <cell r="B75" t="str">
            <v>Rates Analyst</v>
          </cell>
          <cell r="C75" t="str">
            <v>RATEA</v>
          </cell>
          <cell r="D75">
            <v>35</v>
          </cell>
          <cell r="E75">
            <v>30648.799999999999</v>
          </cell>
          <cell r="G75">
            <v>1500</v>
          </cell>
        </row>
        <row r="76">
          <cell r="B76" t="str">
            <v>Regulatory Coordinator</v>
          </cell>
          <cell r="C76" t="str">
            <v>REGCO</v>
          </cell>
          <cell r="D76">
            <v>35</v>
          </cell>
          <cell r="E76">
            <v>25507.3</v>
          </cell>
          <cell r="G76">
            <v>1500</v>
          </cell>
        </row>
        <row r="77">
          <cell r="B77" t="str">
            <v>Senior Cashier</v>
          </cell>
          <cell r="C77" t="str">
            <v>SCASH</v>
          </cell>
          <cell r="D77">
            <v>35</v>
          </cell>
          <cell r="E77">
            <v>23004.799999999999</v>
          </cell>
          <cell r="G77">
            <v>1500</v>
          </cell>
        </row>
        <row r="78">
          <cell r="B78" t="str">
            <v>Service Lineperson</v>
          </cell>
          <cell r="C78" t="str">
            <v>SLP</v>
          </cell>
          <cell r="D78">
            <v>40</v>
          </cell>
          <cell r="E78">
            <v>47268</v>
          </cell>
          <cell r="G78">
            <v>1600</v>
          </cell>
        </row>
        <row r="79">
          <cell r="B79" t="str">
            <v>Sr. Customer Serv. Clerk</v>
          </cell>
          <cell r="C79" t="str">
            <v>SRCSC</v>
          </cell>
          <cell r="D79">
            <v>35</v>
          </cell>
          <cell r="E79">
            <v>25507.3</v>
          </cell>
          <cell r="G79">
            <v>1500</v>
          </cell>
        </row>
        <row r="80">
          <cell r="B80" t="str">
            <v>Storekeeper</v>
          </cell>
          <cell r="C80" t="str">
            <v>ASK</v>
          </cell>
          <cell r="D80">
            <v>40</v>
          </cell>
          <cell r="E80">
            <v>26388.264999999999</v>
          </cell>
          <cell r="G80">
            <v>1600</v>
          </cell>
        </row>
        <row r="81">
          <cell r="B81" t="str">
            <v>Storekeeper - 1st 6 mos</v>
          </cell>
          <cell r="C81" t="str">
            <v>SKA</v>
          </cell>
          <cell r="D81">
            <v>40</v>
          </cell>
          <cell r="E81">
            <v>30035.200000000001</v>
          </cell>
          <cell r="G81">
            <v>1600</v>
          </cell>
        </row>
        <row r="82">
          <cell r="B82" t="str">
            <v>Storekeeper 1st Class</v>
          </cell>
          <cell r="C82" t="str">
            <v>SK1</v>
          </cell>
          <cell r="D82">
            <v>40</v>
          </cell>
          <cell r="E82">
            <v>27279.200000000001</v>
          </cell>
          <cell r="G82">
            <v>1600</v>
          </cell>
        </row>
        <row r="83">
          <cell r="B83" t="str">
            <v>Storekeeper 2nd 6 mos</v>
          </cell>
          <cell r="C83" t="str">
            <v>STK2</v>
          </cell>
          <cell r="D83">
            <v>40</v>
          </cell>
          <cell r="E83">
            <v>24180</v>
          </cell>
          <cell r="G83">
            <v>1600</v>
          </cell>
        </row>
        <row r="84">
          <cell r="B84" t="str">
            <v>Storekeeper 2nd Class</v>
          </cell>
          <cell r="C84" t="str">
            <v>SK2</v>
          </cell>
          <cell r="D84">
            <v>40</v>
          </cell>
          <cell r="E84">
            <v>26457.599999999999</v>
          </cell>
          <cell r="G84">
            <v>1600</v>
          </cell>
        </row>
        <row r="85">
          <cell r="B85" t="str">
            <v>Substation Maintainer 1st Class</v>
          </cell>
          <cell r="C85" t="str">
            <v>SM1</v>
          </cell>
          <cell r="D85">
            <v>40</v>
          </cell>
          <cell r="E85">
            <v>54241.2</v>
          </cell>
          <cell r="G85">
            <v>1600</v>
          </cell>
        </row>
        <row r="86">
          <cell r="B86" t="str">
            <v>Time of Use Street Team Lead</v>
          </cell>
          <cell r="C86" t="str">
            <v>TUSTL</v>
          </cell>
          <cell r="D86">
            <v>35</v>
          </cell>
          <cell r="E86">
            <v>19110</v>
          </cell>
          <cell r="G86">
            <v>1500</v>
          </cell>
        </row>
        <row r="87">
          <cell r="B87" t="str">
            <v>Transformer Maintainer - 1st Class</v>
          </cell>
          <cell r="C87" t="str">
            <v>TM1</v>
          </cell>
          <cell r="D87">
            <v>40</v>
          </cell>
          <cell r="E87">
            <v>32864</v>
          </cell>
          <cell r="G87">
            <v>1600</v>
          </cell>
        </row>
        <row r="88">
          <cell r="B88" t="str">
            <v>Troubleperson</v>
          </cell>
          <cell r="C88" t="str">
            <v>TRBL</v>
          </cell>
          <cell r="D88">
            <v>40</v>
          </cell>
          <cell r="E88">
            <v>58718.400000000001</v>
          </cell>
          <cell r="G88">
            <v>1600</v>
          </cell>
        </row>
        <row r="89">
          <cell r="B89" t="str">
            <v>UG Cable Splicer Lead hand</v>
          </cell>
          <cell r="C89" t="str">
            <v>CSLH</v>
          </cell>
          <cell r="D89">
            <v>40</v>
          </cell>
          <cell r="E89">
            <v>58718.400000000001</v>
          </cell>
          <cell r="G89">
            <v>1600</v>
          </cell>
        </row>
        <row r="90">
          <cell r="B90" t="str">
            <v>Underground Duct Crew Lead Hand</v>
          </cell>
          <cell r="C90" t="str">
            <v>DCLH</v>
          </cell>
          <cell r="D90">
            <v>40</v>
          </cell>
          <cell r="E90">
            <v>50294.400000000001</v>
          </cell>
          <cell r="G90">
            <v>1600</v>
          </cell>
        </row>
        <row r="91">
          <cell r="B91" t="str">
            <v>Utility Vac Truck 1st Class "A"</v>
          </cell>
          <cell r="C91" t="str">
            <v>UVT1A</v>
          </cell>
          <cell r="D91">
            <v>40</v>
          </cell>
          <cell r="E91">
            <v>45910.8</v>
          </cell>
          <cell r="G91">
            <v>1600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22">
          <cell r="A122">
            <v>35</v>
          </cell>
          <cell r="B122">
            <v>1500</v>
          </cell>
        </row>
        <row r="123">
          <cell r="A123">
            <v>22</v>
          </cell>
          <cell r="B123">
            <v>1240</v>
          </cell>
        </row>
        <row r="124">
          <cell r="A124">
            <v>40</v>
          </cell>
          <cell r="B124">
            <v>1600</v>
          </cell>
        </row>
        <row r="129">
          <cell r="A129" t="str">
            <v>Union</v>
          </cell>
          <cell r="B129" t="str">
            <v>Full Time - Temporary</v>
          </cell>
          <cell r="C129" t="str">
            <v>P</v>
          </cell>
        </row>
        <row r="130">
          <cell r="A130" t="str">
            <v>Non-Union</v>
          </cell>
          <cell r="B130" t="str">
            <v>Full Time - Permanent</v>
          </cell>
          <cell r="C130" t="str">
            <v>W</v>
          </cell>
        </row>
        <row r="134">
          <cell r="B134" t="str">
            <v>100-101</v>
          </cell>
        </row>
        <row r="135">
          <cell r="B135" t="str">
            <v>200-101</v>
          </cell>
        </row>
        <row r="136">
          <cell r="B136" t="str">
            <v>201-101</v>
          </cell>
        </row>
        <row r="137">
          <cell r="B137" t="str">
            <v>205-101</v>
          </cell>
        </row>
        <row r="138">
          <cell r="B138" t="str">
            <v>210-101</v>
          </cell>
        </row>
        <row r="139">
          <cell r="B139" t="str">
            <v>211-101</v>
          </cell>
        </row>
        <row r="140">
          <cell r="B140" t="str">
            <v>212-101</v>
          </cell>
        </row>
        <row r="141">
          <cell r="B141" t="str">
            <v>213-101</v>
          </cell>
        </row>
        <row r="142">
          <cell r="B142" t="str">
            <v>300-101</v>
          </cell>
        </row>
        <row r="143">
          <cell r="B143" t="str">
            <v>301-101</v>
          </cell>
        </row>
        <row r="144">
          <cell r="B144" t="str">
            <v>302-101</v>
          </cell>
        </row>
        <row r="145">
          <cell r="B145" t="str">
            <v>303-101</v>
          </cell>
        </row>
        <row r="146">
          <cell r="B146" t="str">
            <v>303-102</v>
          </cell>
        </row>
        <row r="147">
          <cell r="B147" t="str">
            <v>304-101</v>
          </cell>
        </row>
        <row r="148">
          <cell r="B148" t="str">
            <v>304-102</v>
          </cell>
        </row>
        <row r="149">
          <cell r="B149" t="str">
            <v>305-101</v>
          </cell>
        </row>
        <row r="150">
          <cell r="B150" t="str">
            <v>306-101</v>
          </cell>
        </row>
        <row r="151">
          <cell r="B151" t="str">
            <v>306-102</v>
          </cell>
        </row>
        <row r="152">
          <cell r="B152" t="str">
            <v>310-101</v>
          </cell>
        </row>
        <row r="153">
          <cell r="B153" t="str">
            <v>310-102</v>
          </cell>
        </row>
        <row r="154">
          <cell r="B154" t="str">
            <v>311-101</v>
          </cell>
        </row>
        <row r="155">
          <cell r="B155" t="str">
            <v>311-102</v>
          </cell>
        </row>
        <row r="156">
          <cell r="B156" t="str">
            <v>312-101</v>
          </cell>
        </row>
        <row r="157">
          <cell r="B157" t="str">
            <v>312-102</v>
          </cell>
        </row>
        <row r="158">
          <cell r="B158" t="str">
            <v>313-101</v>
          </cell>
        </row>
        <row r="159">
          <cell r="B159" t="str">
            <v>313-102</v>
          </cell>
        </row>
        <row r="160">
          <cell r="B160" t="str">
            <v>314-101</v>
          </cell>
        </row>
        <row r="161">
          <cell r="B161" t="str">
            <v>315-101</v>
          </cell>
        </row>
        <row r="162">
          <cell r="B162" t="str">
            <v>330-101</v>
          </cell>
        </row>
        <row r="163">
          <cell r="B163" t="str">
            <v>392-101</v>
          </cell>
        </row>
        <row r="164">
          <cell r="B164" t="str">
            <v>400-101</v>
          </cell>
        </row>
        <row r="165">
          <cell r="B165" t="str">
            <v>500-101</v>
          </cell>
        </row>
        <row r="166">
          <cell r="B166" t="str">
            <v>501-101</v>
          </cell>
        </row>
        <row r="167">
          <cell r="B167" t="str">
            <v>502-101</v>
          </cell>
        </row>
        <row r="168">
          <cell r="B168" t="str">
            <v>502-102</v>
          </cell>
        </row>
        <row r="169">
          <cell r="B169" t="str">
            <v>503-101</v>
          </cell>
        </row>
        <row r="170">
          <cell r="B170" t="str">
            <v>503-102</v>
          </cell>
        </row>
        <row r="171">
          <cell r="B171" t="str">
            <v>504-101</v>
          </cell>
        </row>
        <row r="172">
          <cell r="B172" t="str">
            <v>521-101</v>
          </cell>
        </row>
        <row r="173">
          <cell r="B173" t="str">
            <v>522-101</v>
          </cell>
        </row>
        <row r="174">
          <cell r="B174" t="str">
            <v>523-101</v>
          </cell>
        </row>
        <row r="175">
          <cell r="B175" t="str">
            <v>523-102</v>
          </cell>
        </row>
        <row r="176">
          <cell r="B176" t="str">
            <v>524-101</v>
          </cell>
        </row>
        <row r="177">
          <cell r="B177" t="str">
            <v>525-101</v>
          </cell>
        </row>
        <row r="178">
          <cell r="B178" t="str">
            <v>525-102</v>
          </cell>
        </row>
        <row r="179">
          <cell r="B179" t="str">
            <v>543-101</v>
          </cell>
        </row>
        <row r="180">
          <cell r="B180" t="str">
            <v>544-101</v>
          </cell>
        </row>
        <row r="181">
          <cell r="B181" t="str">
            <v>544-102</v>
          </cell>
        </row>
        <row r="182">
          <cell r="B182" t="str">
            <v>545-101</v>
          </cell>
        </row>
        <row r="183">
          <cell r="B183" t="str">
            <v>545-102</v>
          </cell>
        </row>
        <row r="184">
          <cell r="B184" t="str">
            <v>591-101</v>
          </cell>
        </row>
        <row r="185">
          <cell r="B185" t="str">
            <v>592-101</v>
          </cell>
        </row>
        <row r="186">
          <cell r="B186" t="str">
            <v>593-101</v>
          </cell>
        </row>
        <row r="187">
          <cell r="B187" t="str">
            <v>600-101</v>
          </cell>
        </row>
        <row r="188">
          <cell r="B188" t="str">
            <v>601-101</v>
          </cell>
        </row>
        <row r="189">
          <cell r="B189" t="str">
            <v>620-101</v>
          </cell>
        </row>
        <row r="190">
          <cell r="B190" t="str">
            <v>650-101</v>
          </cell>
        </row>
        <row r="191">
          <cell r="B191" t="str">
            <v>651-101</v>
          </cell>
        </row>
        <row r="192">
          <cell r="B192" t="str">
            <v>652-101</v>
          </cell>
        </row>
        <row r="193">
          <cell r="B193" t="str">
            <v>653-101</v>
          </cell>
        </row>
        <row r="194">
          <cell r="B194" t="str">
            <v>654-101</v>
          </cell>
        </row>
        <row r="195">
          <cell r="B195" t="str">
            <v>654-102</v>
          </cell>
        </row>
        <row r="196">
          <cell r="B196" t="str">
            <v>680-101</v>
          </cell>
        </row>
        <row r="197">
          <cell r="B197" t="str">
            <v>800-101</v>
          </cell>
        </row>
        <row r="214">
          <cell r="A214" t="str">
            <v>A/P</v>
          </cell>
        </row>
        <row r="215">
          <cell r="A215" t="str">
            <v>Vehicle</v>
          </cell>
        </row>
        <row r="216">
          <cell r="A216" t="str">
            <v>Expense</v>
          </cell>
        </row>
        <row r="217">
          <cell r="A217" t="str">
            <v>Inventory</v>
          </cell>
        </row>
        <row r="218">
          <cell r="A218" t="str">
            <v>Workorder Time</v>
          </cell>
        </row>
        <row r="219">
          <cell r="A219" t="str">
            <v>Project Time</v>
          </cell>
        </row>
        <row r="225">
          <cell r="A225" t="str">
            <v>SA3 - FIXED ASSETS - Vehicle</v>
          </cell>
        </row>
        <row r="226">
          <cell r="A226" t="str">
            <v>SA63 - FIXED ASSET Furniture and Fixtures</v>
          </cell>
        </row>
        <row r="227">
          <cell r="A227" t="str">
            <v>SA65 - FIXED ASSET Computer Hardware</v>
          </cell>
        </row>
        <row r="228">
          <cell r="A228" t="str">
            <v>SA66 - FIXED ASSET Computer Software</v>
          </cell>
        </row>
        <row r="229">
          <cell r="A229" t="str">
            <v>SA68 - FIXED ASSET Tools, Shop and Garage Equipment</v>
          </cell>
        </row>
        <row r="230">
          <cell r="A230" t="str">
            <v>SA71 - FIXED ASSET Measurement and Testing Equipment</v>
          </cell>
        </row>
        <row r="231">
          <cell r="A231" t="str">
            <v>SA72 - FIXED ASSET Communications Equipment</v>
          </cell>
        </row>
        <row r="232">
          <cell r="A232" t="str">
            <v>SA93 - FIXED ASSET - Building Other (151000)</v>
          </cell>
        </row>
        <row r="233">
          <cell r="A233" t="str">
            <v>SA94 - FIXED ASSET - Substation Equipment (151300)</v>
          </cell>
        </row>
        <row r="234">
          <cell r="A234" t="str">
            <v>SA91 - FIXED ASSET Customer Connections</v>
          </cell>
        </row>
        <row r="241">
          <cell r="A241" t="str">
            <v>BGSA1 - Facilities Maintenance</v>
          </cell>
        </row>
        <row r="242">
          <cell r="A242" t="str">
            <v>FLSA1 - Fleet Maintenance</v>
          </cell>
        </row>
        <row r="243">
          <cell r="A243" t="str">
            <v>SA1 - Training and Development</v>
          </cell>
        </row>
        <row r="244">
          <cell r="A244" t="str">
            <v>SA10 - General Office Supplies</v>
          </cell>
        </row>
        <row r="245">
          <cell r="A245" t="str">
            <v>SA11 - Small Tools</v>
          </cell>
        </row>
        <row r="246">
          <cell r="A246" t="str">
            <v>SA12 - Other Supplies</v>
          </cell>
        </row>
        <row r="247">
          <cell r="A247" t="str">
            <v>SA13 - Rent</v>
          </cell>
        </row>
        <row r="248">
          <cell r="A248" t="str">
            <v>SA14 - Repairs and Maintenance - Equipment</v>
          </cell>
        </row>
        <row r="249">
          <cell r="A249" t="str">
            <v>SA15 - Equipment Repair</v>
          </cell>
        </row>
        <row r="250">
          <cell r="A250" t="str">
            <v>SA16 - Equipment Rental</v>
          </cell>
        </row>
        <row r="251">
          <cell r="A251" t="str">
            <v>SA17 - Rent - Building</v>
          </cell>
        </row>
        <row r="252">
          <cell r="A252" t="str">
            <v>SA18 - Rent - Outside Storage</v>
          </cell>
        </row>
        <row r="253">
          <cell r="A253" t="str">
            <v>SA19 - Utilities</v>
          </cell>
        </row>
        <row r="254">
          <cell r="A254" t="str">
            <v>SA2 - Subscriptions and Memberships</v>
          </cell>
        </row>
        <row r="255">
          <cell r="A255" t="str">
            <v>SA20 - Property Tax</v>
          </cell>
        </row>
        <row r="256">
          <cell r="A256" t="str">
            <v>SA21 - Repairs and Maintenance - Building</v>
          </cell>
        </row>
        <row r="257">
          <cell r="A257" t="str">
            <v>SA22 - HVAC Maintenance</v>
          </cell>
        </row>
        <row r="258">
          <cell r="A258" t="str">
            <v>SA23 - Janitorial and Landscaping Service</v>
          </cell>
        </row>
        <row r="259">
          <cell r="A259" t="str">
            <v>SA24 - Security Service</v>
          </cell>
        </row>
        <row r="260">
          <cell r="A260" t="str">
            <v>SA25 - WSIB</v>
          </cell>
        </row>
        <row r="261">
          <cell r="A261" t="str">
            <v>SA26 - Insurance - Property</v>
          </cell>
        </row>
        <row r="262">
          <cell r="A262" t="str">
            <v>SA27 - Insurance - General</v>
          </cell>
        </row>
        <row r="263">
          <cell r="A263" t="str">
            <v>SA28 - Insurance - Automobile</v>
          </cell>
        </row>
        <row r="264">
          <cell r="A264" t="str">
            <v>SA29 - Telephone</v>
          </cell>
        </row>
        <row r="265">
          <cell r="A265" t="str">
            <v>SA30 - Cellular and Pager - Expense</v>
          </cell>
        </row>
        <row r="266">
          <cell r="A266" t="str">
            <v>SA31 - Wireless Communications - Expense</v>
          </cell>
        </row>
        <row r="267">
          <cell r="A267" t="str">
            <v>SA32 - Freight, Postage and Delivery</v>
          </cell>
        </row>
        <row r="268">
          <cell r="A268" t="str">
            <v>SA33 - Emergency Maintenance</v>
          </cell>
        </row>
        <row r="269">
          <cell r="A269" t="str">
            <v>SA34 - Legal Fees</v>
          </cell>
        </row>
        <row r="270">
          <cell r="A270" t="str">
            <v>SA35 - Auditing Fees</v>
          </cell>
        </row>
        <row r="271">
          <cell r="A271" t="str">
            <v>SA36 - Tax Service</v>
          </cell>
        </row>
        <row r="272">
          <cell r="A272" t="str">
            <v>SA37 - Consulting</v>
          </cell>
        </row>
        <row r="273">
          <cell r="A273" t="str">
            <v>SA38 - Tree Trimming</v>
          </cell>
        </row>
        <row r="274">
          <cell r="A274" t="str">
            <v>SA39 - Outside Service Provider</v>
          </cell>
        </row>
        <row r="275">
          <cell r="A275" t="str">
            <v>SA4 - Fuel</v>
          </cell>
        </row>
        <row r="276">
          <cell r="A276" t="str">
            <v>SA40 - Service Agreements</v>
          </cell>
        </row>
        <row r="277">
          <cell r="A277" t="str">
            <v>SA41 - Other Professional Service</v>
          </cell>
        </row>
        <row r="278">
          <cell r="A278" t="str">
            <v>SA42 - Joint Use</v>
          </cell>
        </row>
        <row r="279">
          <cell r="A279" t="str">
            <v>SA43 - Outside Sales Commissions</v>
          </cell>
        </row>
        <row r="280">
          <cell r="A280" t="str">
            <v>SA44 - Board Expenses</v>
          </cell>
        </row>
        <row r="281">
          <cell r="A281" t="str">
            <v>SA45 - Meter Reading</v>
          </cell>
        </row>
        <row r="282">
          <cell r="A282" t="str">
            <v>SA46 - Meter Cuts and Reconnections</v>
          </cell>
        </row>
        <row r="283">
          <cell r="A283" t="str">
            <v>SA47 - Bank Charges</v>
          </cell>
        </row>
        <row r="284">
          <cell r="A284" t="str">
            <v>SA48 - Collection Agency Fees</v>
          </cell>
        </row>
        <row r="285">
          <cell r="A285" t="str">
            <v>SA49 - Dues and Subscriptions</v>
          </cell>
        </row>
        <row r="286">
          <cell r="A286" t="str">
            <v>SA5 - Safety Expenses</v>
          </cell>
        </row>
        <row r="287">
          <cell r="A287" t="str">
            <v>SA50 - Donations</v>
          </cell>
        </row>
        <row r="288">
          <cell r="A288" t="str">
            <v>SA51 - Sponsorships</v>
          </cell>
        </row>
        <row r="289">
          <cell r="A289" t="str">
            <v>SA53 - Research and Development</v>
          </cell>
        </row>
        <row r="290">
          <cell r="A290" t="str">
            <v>SA54 - Project Planning</v>
          </cell>
        </row>
        <row r="291">
          <cell r="A291" t="str">
            <v>SA55 - Regulatory Costs - Operating</v>
          </cell>
        </row>
        <row r="292">
          <cell r="A292" t="str">
            <v>SA56 - Advertising</v>
          </cell>
        </row>
        <row r="293">
          <cell r="A293" t="str">
            <v>SA57 - Promotions</v>
          </cell>
        </row>
        <row r="294">
          <cell r="A294" t="str">
            <v>SA58 - Public Relations</v>
          </cell>
        </row>
        <row r="295">
          <cell r="A295" t="str">
            <v>SA59 - Marketing</v>
          </cell>
        </row>
        <row r="296">
          <cell r="A296" t="str">
            <v>SA6 - Computer Maintenance</v>
          </cell>
        </row>
        <row r="297">
          <cell r="A297" t="str">
            <v>SA60 - Payment in Lieu of Taxes - Federal</v>
          </cell>
        </row>
        <row r="298">
          <cell r="A298" t="str">
            <v>SA61 - Payment in Lieu of Taxes - Provincial</v>
          </cell>
        </row>
        <row r="299">
          <cell r="A299" t="str">
            <v>SA62 - Capital Tax</v>
          </cell>
        </row>
        <row r="300">
          <cell r="A300" t="str">
            <v>SA64 - Temporary Labour</v>
          </cell>
        </row>
        <row r="301">
          <cell r="A301" t="str">
            <v>SA69 - Meeting Supplies</v>
          </cell>
        </row>
        <row r="302">
          <cell r="A302" t="str">
            <v>SA7 - Internet Services</v>
          </cell>
        </row>
        <row r="303">
          <cell r="A303" t="str">
            <v>SA70 - Maintenance - Tools and Equipment</v>
          </cell>
        </row>
        <row r="304">
          <cell r="A304" t="str">
            <v>SA73 - Plant Maintenance</v>
          </cell>
        </row>
        <row r="305">
          <cell r="A305" t="str">
            <v>SA75 - System Supervisory Equipment</v>
          </cell>
        </row>
        <row r="306">
          <cell r="A306" t="str">
            <v>SA79 - Scrap and Spoilage</v>
          </cell>
        </row>
        <row r="307">
          <cell r="A307" t="str">
            <v>SA8 - Software License and Maintenance</v>
          </cell>
        </row>
        <row r="308">
          <cell r="A308" t="str">
            <v>SA80 - Consumables</v>
          </cell>
        </row>
        <row r="309">
          <cell r="A309" t="str">
            <v>SA81 - Aggregates</v>
          </cell>
        </row>
        <row r="310">
          <cell r="A310" t="str">
            <v>SA84 - Temporary agencies</v>
          </cell>
        </row>
        <row r="311">
          <cell r="A311" t="str">
            <v>SA85 - Employee Promotions</v>
          </cell>
        </row>
        <row r="312">
          <cell r="A312" t="str">
            <v>SA86 - Cable Locates</v>
          </cell>
        </row>
        <row r="313">
          <cell r="A313" t="str">
            <v>SA87 - Non-Inventoried Materials - Direct to Site</v>
          </cell>
        </row>
        <row r="314">
          <cell r="A314" t="str">
            <v>SA88 - Recruitment</v>
          </cell>
        </row>
        <row r="315">
          <cell r="A315" t="str">
            <v>SA89 - Travel and Accommodations</v>
          </cell>
        </row>
        <row r="316">
          <cell r="A316" t="str">
            <v>SA9 - Maintenance Supplies</v>
          </cell>
        </row>
        <row r="317">
          <cell r="A317" t="str">
            <v>SA90 - Meals and Entertainment</v>
          </cell>
        </row>
        <row r="326">
          <cell r="A326" t="str">
            <v>VECP - Cable Pulling Truck</v>
          </cell>
          <cell r="B326" t="str">
            <v>VECP</v>
          </cell>
          <cell r="C326" t="str">
            <v>Cable Pulling Truck</v>
          </cell>
          <cell r="D326">
            <v>47</v>
          </cell>
          <cell r="E326" t="str">
            <v>CAD</v>
          </cell>
        </row>
        <row r="327">
          <cell r="A327" t="str">
            <v>VEDD - Digger Derrick Truck</v>
          </cell>
          <cell r="B327" t="str">
            <v>VEDD</v>
          </cell>
          <cell r="C327" t="str">
            <v>Digger Derrick Truck</v>
          </cell>
          <cell r="D327">
            <v>47</v>
          </cell>
          <cell r="E327" t="str">
            <v>CAD</v>
          </cell>
        </row>
        <row r="328">
          <cell r="A328" t="str">
            <v>VEDB - Double Bucket Truck</v>
          </cell>
          <cell r="B328" t="str">
            <v>VEDB</v>
          </cell>
          <cell r="C328" t="str">
            <v>Double Bucket Truck</v>
          </cell>
          <cell r="D328">
            <v>36</v>
          </cell>
          <cell r="E328" t="str">
            <v>CAD</v>
          </cell>
        </row>
        <row r="329">
          <cell r="A329" t="str">
            <v>VEHD - Heavy Duty Pick Up</v>
          </cell>
          <cell r="B329" t="str">
            <v>VEHD</v>
          </cell>
          <cell r="C329" t="str">
            <v>Heavy Duty Pick Up</v>
          </cell>
          <cell r="D329">
            <v>27</v>
          </cell>
          <cell r="E329" t="str">
            <v>CAD</v>
          </cell>
        </row>
        <row r="330">
          <cell r="A330" t="str">
            <v>VECS - Crew Support Vehicle</v>
          </cell>
          <cell r="B330" t="str">
            <v>VECS</v>
          </cell>
          <cell r="C330" t="str">
            <v>Crew Support Vehicle</v>
          </cell>
          <cell r="D330">
            <v>27</v>
          </cell>
          <cell r="E330" t="str">
            <v>CAD</v>
          </cell>
        </row>
        <row r="331">
          <cell r="A331" t="str">
            <v>VEKC - Knuckle Crane Truck</v>
          </cell>
          <cell r="B331" t="str">
            <v>VEKC</v>
          </cell>
          <cell r="C331" t="str">
            <v>Knuckle Crane Truck</v>
          </cell>
          <cell r="D331">
            <v>50</v>
          </cell>
          <cell r="E331" t="str">
            <v>CAD</v>
          </cell>
        </row>
        <row r="332">
          <cell r="A332" t="str">
            <v>VELD - Low Duty Pick Up</v>
          </cell>
          <cell r="B332" t="str">
            <v>VELD</v>
          </cell>
          <cell r="C332" t="str">
            <v>Low Duty Pick Up</v>
          </cell>
          <cell r="D332">
            <v>19</v>
          </cell>
          <cell r="E332" t="str">
            <v>CAD</v>
          </cell>
        </row>
        <row r="333">
          <cell r="A333" t="str">
            <v>VEPV - Passenger Vehicle</v>
          </cell>
          <cell r="B333" t="str">
            <v>VEPV</v>
          </cell>
          <cell r="C333" t="str">
            <v>Passenger Vehicle</v>
          </cell>
          <cell r="D333">
            <v>14</v>
          </cell>
          <cell r="E333" t="str">
            <v>CAD</v>
          </cell>
        </row>
        <row r="334">
          <cell r="A334" t="str">
            <v>VECV - Cargo Van</v>
          </cell>
          <cell r="B334" t="str">
            <v>VECV</v>
          </cell>
          <cell r="C334" t="str">
            <v>Cargo Van</v>
          </cell>
          <cell r="D334">
            <v>14</v>
          </cell>
          <cell r="E334" t="str">
            <v>CAD</v>
          </cell>
        </row>
        <row r="335">
          <cell r="A335" t="str">
            <v>VESB - Single Bucket Truck</v>
          </cell>
          <cell r="B335" t="str">
            <v>VESB</v>
          </cell>
          <cell r="C335" t="str">
            <v>Single Bucket Truck</v>
          </cell>
          <cell r="D335">
            <v>36</v>
          </cell>
          <cell r="E335" t="str">
            <v>CAD</v>
          </cell>
        </row>
        <row r="336">
          <cell r="A336" t="str">
            <v>VESV - Step Van</v>
          </cell>
          <cell r="B336" t="str">
            <v>VESV</v>
          </cell>
          <cell r="C336" t="str">
            <v>Step Van</v>
          </cell>
          <cell r="D336">
            <v>20</v>
          </cell>
          <cell r="E336" t="str">
            <v>CAD</v>
          </cell>
        </row>
        <row r="337">
          <cell r="A337" t="str">
            <v>VEVT - Vac Truck</v>
          </cell>
          <cell r="B337" t="str">
            <v>VEVT</v>
          </cell>
          <cell r="C337" t="str">
            <v>Vac Truck</v>
          </cell>
          <cell r="D337">
            <v>72</v>
          </cell>
          <cell r="E337" t="str">
            <v>CAD</v>
          </cell>
        </row>
        <row r="338">
          <cell r="A338" t="str">
            <v>EQSW - Sweeper</v>
          </cell>
          <cell r="B338" t="str">
            <v>EQSW</v>
          </cell>
          <cell r="C338" t="str">
            <v>Sweeper</v>
          </cell>
          <cell r="D338">
            <v>10</v>
          </cell>
          <cell r="E338" t="str">
            <v>CAD</v>
          </cell>
        </row>
        <row r="339">
          <cell r="A339" t="str">
            <v>EQTR - Trailer</v>
          </cell>
          <cell r="B339" t="str">
            <v>EQTR</v>
          </cell>
          <cell r="C339" t="str">
            <v>Trailer</v>
          </cell>
          <cell r="D339">
            <v>10</v>
          </cell>
          <cell r="E339" t="str">
            <v>CAD</v>
          </cell>
        </row>
        <row r="340">
          <cell r="A340" t="str">
            <v>EQTC - Transformer Cart</v>
          </cell>
          <cell r="B340" t="str">
            <v>EQTC</v>
          </cell>
          <cell r="C340" t="str">
            <v>Transformer Cart</v>
          </cell>
          <cell r="D340">
            <v>10</v>
          </cell>
          <cell r="E340" t="str">
            <v>CAD</v>
          </cell>
        </row>
        <row r="341">
          <cell r="A341" t="str">
            <v>EQTT - Tension Trailer</v>
          </cell>
          <cell r="B341" t="str">
            <v>EQTT</v>
          </cell>
          <cell r="C341" t="str">
            <v>Tension Trailer</v>
          </cell>
          <cell r="D341">
            <v>15</v>
          </cell>
          <cell r="E341" t="str">
            <v>CAD</v>
          </cell>
        </row>
        <row r="342">
          <cell r="A342" t="str">
            <v>EQAC - Air Compressor</v>
          </cell>
          <cell r="B342" t="str">
            <v>EQAC</v>
          </cell>
          <cell r="C342" t="str">
            <v>Air Compressor</v>
          </cell>
          <cell r="D342">
            <v>10</v>
          </cell>
          <cell r="E342" t="str">
            <v>CAD</v>
          </cell>
        </row>
        <row r="343">
          <cell r="A343" t="str">
            <v>EQFL - Forklift</v>
          </cell>
          <cell r="B343" t="str">
            <v>EQFL</v>
          </cell>
          <cell r="C343" t="str">
            <v>Forklift</v>
          </cell>
          <cell r="D343">
            <v>10</v>
          </cell>
          <cell r="E343" t="str">
            <v>CAD</v>
          </cell>
        </row>
        <row r="344">
          <cell r="A344" t="str">
            <v>EQGN - Generator</v>
          </cell>
          <cell r="B344" t="str">
            <v>EQGN</v>
          </cell>
          <cell r="C344" t="str">
            <v>Generator</v>
          </cell>
          <cell r="D344">
            <v>10</v>
          </cell>
          <cell r="E344" t="str">
            <v>CAD</v>
          </cell>
        </row>
        <row r="345">
          <cell r="A345" t="str">
            <v>BACK - Backhoe</v>
          </cell>
          <cell r="B345" t="str">
            <v>BACK</v>
          </cell>
          <cell r="C345" t="str">
            <v>Backhoe</v>
          </cell>
          <cell r="D345">
            <v>50</v>
          </cell>
          <cell r="E345" t="str">
            <v>CAD</v>
          </cell>
        </row>
        <row r="371">
          <cell r="A371" t="str">
            <v>Vehicle</v>
          </cell>
          <cell r="B371">
            <v>651000</v>
          </cell>
        </row>
        <row r="372">
          <cell r="A372" t="str">
            <v>Inventory</v>
          </cell>
          <cell r="B372">
            <v>650000</v>
          </cell>
        </row>
        <row r="373">
          <cell r="A373" t="str">
            <v>Workorder Time</v>
          </cell>
          <cell r="B373">
            <v>608000</v>
          </cell>
        </row>
        <row r="374">
          <cell r="A374" t="str">
            <v>Project Time</v>
          </cell>
          <cell r="B374">
            <v>609000</v>
          </cell>
        </row>
        <row r="375">
          <cell r="A375" t="str">
            <v>BGSA1 - Facilities Maintenance</v>
          </cell>
          <cell r="B375">
            <v>723000</v>
          </cell>
        </row>
        <row r="376">
          <cell r="A376" t="str">
            <v>FLSA1 - Fleet Maintenance</v>
          </cell>
          <cell r="B376">
            <v>671000</v>
          </cell>
        </row>
        <row r="377">
          <cell r="A377" t="str">
            <v>SA1 - Training and Development</v>
          </cell>
          <cell r="B377">
            <v>640000</v>
          </cell>
        </row>
        <row r="378">
          <cell r="A378" t="str">
            <v>SA10 - General Office Supplies</v>
          </cell>
          <cell r="B378">
            <v>704000</v>
          </cell>
        </row>
        <row r="379">
          <cell r="A379" t="str">
            <v>SA11 - Small Tools</v>
          </cell>
          <cell r="B379">
            <v>707000</v>
          </cell>
        </row>
        <row r="380">
          <cell r="A380" t="str">
            <v>SA12 - Other Supplies</v>
          </cell>
          <cell r="B380">
            <v>709000</v>
          </cell>
        </row>
        <row r="381">
          <cell r="A381" t="str">
            <v>SA13 - Rent</v>
          </cell>
          <cell r="B381">
            <v>710000</v>
          </cell>
        </row>
        <row r="382">
          <cell r="A382" t="str">
            <v>SA14 - Repairs and Maintenance - Equipment</v>
          </cell>
          <cell r="B382">
            <v>711000</v>
          </cell>
        </row>
        <row r="383">
          <cell r="A383" t="str">
            <v>SA15 - Equipment Repair</v>
          </cell>
          <cell r="B383">
            <v>711200</v>
          </cell>
        </row>
        <row r="384">
          <cell r="A384" t="str">
            <v>SA16 - Equipment Rental</v>
          </cell>
          <cell r="B384">
            <v>711500</v>
          </cell>
        </row>
        <row r="385">
          <cell r="A385" t="str">
            <v>SA17 - Rent - Building</v>
          </cell>
          <cell r="B385">
            <v>720000</v>
          </cell>
        </row>
        <row r="386">
          <cell r="A386" t="str">
            <v>SA18 - Rent - Outside Storage</v>
          </cell>
          <cell r="B386">
            <v>720500</v>
          </cell>
        </row>
        <row r="387">
          <cell r="A387" t="str">
            <v>SA19 - Utilities</v>
          </cell>
          <cell r="B387">
            <v>721000</v>
          </cell>
        </row>
        <row r="388">
          <cell r="A388" t="str">
            <v>SA2 - Subscriptions and Memberships</v>
          </cell>
          <cell r="B388">
            <v>641000</v>
          </cell>
        </row>
        <row r="389">
          <cell r="A389" t="str">
            <v>SA20 - Property Tax</v>
          </cell>
          <cell r="B389">
            <v>722000</v>
          </cell>
        </row>
        <row r="390">
          <cell r="A390" t="str">
            <v>SA21 - Repairs and Maintenance - Building</v>
          </cell>
          <cell r="B390">
            <v>723000</v>
          </cell>
        </row>
        <row r="391">
          <cell r="A391" t="str">
            <v>SA22 - HVAC Maintenance</v>
          </cell>
          <cell r="B391">
            <v>723500</v>
          </cell>
        </row>
        <row r="392">
          <cell r="A392" t="str">
            <v>SA23 - Janitorial and Landscaping Service</v>
          </cell>
          <cell r="B392">
            <v>724000</v>
          </cell>
        </row>
        <row r="393">
          <cell r="A393" t="str">
            <v>SA24 - Security Service</v>
          </cell>
          <cell r="B393">
            <v>725000</v>
          </cell>
        </row>
        <row r="394">
          <cell r="A394" t="str">
            <v>SA25 - WSIB</v>
          </cell>
          <cell r="B394">
            <v>726100</v>
          </cell>
        </row>
        <row r="395">
          <cell r="A395" t="str">
            <v>SA26 - Insurance - Property</v>
          </cell>
          <cell r="B395">
            <v>726200</v>
          </cell>
        </row>
        <row r="396">
          <cell r="A396" t="str">
            <v>SA27 - Insurance - General</v>
          </cell>
          <cell r="B396">
            <v>726300</v>
          </cell>
        </row>
        <row r="397">
          <cell r="A397" t="str">
            <v>SA28 - Insurance - Automobile</v>
          </cell>
          <cell r="B397">
            <v>726400</v>
          </cell>
        </row>
        <row r="398">
          <cell r="A398" t="str">
            <v>SA29 - Telephone</v>
          </cell>
          <cell r="B398">
            <v>730000</v>
          </cell>
        </row>
        <row r="399">
          <cell r="A399" t="str">
            <v>SA3 - FIXED ASSETS - Vehicle</v>
          </cell>
          <cell r="B399">
            <v>157000</v>
          </cell>
        </row>
        <row r="400">
          <cell r="A400" t="str">
            <v>SA30 - Cellular and Pager - Expense</v>
          </cell>
          <cell r="B400">
            <v>731000</v>
          </cell>
        </row>
        <row r="401">
          <cell r="A401" t="str">
            <v>SA31 - Wireless Communications - Expense</v>
          </cell>
          <cell r="B401">
            <v>735000</v>
          </cell>
        </row>
        <row r="402">
          <cell r="A402" t="str">
            <v>SA32 - Freight, Postage and Delivery</v>
          </cell>
          <cell r="B402">
            <v>740000</v>
          </cell>
        </row>
        <row r="403">
          <cell r="A403" t="str">
            <v>SA33 - Emergency Maintenance</v>
          </cell>
          <cell r="B403">
            <v>745000</v>
          </cell>
        </row>
        <row r="404">
          <cell r="A404" t="str">
            <v>SA34 - Legal Fees</v>
          </cell>
          <cell r="B404">
            <v>750000</v>
          </cell>
        </row>
        <row r="405">
          <cell r="A405" t="str">
            <v>SA35 - Auditing Fees</v>
          </cell>
          <cell r="B405">
            <v>751000</v>
          </cell>
        </row>
        <row r="406">
          <cell r="A406" t="str">
            <v>SA36 - Tax Service</v>
          </cell>
          <cell r="B406">
            <v>752000</v>
          </cell>
        </row>
        <row r="407">
          <cell r="A407" t="str">
            <v>SA37 - Consulting</v>
          </cell>
          <cell r="B407">
            <v>753000</v>
          </cell>
        </row>
        <row r="408">
          <cell r="A408" t="str">
            <v>SA38 - Tree Trimming</v>
          </cell>
          <cell r="B408">
            <v>753500</v>
          </cell>
        </row>
        <row r="409">
          <cell r="A409" t="str">
            <v>SA39 - Outside Service Provider</v>
          </cell>
          <cell r="B409">
            <v>754000</v>
          </cell>
        </row>
        <row r="410">
          <cell r="A410" t="str">
            <v>SA4 - Fuel</v>
          </cell>
          <cell r="B410">
            <v>672000</v>
          </cell>
        </row>
        <row r="411">
          <cell r="A411" t="str">
            <v>SA40 - Service Agreements</v>
          </cell>
          <cell r="B411">
            <v>754500</v>
          </cell>
        </row>
        <row r="412">
          <cell r="A412" t="str">
            <v>SA41 - Other Professional Service</v>
          </cell>
          <cell r="B412">
            <v>755000</v>
          </cell>
        </row>
        <row r="413">
          <cell r="A413" t="str">
            <v>SA42 - Joint Use</v>
          </cell>
          <cell r="B413">
            <v>755500</v>
          </cell>
        </row>
        <row r="414">
          <cell r="A414" t="str">
            <v>SA43 - Outside Sales Commissions</v>
          </cell>
          <cell r="B414">
            <v>756000</v>
          </cell>
        </row>
        <row r="415">
          <cell r="A415" t="str">
            <v>SA44 - Board Expenses</v>
          </cell>
          <cell r="B415">
            <v>757510</v>
          </cell>
        </row>
        <row r="416">
          <cell r="A416" t="str">
            <v>SA45 - Meter Reading</v>
          </cell>
          <cell r="B416">
            <v>758000</v>
          </cell>
        </row>
        <row r="417">
          <cell r="A417" t="str">
            <v>SA46 - Meter Cuts and Reconnections</v>
          </cell>
          <cell r="B417">
            <v>758500</v>
          </cell>
        </row>
        <row r="418">
          <cell r="A418" t="str">
            <v>SA47 - Bank Charges</v>
          </cell>
          <cell r="B418">
            <v>760000</v>
          </cell>
        </row>
        <row r="419">
          <cell r="A419" t="str">
            <v>SA48 - Collection Agency Fees</v>
          </cell>
          <cell r="B419">
            <v>761700</v>
          </cell>
        </row>
        <row r="420">
          <cell r="A420" t="str">
            <v>SA49 - Dues and Subscriptions</v>
          </cell>
          <cell r="B420">
            <v>763000</v>
          </cell>
        </row>
        <row r="421">
          <cell r="A421" t="str">
            <v>SA5 - Safety Expenses</v>
          </cell>
          <cell r="B421">
            <v>681000</v>
          </cell>
        </row>
        <row r="422">
          <cell r="A422" t="str">
            <v>SA50 - Donations</v>
          </cell>
          <cell r="B422">
            <v>764000</v>
          </cell>
        </row>
        <row r="423">
          <cell r="A423" t="str">
            <v>SA51 - Sponsorships</v>
          </cell>
          <cell r="B423">
            <v>764100</v>
          </cell>
        </row>
        <row r="424">
          <cell r="A424" t="str">
            <v>SA53 - Research and Development</v>
          </cell>
          <cell r="B424">
            <v>765500</v>
          </cell>
        </row>
        <row r="425">
          <cell r="A425" t="str">
            <v>SA54 - Project Planning</v>
          </cell>
          <cell r="B425">
            <v>767500</v>
          </cell>
        </row>
        <row r="426">
          <cell r="A426" t="str">
            <v>SA55 - Regulatory Costs - Operating</v>
          </cell>
          <cell r="B426">
            <v>768500</v>
          </cell>
        </row>
        <row r="427">
          <cell r="A427" t="str">
            <v>SA56 - Advertising</v>
          </cell>
          <cell r="B427">
            <v>770000</v>
          </cell>
        </row>
        <row r="428">
          <cell r="A428" t="str">
            <v>SA57 - Promotions</v>
          </cell>
          <cell r="B428">
            <v>772000</v>
          </cell>
        </row>
        <row r="429">
          <cell r="A429" t="str">
            <v>SA58 - Public Relations</v>
          </cell>
          <cell r="B429">
            <v>773000</v>
          </cell>
        </row>
        <row r="430">
          <cell r="A430" t="str">
            <v>SA59 - Marketing</v>
          </cell>
          <cell r="B430">
            <v>779000</v>
          </cell>
        </row>
        <row r="431">
          <cell r="A431" t="str">
            <v>SA6 - Computer Maintenance</v>
          </cell>
          <cell r="B431">
            <v>690000</v>
          </cell>
        </row>
        <row r="432">
          <cell r="A432" t="str">
            <v>SA60 - Payment in Lieu of Taxes - Federal</v>
          </cell>
          <cell r="B432">
            <v>851000</v>
          </cell>
        </row>
        <row r="433">
          <cell r="A433" t="str">
            <v>SA61 - Payment in Lieu of Taxes - Provincial</v>
          </cell>
          <cell r="B433">
            <v>852000</v>
          </cell>
        </row>
        <row r="434">
          <cell r="A434" t="str">
            <v>SA62 - Capital Tax</v>
          </cell>
          <cell r="B434">
            <v>853000</v>
          </cell>
        </row>
        <row r="435">
          <cell r="A435" t="str">
            <v>SA63 - FIXED ASSET Furniture and Fixtures</v>
          </cell>
          <cell r="B435">
            <v>154000</v>
          </cell>
        </row>
        <row r="436">
          <cell r="A436" t="str">
            <v>SA64 - Temporary Labour</v>
          </cell>
          <cell r="B436">
            <v>604000</v>
          </cell>
        </row>
        <row r="437">
          <cell r="A437" t="str">
            <v>SA65 - FIXED ASSET Computer Hardware</v>
          </cell>
          <cell r="B437">
            <v>155000</v>
          </cell>
        </row>
        <row r="438">
          <cell r="A438" t="str">
            <v>SA66 - FIXED ASSET Computer Software</v>
          </cell>
          <cell r="B438">
            <v>154500</v>
          </cell>
        </row>
        <row r="439">
          <cell r="A439" t="str">
            <v>SA68 - FIXED ASSET Tools, Shop and Garage Equipment</v>
          </cell>
          <cell r="B439">
            <v>153000</v>
          </cell>
        </row>
        <row r="440">
          <cell r="A440" t="str">
            <v>SA69 - Meeting Supplies</v>
          </cell>
          <cell r="B440">
            <v>704000</v>
          </cell>
        </row>
        <row r="441">
          <cell r="A441" t="str">
            <v>SA7 - Internet Services</v>
          </cell>
          <cell r="B441">
            <v>691000</v>
          </cell>
        </row>
        <row r="442">
          <cell r="A442" t="str">
            <v>SA70 - Maintenance - Tools and Equipment</v>
          </cell>
          <cell r="B442">
            <v>711000</v>
          </cell>
        </row>
        <row r="443">
          <cell r="A443" t="str">
            <v>SA71 - FIXED ASSET Measurement and Testing Equipment</v>
          </cell>
          <cell r="B443">
            <v>153100</v>
          </cell>
        </row>
        <row r="444">
          <cell r="A444" t="str">
            <v>SA72 - FIXED ASSET Communications Equipment</v>
          </cell>
          <cell r="B444">
            <v>153300</v>
          </cell>
        </row>
        <row r="445">
          <cell r="A445" t="str">
            <v>SA73 - Plant Maintenance</v>
          </cell>
          <cell r="B445">
            <v>711000</v>
          </cell>
        </row>
        <row r="446">
          <cell r="A446" t="str">
            <v>SA75 - System Supervisory Equipment</v>
          </cell>
          <cell r="B446">
            <v>153600</v>
          </cell>
        </row>
        <row r="447">
          <cell r="A447" t="str">
            <v>SA79 - Scrap and Spoilage</v>
          </cell>
          <cell r="B447">
            <v>792000</v>
          </cell>
        </row>
        <row r="448">
          <cell r="A448" t="str">
            <v>SA8 - Software License and Maintenance</v>
          </cell>
          <cell r="B448">
            <v>140300</v>
          </cell>
        </row>
        <row r="449">
          <cell r="A449" t="str">
            <v>SA80 - Consumables</v>
          </cell>
          <cell r="B449">
            <v>708000</v>
          </cell>
        </row>
        <row r="450">
          <cell r="A450" t="str">
            <v>SA81 - Aggregates</v>
          </cell>
          <cell r="B450">
            <v>650000</v>
          </cell>
        </row>
        <row r="451">
          <cell r="A451" t="str">
            <v>SA84 - Temporary agencies</v>
          </cell>
          <cell r="B451">
            <v>604000</v>
          </cell>
        </row>
        <row r="452">
          <cell r="A452" t="str">
            <v>SA85 - Employee Promotions</v>
          </cell>
          <cell r="B452">
            <v>771000</v>
          </cell>
        </row>
        <row r="453">
          <cell r="A453" t="str">
            <v>SA86 - Cable Locates</v>
          </cell>
          <cell r="B453">
            <v>753600</v>
          </cell>
        </row>
        <row r="454">
          <cell r="A454" t="str">
            <v>SA87 - Non-Inventoried Materials - Direct to Site</v>
          </cell>
          <cell r="B454">
            <v>650000</v>
          </cell>
        </row>
        <row r="455">
          <cell r="A455" t="str">
            <v>SA88 - Recruitment</v>
          </cell>
          <cell r="B455">
            <v>630000</v>
          </cell>
        </row>
        <row r="456">
          <cell r="A456" t="str">
            <v>SA89 - Travel and Accommodations</v>
          </cell>
          <cell r="B456">
            <v>620000</v>
          </cell>
        </row>
        <row r="457">
          <cell r="A457" t="str">
            <v>SA9 - Maintenance Supplies</v>
          </cell>
          <cell r="B457">
            <v>700000</v>
          </cell>
        </row>
        <row r="458">
          <cell r="A458" t="str">
            <v>SA3 - FIXED ASSETS - Vehicle</v>
          </cell>
          <cell r="B458">
            <v>157000</v>
          </cell>
        </row>
        <row r="459">
          <cell r="A459" t="str">
            <v>SA63 - FIXED ASSET Furniture and Fixtures</v>
          </cell>
          <cell r="B459">
            <v>154000</v>
          </cell>
        </row>
        <row r="460">
          <cell r="A460" t="str">
            <v>SA65 - FIXED ASSET Computer Hardware</v>
          </cell>
          <cell r="B460">
            <v>155000</v>
          </cell>
        </row>
        <row r="461">
          <cell r="A461" t="str">
            <v>SA66 - FIXED ASSET Computer Software</v>
          </cell>
          <cell r="B461">
            <v>154500</v>
          </cell>
        </row>
        <row r="462">
          <cell r="A462" t="str">
            <v>SA68 - FIXED ASSET Tools, Shop and Garage Equipment</v>
          </cell>
          <cell r="B462">
            <v>153000</v>
          </cell>
        </row>
        <row r="463">
          <cell r="A463" t="str">
            <v>SA71 - FIXED ASSET Measurement and Testing Equipment</v>
          </cell>
          <cell r="B463">
            <v>153100</v>
          </cell>
        </row>
        <row r="464">
          <cell r="A464" t="str">
            <v>SA72 - FIXED ASSET Communications Equipment</v>
          </cell>
          <cell r="B464">
            <v>153300</v>
          </cell>
        </row>
        <row r="465">
          <cell r="A465" t="str">
            <v>SA91 - FIXED ASSET Customer Connections</v>
          </cell>
          <cell r="B465">
            <v>151250</v>
          </cell>
        </row>
        <row r="466">
          <cell r="A466" t="str">
            <v>SA93 - FIXED ASSET - Building Other (151000)</v>
          </cell>
          <cell r="B466">
            <v>151000</v>
          </cell>
        </row>
        <row r="467">
          <cell r="A467" t="str">
            <v>SA94 - FIXED ASSET - Substation Equipment (151300)</v>
          </cell>
          <cell r="B467">
            <v>151300</v>
          </cell>
        </row>
        <row r="470">
          <cell r="A470" t="str">
            <v>Travel and accommodations</v>
          </cell>
          <cell r="B470">
            <v>620000</v>
          </cell>
        </row>
        <row r="471">
          <cell r="A471" t="str">
            <v>Advertising</v>
          </cell>
          <cell r="B471">
            <v>770000</v>
          </cell>
        </row>
        <row r="472">
          <cell r="A472" t="str">
            <v>Travel and accommodations</v>
          </cell>
          <cell r="B472">
            <v>620000</v>
          </cell>
        </row>
        <row r="473">
          <cell r="A473" t="str">
            <v>Other employee compensation</v>
          </cell>
          <cell r="B473">
            <v>619000</v>
          </cell>
        </row>
        <row r="474">
          <cell r="A474" t="str">
            <v>Telephone</v>
          </cell>
          <cell r="B474">
            <v>730000</v>
          </cell>
        </row>
        <row r="475">
          <cell r="A475" t="str">
            <v>Dues and subscriptions</v>
          </cell>
          <cell r="B475">
            <v>763000</v>
          </cell>
        </row>
        <row r="476">
          <cell r="A476" t="str">
            <v>Employee promotions</v>
          </cell>
          <cell r="B476">
            <v>771000</v>
          </cell>
        </row>
        <row r="477">
          <cell r="A477" t="str">
            <v>Subscriptions and memberships</v>
          </cell>
          <cell r="B477">
            <v>641000</v>
          </cell>
        </row>
        <row r="478">
          <cell r="A478" t="str">
            <v>Freight postage and delivery</v>
          </cell>
          <cell r="B478">
            <v>740000</v>
          </cell>
        </row>
        <row r="479">
          <cell r="A479" t="str">
            <v>Maintenance supplies</v>
          </cell>
          <cell r="B479">
            <v>700000</v>
          </cell>
        </row>
        <row r="480">
          <cell r="A480" t="str">
            <v>Marketing</v>
          </cell>
          <cell r="B480">
            <v>779000</v>
          </cell>
        </row>
        <row r="481">
          <cell r="A481" t="str">
            <v>Meals and entertainment</v>
          </cell>
          <cell r="B481">
            <v>622000</v>
          </cell>
        </row>
        <row r="482">
          <cell r="A482" t="str">
            <v>Meals and entertainment</v>
          </cell>
          <cell r="B482">
            <v>622000</v>
          </cell>
        </row>
        <row r="483">
          <cell r="A483" t="str">
            <v>Meals and entertainment</v>
          </cell>
          <cell r="B483">
            <v>622000</v>
          </cell>
        </row>
        <row r="484">
          <cell r="A484" t="str">
            <v>Mileage</v>
          </cell>
          <cell r="B484">
            <v>621000</v>
          </cell>
        </row>
        <row r="485">
          <cell r="A485" t="str">
            <v>Other employee compensation</v>
          </cell>
          <cell r="B485">
            <v>619000</v>
          </cell>
        </row>
        <row r="486">
          <cell r="A486" t="str">
            <v>General office supplies</v>
          </cell>
          <cell r="B486">
            <v>704000</v>
          </cell>
        </row>
        <row r="487">
          <cell r="A487" t="str">
            <v>Travel and accommodations</v>
          </cell>
          <cell r="B487">
            <v>620000</v>
          </cell>
        </row>
        <row r="488">
          <cell r="A488" t="str">
            <v>Subscriptions and memberships</v>
          </cell>
          <cell r="B488">
            <v>641000</v>
          </cell>
        </row>
        <row r="489">
          <cell r="A489" t="str">
            <v>Repairs and maintenance - Building</v>
          </cell>
          <cell r="B489">
            <v>723000</v>
          </cell>
        </row>
        <row r="490">
          <cell r="A490" t="str">
            <v>Repairs and maintenance - Equipment</v>
          </cell>
          <cell r="B490">
            <v>711000</v>
          </cell>
        </row>
        <row r="491">
          <cell r="A491" t="str">
            <v>Small tools</v>
          </cell>
          <cell r="B491">
            <v>707000</v>
          </cell>
        </row>
        <row r="492">
          <cell r="A492" t="str">
            <v>Safety</v>
          </cell>
          <cell r="B492">
            <v>681000</v>
          </cell>
        </row>
        <row r="493">
          <cell r="A493" t="str">
            <v>Promotions</v>
          </cell>
          <cell r="B493">
            <v>772000</v>
          </cell>
        </row>
        <row r="494">
          <cell r="A494" t="str">
            <v>Software license and maintenance</v>
          </cell>
          <cell r="B494">
            <v>692000</v>
          </cell>
        </row>
        <row r="495">
          <cell r="A495" t="str">
            <v>Training and development</v>
          </cell>
          <cell r="B495">
            <v>640000</v>
          </cell>
        </row>
        <row r="496">
          <cell r="A496" t="str">
            <v>Travel and accommodations</v>
          </cell>
          <cell r="B496">
            <v>620000</v>
          </cell>
        </row>
        <row r="497">
          <cell r="A497" t="str">
            <v>Training and development</v>
          </cell>
          <cell r="B497">
            <v>640000</v>
          </cell>
        </row>
        <row r="498">
          <cell r="A498" t="str">
            <v>Other employee compensation</v>
          </cell>
          <cell r="B498">
            <v>619000</v>
          </cell>
        </row>
        <row r="499">
          <cell r="A499" t="str">
            <v>SA90 - Meals and Entertainment</v>
          </cell>
          <cell r="B499">
            <v>622000</v>
          </cell>
        </row>
        <row r="507">
          <cell r="B507" t="str">
            <v>100000</v>
          </cell>
          <cell r="C507" t="str">
            <v>Cash - General chequing</v>
          </cell>
        </row>
        <row r="508">
          <cell r="B508" t="str">
            <v>100100</v>
          </cell>
          <cell r="C508" t="str">
            <v>Cash - Daffron energy credits</v>
          </cell>
        </row>
        <row r="509">
          <cell r="B509" t="str">
            <v>100200</v>
          </cell>
          <cell r="C509" t="str">
            <v>Cash - Receipts</v>
          </cell>
        </row>
        <row r="510">
          <cell r="B510" t="str">
            <v>100300</v>
          </cell>
          <cell r="C510" t="str">
            <v>Cash - Disbursments</v>
          </cell>
        </row>
        <row r="511">
          <cell r="B511" t="str">
            <v>104000</v>
          </cell>
          <cell r="C511" t="str">
            <v>Unapplied cash - A/R</v>
          </cell>
        </row>
        <row r="512">
          <cell r="B512" t="str">
            <v>105000</v>
          </cell>
          <cell r="C512" t="str">
            <v>Outstanding cheques - A/P (L)</v>
          </cell>
        </row>
        <row r="513">
          <cell r="B513" t="str">
            <v>106000</v>
          </cell>
          <cell r="C513" t="str">
            <v>Open customer cheques (L)</v>
          </cell>
        </row>
        <row r="514">
          <cell r="B514" t="str">
            <v>106100</v>
          </cell>
          <cell r="C514" t="str">
            <v>Clearing account customer cheques (L)</v>
          </cell>
        </row>
        <row r="515">
          <cell r="B515" t="str">
            <v>107000</v>
          </cell>
          <cell r="C515" t="str">
            <v>Cash - Petty cash</v>
          </cell>
        </row>
        <row r="516">
          <cell r="B516" t="str">
            <v>108500</v>
          </cell>
          <cell r="C516" t="str">
            <v>Foreign exchange</v>
          </cell>
        </row>
        <row r="517">
          <cell r="B517" t="str">
            <v>110000</v>
          </cell>
          <cell r="C517" t="str">
            <v>Accounts receivable - Trade (L)</v>
          </cell>
        </row>
        <row r="518">
          <cell r="B518" t="str">
            <v>110001</v>
          </cell>
          <cell r="C518" t="str">
            <v>Accounts receivable - Trade other</v>
          </cell>
        </row>
        <row r="519">
          <cell r="B519" t="str">
            <v>111100</v>
          </cell>
          <cell r="C519" t="str">
            <v>Intercompany accounts receivable - Horizon Holdings Inc. (L)</v>
          </cell>
        </row>
        <row r="520">
          <cell r="B520" t="str">
            <v>111110</v>
          </cell>
          <cell r="C520" t="str">
            <v>Intercompany accounts receivable - Horizon Utilities - EDO (L)</v>
          </cell>
        </row>
        <row r="521">
          <cell r="B521" t="str">
            <v>111120</v>
          </cell>
          <cell r="C521" t="str">
            <v>Intercompany accounts receivable - Horizon Utilities - Customer care (L)</v>
          </cell>
        </row>
        <row r="522">
          <cell r="B522" t="str">
            <v>111130</v>
          </cell>
          <cell r="C522" t="str">
            <v>Intercompany accounts receivable - Horizon Energy Solutions Inc. (L)</v>
          </cell>
        </row>
        <row r="523">
          <cell r="B523" t="str">
            <v>111140</v>
          </cell>
          <cell r="C523" t="str">
            <v>Intercompany accounts receivable - HESI - MSP (L)</v>
          </cell>
        </row>
        <row r="524">
          <cell r="B524" t="str">
            <v>111150</v>
          </cell>
          <cell r="C524" t="str">
            <v>Intercompany accounts receivable - HESI - Water heaters - St. Catharines (L)</v>
          </cell>
        </row>
        <row r="525">
          <cell r="B525" t="str">
            <v>111160</v>
          </cell>
          <cell r="C525" t="str">
            <v>Intercompany accounts receivable - Hamilton Hydro Services Inc. (L)</v>
          </cell>
        </row>
        <row r="526">
          <cell r="B526" t="str">
            <v>111170</v>
          </cell>
          <cell r="C526" t="str">
            <v>Intercompany accounts receivable - HHSI - Hamilton Community Energy (L)</v>
          </cell>
        </row>
        <row r="527">
          <cell r="B527" t="str">
            <v>111180</v>
          </cell>
          <cell r="C527" t="str">
            <v>Intercompany accounts receivable - HHSI - Water heaters - Hamilton (L)</v>
          </cell>
        </row>
        <row r="528">
          <cell r="B528" t="str">
            <v>111190</v>
          </cell>
          <cell r="C528" t="str">
            <v>Intercompany accounts receivable - HHSI - FibreWired (L)</v>
          </cell>
        </row>
        <row r="529">
          <cell r="B529" t="str">
            <v>111200</v>
          </cell>
          <cell r="C529" t="str">
            <v>Intercompany accounts receivable - Hamilton Utilities Corporation (L)</v>
          </cell>
        </row>
        <row r="530">
          <cell r="B530" t="str">
            <v>111300</v>
          </cell>
          <cell r="C530" t="str">
            <v>Intercompany receivable - HHSI - Daffron - Water Heaters</v>
          </cell>
        </row>
        <row r="531">
          <cell r="B531" t="str">
            <v>111310</v>
          </cell>
          <cell r="C531" t="str">
            <v>Intercompany receivable - HHSI - Daffron - HCE</v>
          </cell>
        </row>
        <row r="532">
          <cell r="B532" t="str">
            <v>111320</v>
          </cell>
          <cell r="C532" t="str">
            <v>Intercompany receivable - HESI - Daffron - Water Heaters</v>
          </cell>
        </row>
        <row r="533">
          <cell r="B533" t="str">
            <v>111330</v>
          </cell>
          <cell r="C533" t="str">
            <v>Intercompany receivable - HESI - Daffron - MSP</v>
          </cell>
        </row>
        <row r="534">
          <cell r="B534" t="str">
            <v>111400</v>
          </cell>
          <cell r="C534" t="str">
            <v>Intercompany accounts receivable - HHSI - Hamilton Community Energy</v>
          </cell>
        </row>
        <row r="535">
          <cell r="B535" t="str">
            <v>111410</v>
          </cell>
          <cell r="C535" t="str">
            <v>Intercompany accounts receivable - Hamilton Hydro Services Inc.</v>
          </cell>
        </row>
        <row r="536">
          <cell r="B536" t="str">
            <v>111420</v>
          </cell>
          <cell r="C536" t="str">
            <v>Intercompany accounts receivable - HHSI - Water heaters - Hamilton</v>
          </cell>
        </row>
        <row r="537">
          <cell r="B537" t="str">
            <v>111500</v>
          </cell>
          <cell r="C537" t="str">
            <v>Intercompany accounts receivable - HESI - MSP</v>
          </cell>
        </row>
        <row r="538">
          <cell r="B538" t="str">
            <v>111510</v>
          </cell>
          <cell r="C538" t="str">
            <v>Intercompany accounts receivable - Horizon Energy Solutions Inc.</v>
          </cell>
        </row>
        <row r="539">
          <cell r="B539" t="str">
            <v>111520</v>
          </cell>
          <cell r="C539" t="str">
            <v>Intercompany accounts receivable - HESI Water heaters - St. Catharines</v>
          </cell>
        </row>
        <row r="540">
          <cell r="B540" t="str">
            <v>111600</v>
          </cell>
          <cell r="C540" t="str">
            <v>Intercompany accounts receivable - Customer care - Clearing</v>
          </cell>
        </row>
        <row r="541">
          <cell r="B541" t="str">
            <v>111610</v>
          </cell>
          <cell r="C541" t="str">
            <v>Intercompany accounts receivable - Horizon Utilities - Customer care</v>
          </cell>
        </row>
        <row r="542">
          <cell r="B542" t="str">
            <v>111700</v>
          </cell>
          <cell r="C542" t="str">
            <v>Intercompany accounts receivable - Horizon Holdings Inc.</v>
          </cell>
        </row>
        <row r="543">
          <cell r="B543" t="str">
            <v>111800</v>
          </cell>
          <cell r="C543" t="str">
            <v>Intercompany accounts receivable - Horizon Utilities - EDO</v>
          </cell>
        </row>
        <row r="544">
          <cell r="B544" t="str">
            <v>111900</v>
          </cell>
          <cell r="C544" t="str">
            <v>Intercompany accounts receivable - Hamilton Utilities Corporation</v>
          </cell>
        </row>
        <row r="545">
          <cell r="B545" t="str">
            <v>112000</v>
          </cell>
          <cell r="C545" t="str">
            <v>Advanced invoice clearing (L)</v>
          </cell>
        </row>
        <row r="546">
          <cell r="B546" t="str">
            <v>112500</v>
          </cell>
          <cell r="C546" t="str">
            <v>Accounts receivable - Recoverable work (L)</v>
          </cell>
        </row>
        <row r="547">
          <cell r="B547" t="str">
            <v>112501</v>
          </cell>
          <cell r="C547" t="str">
            <v>Accounts receivable - Recoverable work other</v>
          </cell>
        </row>
        <row r="548">
          <cell r="B548" t="str">
            <v>113000</v>
          </cell>
          <cell r="C548" t="str">
            <v>Accounts receivable - Retailers</v>
          </cell>
        </row>
        <row r="549">
          <cell r="B549" t="str">
            <v>113500</v>
          </cell>
          <cell r="C549" t="str">
            <v>Accounts receivable - Daffron</v>
          </cell>
        </row>
        <row r="550">
          <cell r="B550" t="str">
            <v>113600</v>
          </cell>
          <cell r="C550" t="str">
            <v>Accounts receivable - Unbilled</v>
          </cell>
        </row>
        <row r="551">
          <cell r="B551" t="str">
            <v>113998</v>
          </cell>
          <cell r="C551" t="str">
            <v>Daffron historical clearing account</v>
          </cell>
        </row>
        <row r="552">
          <cell r="B552" t="str">
            <v>113999</v>
          </cell>
          <cell r="C552" t="str">
            <v>Water and sewer - Clearing account</v>
          </cell>
        </row>
        <row r="553">
          <cell r="B553" t="str">
            <v>114000</v>
          </cell>
          <cell r="C553" t="str">
            <v>Allowance for doubtful accounts - Trade (L)</v>
          </cell>
        </row>
        <row r="554">
          <cell r="B554" t="str">
            <v>114100</v>
          </cell>
          <cell r="C554" t="str">
            <v>Allowance for doubtful accounts - Daffron</v>
          </cell>
        </row>
        <row r="555">
          <cell r="B555" t="str">
            <v>114200</v>
          </cell>
          <cell r="C555" t="str">
            <v>Allowance for doubtful accounts - Miscellaneous</v>
          </cell>
        </row>
        <row r="556">
          <cell r="B556" t="str">
            <v>115000</v>
          </cell>
          <cell r="C556" t="str">
            <v>Advance - Employee travel</v>
          </cell>
        </row>
        <row r="557">
          <cell r="B557" t="str">
            <v>117000</v>
          </cell>
          <cell r="C557" t="str">
            <v>Other receivables</v>
          </cell>
        </row>
        <row r="558">
          <cell r="B558" t="str">
            <v>117100</v>
          </cell>
          <cell r="C558" t="str">
            <v>Other receivables - Regulatory</v>
          </cell>
        </row>
        <row r="559">
          <cell r="B559" t="str">
            <v>117200</v>
          </cell>
          <cell r="C559" t="str">
            <v>Other receivables - Miscellaneous backbilling</v>
          </cell>
        </row>
        <row r="560">
          <cell r="B560" t="str">
            <v>118000</v>
          </cell>
          <cell r="C560" t="str">
            <v>Interest/dividend receivable</v>
          </cell>
        </row>
        <row r="561">
          <cell r="B561" t="str">
            <v>118500</v>
          </cell>
          <cell r="C561" t="str">
            <v>Rents receivable</v>
          </cell>
        </row>
        <row r="562">
          <cell r="B562" t="str">
            <v>119000</v>
          </cell>
          <cell r="C562" t="str">
            <v>Notes receivables</v>
          </cell>
        </row>
        <row r="563">
          <cell r="B563" t="str">
            <v>120000</v>
          </cell>
          <cell r="C563" t="str">
            <v>Inventory (L)</v>
          </cell>
        </row>
        <row r="564">
          <cell r="B564" t="str">
            <v>120001</v>
          </cell>
          <cell r="C564" t="str">
            <v>Inventory</v>
          </cell>
        </row>
        <row r="565">
          <cell r="B565" t="str">
            <v>120099</v>
          </cell>
          <cell r="C565" t="str">
            <v>Inventory - Return clearing</v>
          </cell>
        </row>
        <row r="566">
          <cell r="B566" t="str">
            <v>120500</v>
          </cell>
          <cell r="C566" t="str">
            <v>Inventory - Fuel</v>
          </cell>
        </row>
        <row r="567">
          <cell r="B567" t="str">
            <v>122000</v>
          </cell>
          <cell r="C567" t="str">
            <v>Inventory - Work in process</v>
          </cell>
        </row>
        <row r="568">
          <cell r="B568" t="str">
            <v>122500</v>
          </cell>
          <cell r="C568" t="str">
            <v>Inventory - Work in process at vendor</v>
          </cell>
        </row>
        <row r="569">
          <cell r="B569" t="str">
            <v>122600</v>
          </cell>
          <cell r="C569" t="str">
            <v>Inventory in exchange</v>
          </cell>
        </row>
        <row r="570">
          <cell r="B570" t="str">
            <v>124500</v>
          </cell>
          <cell r="C570" t="str">
            <v>Transfer within a site</v>
          </cell>
        </row>
        <row r="571">
          <cell r="B571" t="str">
            <v>124600</v>
          </cell>
          <cell r="C571" t="str">
            <v>Transfer between sites</v>
          </cell>
        </row>
        <row r="572">
          <cell r="B572" t="str">
            <v>124700</v>
          </cell>
          <cell r="C572" t="str">
            <v>Non-inventory trans between sites</v>
          </cell>
        </row>
        <row r="573">
          <cell r="B573" t="str">
            <v>125800</v>
          </cell>
          <cell r="C573" t="str">
            <v>Inventory - Consignment</v>
          </cell>
        </row>
        <row r="574">
          <cell r="B574" t="str">
            <v>126000</v>
          </cell>
          <cell r="C574" t="str">
            <v>Reserve for excess and obsolete inventory</v>
          </cell>
        </row>
        <row r="575">
          <cell r="B575" t="str">
            <v>127100</v>
          </cell>
          <cell r="C575" t="str">
            <v>Work in progress (L)</v>
          </cell>
        </row>
        <row r="576">
          <cell r="B576" t="str">
            <v>127101</v>
          </cell>
          <cell r="C576" t="str">
            <v>Work in progress - Other</v>
          </cell>
        </row>
        <row r="577">
          <cell r="B577" t="str">
            <v>127102</v>
          </cell>
          <cell r="C577" t="str">
            <v>Work in progress - Project closure clearing</v>
          </cell>
        </row>
        <row r="578">
          <cell r="B578" t="str">
            <v>127800</v>
          </cell>
          <cell r="C578" t="str">
            <v>Capitalized project revenue (L)</v>
          </cell>
        </row>
        <row r="579">
          <cell r="B579" t="str">
            <v>130000</v>
          </cell>
          <cell r="C579" t="str">
            <v>Deferred tax - Current</v>
          </cell>
        </row>
        <row r="580">
          <cell r="B580" t="str">
            <v>131000</v>
          </cell>
          <cell r="C580" t="str">
            <v>Deferred tax - Long-term</v>
          </cell>
        </row>
        <row r="581">
          <cell r="B581" t="str">
            <v>140000</v>
          </cell>
          <cell r="C581" t="str">
            <v>Prepaid expense (L)</v>
          </cell>
        </row>
        <row r="582">
          <cell r="B582" t="str">
            <v>140100</v>
          </cell>
          <cell r="C582" t="str">
            <v>Prepaid insurance (L)</v>
          </cell>
        </row>
        <row r="583">
          <cell r="B583" t="str">
            <v>140200</v>
          </cell>
          <cell r="C583" t="str">
            <v>Prepaid property taxes</v>
          </cell>
        </row>
        <row r="584">
          <cell r="B584" t="str">
            <v>140300</v>
          </cell>
          <cell r="C584" t="str">
            <v>Prepaid other</v>
          </cell>
        </row>
        <row r="585">
          <cell r="B585" t="str">
            <v>140350</v>
          </cell>
          <cell r="C585" t="str">
            <v>Prepaid Postage</v>
          </cell>
        </row>
        <row r="586">
          <cell r="B586" t="str">
            <v>140390</v>
          </cell>
          <cell r="C586" t="str">
            <v>Prepaid Customer Care (L)</v>
          </cell>
        </row>
        <row r="587">
          <cell r="B587" t="str">
            <v>140391</v>
          </cell>
          <cell r="C587" t="str">
            <v>Prepaid Customer Care</v>
          </cell>
        </row>
        <row r="588">
          <cell r="B588" t="str">
            <v>140400</v>
          </cell>
          <cell r="C588" t="str">
            <v>Supplier advances (L)</v>
          </cell>
        </row>
        <row r="589">
          <cell r="B589" t="str">
            <v>144000</v>
          </cell>
          <cell r="C589" t="str">
            <v>Other Current Assets</v>
          </cell>
        </row>
        <row r="590">
          <cell r="B590" t="str">
            <v>144100</v>
          </cell>
          <cell r="C590" t="str">
            <v>Accrual for tax - Federal</v>
          </cell>
        </row>
        <row r="591">
          <cell r="B591" t="str">
            <v>144200</v>
          </cell>
          <cell r="C591" t="str">
            <v>Accrual for tax - Provincial</v>
          </cell>
        </row>
        <row r="592">
          <cell r="B592" t="str">
            <v>145000</v>
          </cell>
          <cell r="C592" t="str">
            <v>Investment - Long-term</v>
          </cell>
        </row>
        <row r="593">
          <cell r="B593" t="str">
            <v>146000</v>
          </cell>
          <cell r="C593" t="str">
            <v>Other special or collateral funds</v>
          </cell>
        </row>
        <row r="594">
          <cell r="B594" t="str">
            <v>146500</v>
          </cell>
          <cell r="C594" t="str">
            <v>Sinking funds</v>
          </cell>
        </row>
        <row r="595">
          <cell r="B595" t="str">
            <v>147000</v>
          </cell>
          <cell r="C595" t="str">
            <v>Unamortized debt expense</v>
          </cell>
        </row>
        <row r="596">
          <cell r="B596" t="str">
            <v>148000</v>
          </cell>
          <cell r="C596" t="str">
            <v>Deferred issuance costs</v>
          </cell>
        </row>
        <row r="597">
          <cell r="B597" t="str">
            <v>148100</v>
          </cell>
          <cell r="C597" t="str">
            <v>Deferred merger and aquisition costs</v>
          </cell>
        </row>
        <row r="598">
          <cell r="B598" t="str">
            <v>148200</v>
          </cell>
          <cell r="C598" t="str">
            <v>Deferred costs - Other</v>
          </cell>
        </row>
        <row r="599">
          <cell r="B599" t="str">
            <v>148300</v>
          </cell>
          <cell r="C599" t="str">
            <v>Account 1562 reserve</v>
          </cell>
        </row>
        <row r="600">
          <cell r="B600" t="str">
            <v>148400</v>
          </cell>
          <cell r="C600" t="str">
            <v>Deferred conservation and demand management costs</v>
          </cell>
        </row>
        <row r="601">
          <cell r="B601" t="str">
            <v>150000</v>
          </cell>
          <cell r="C601" t="str">
            <v>Land</v>
          </cell>
        </row>
        <row r="602">
          <cell r="B602" t="str">
            <v>150500</v>
          </cell>
          <cell r="C602" t="str">
            <v>Land rights - Distribution plant</v>
          </cell>
        </row>
        <row r="603">
          <cell r="B603" t="str">
            <v>150600</v>
          </cell>
          <cell r="C603" t="str">
            <v>Land rights - General plant</v>
          </cell>
        </row>
        <row r="604">
          <cell r="B604" t="str">
            <v>150700</v>
          </cell>
          <cell r="C604" t="str">
            <v>Land - Substations</v>
          </cell>
        </row>
        <row r="605">
          <cell r="B605" t="str">
            <v>151000</v>
          </cell>
          <cell r="C605" t="str">
            <v>Building</v>
          </cell>
        </row>
        <row r="606">
          <cell r="B606" t="str">
            <v>151200</v>
          </cell>
          <cell r="C606" t="str">
            <v>Building - Substations</v>
          </cell>
        </row>
        <row r="607">
          <cell r="B607" t="str">
            <v>151250</v>
          </cell>
          <cell r="C607" t="str">
            <v>Hydro One substation contribution</v>
          </cell>
        </row>
        <row r="608">
          <cell r="B608" t="str">
            <v>151300</v>
          </cell>
          <cell r="C608" t="str">
            <v>Substation equipment</v>
          </cell>
        </row>
        <row r="609">
          <cell r="B609" t="str">
            <v>151400</v>
          </cell>
          <cell r="C609" t="str">
            <v>Transformers</v>
          </cell>
        </row>
        <row r="610">
          <cell r="B610" t="str">
            <v>151450</v>
          </cell>
          <cell r="C610" t="str">
            <v>Services</v>
          </cell>
        </row>
        <row r="611">
          <cell r="B611" t="str">
            <v>151500</v>
          </cell>
          <cell r="C611" t="str">
            <v>Meters</v>
          </cell>
        </row>
        <row r="612">
          <cell r="B612" t="str">
            <v>151510</v>
          </cell>
          <cell r="C612" t="str">
            <v>Smart meters</v>
          </cell>
        </row>
        <row r="613">
          <cell r="B613" t="str">
            <v>152000</v>
          </cell>
          <cell r="C613" t="str">
            <v>Leasehold improvement - Distribution plant</v>
          </cell>
        </row>
        <row r="614">
          <cell r="B614" t="str">
            <v>152100</v>
          </cell>
          <cell r="C614" t="str">
            <v>Leasehold improvement - General plant</v>
          </cell>
        </row>
        <row r="615">
          <cell r="B615" t="str">
            <v>152500</v>
          </cell>
          <cell r="C615" t="str">
            <v>Poles, towers and fixtures</v>
          </cell>
        </row>
        <row r="616">
          <cell r="B616" t="str">
            <v>153000</v>
          </cell>
          <cell r="C616" t="str">
            <v>Tools, shop and garage equipment</v>
          </cell>
        </row>
        <row r="617">
          <cell r="B617" t="str">
            <v>153100</v>
          </cell>
          <cell r="C617" t="str">
            <v>Measurement and testing equipment</v>
          </cell>
        </row>
        <row r="618">
          <cell r="B618" t="str">
            <v>153200</v>
          </cell>
          <cell r="C618" t="str">
            <v>Power operated equipment</v>
          </cell>
        </row>
        <row r="619">
          <cell r="B619" t="str">
            <v>153300</v>
          </cell>
          <cell r="C619" t="str">
            <v>Communications equipment</v>
          </cell>
        </row>
        <row r="620">
          <cell r="B620" t="str">
            <v>153400</v>
          </cell>
          <cell r="C620" t="str">
            <v>Other equipment</v>
          </cell>
        </row>
        <row r="621">
          <cell r="B621" t="str">
            <v>153500</v>
          </cell>
          <cell r="C621" t="str">
            <v>Stores equipment</v>
          </cell>
        </row>
        <row r="622">
          <cell r="B622" t="str">
            <v>153600</v>
          </cell>
          <cell r="C622" t="str">
            <v>System supervisory equipment</v>
          </cell>
        </row>
        <row r="623">
          <cell r="B623" t="str">
            <v>154000</v>
          </cell>
          <cell r="C623" t="str">
            <v>Furniture and fixtures</v>
          </cell>
        </row>
        <row r="624">
          <cell r="B624" t="str">
            <v>154500</v>
          </cell>
          <cell r="C624" t="str">
            <v>Computer software</v>
          </cell>
        </row>
        <row r="625">
          <cell r="B625" t="str">
            <v>155000</v>
          </cell>
          <cell r="C625" t="str">
            <v>Computer hardware</v>
          </cell>
        </row>
        <row r="626">
          <cell r="B626" t="str">
            <v>155500</v>
          </cell>
          <cell r="C626" t="str">
            <v>Overhead conductors and devices</v>
          </cell>
        </row>
        <row r="627">
          <cell r="B627" t="str">
            <v>156000</v>
          </cell>
          <cell r="C627" t="str">
            <v>Underground conductors and devices</v>
          </cell>
        </row>
        <row r="628">
          <cell r="B628" t="str">
            <v>156600</v>
          </cell>
          <cell r="C628" t="str">
            <v>Underground conduit</v>
          </cell>
        </row>
        <row r="629">
          <cell r="B629" t="str">
            <v>157000</v>
          </cell>
          <cell r="C629" t="str">
            <v>Vehicles</v>
          </cell>
        </row>
        <row r="630">
          <cell r="B630" t="str">
            <v>158000</v>
          </cell>
          <cell r="C630" t="str">
            <v>Other tangible property</v>
          </cell>
        </row>
        <row r="631">
          <cell r="B631" t="str">
            <v>158100</v>
          </cell>
          <cell r="C631" t="str">
            <v>Water heaters</v>
          </cell>
        </row>
        <row r="632">
          <cell r="B632" t="str">
            <v>158200</v>
          </cell>
          <cell r="C632" t="str">
            <v>Sentinel lights</v>
          </cell>
        </row>
        <row r="633">
          <cell r="B633" t="str">
            <v>158300</v>
          </cell>
          <cell r="C633" t="str">
            <v>Piping infrastructure</v>
          </cell>
        </row>
        <row r="634">
          <cell r="B634" t="str">
            <v>158400</v>
          </cell>
          <cell r="C634" t="str">
            <v>Generators</v>
          </cell>
        </row>
        <row r="635">
          <cell r="B635" t="str">
            <v>158500</v>
          </cell>
          <cell r="C635" t="str">
            <v>Energy centre equipment class 43.1</v>
          </cell>
        </row>
        <row r="636">
          <cell r="B636" t="str">
            <v>159000</v>
          </cell>
          <cell r="C636" t="str">
            <v>Capital - work in progress</v>
          </cell>
        </row>
        <row r="637">
          <cell r="B637" t="str">
            <v>159500</v>
          </cell>
          <cell r="C637" t="str">
            <v>Property under capital lease</v>
          </cell>
        </row>
        <row r="638">
          <cell r="B638" t="str">
            <v>159900</v>
          </cell>
          <cell r="C638" t="str">
            <v>Provision for impairment</v>
          </cell>
        </row>
        <row r="639">
          <cell r="B639" t="str">
            <v>160000</v>
          </cell>
          <cell r="C639" t="str">
            <v>Accumulated depreciation</v>
          </cell>
        </row>
        <row r="640">
          <cell r="B640" t="str">
            <v>160500</v>
          </cell>
          <cell r="C640" t="str">
            <v>Accumulated depreciation - capital contribution</v>
          </cell>
        </row>
        <row r="641">
          <cell r="B641" t="str">
            <v>160900</v>
          </cell>
          <cell r="C641" t="str">
            <v>Amortization of provision for impairment</v>
          </cell>
        </row>
        <row r="642">
          <cell r="B642" t="str">
            <v>161000</v>
          </cell>
          <cell r="C642" t="str">
            <v>Accumulated depreciation - Adjustments</v>
          </cell>
        </row>
        <row r="643">
          <cell r="B643" t="str">
            <v>170000</v>
          </cell>
          <cell r="C643" t="str">
            <v>Unrecovered plant and regulatory study costs</v>
          </cell>
        </row>
        <row r="644">
          <cell r="B644" t="str">
            <v>170500</v>
          </cell>
          <cell r="C644" t="str">
            <v>Other regulatory assets - Net accruals</v>
          </cell>
        </row>
        <row r="645">
          <cell r="B645" t="str">
            <v>170510</v>
          </cell>
          <cell r="C645" t="str">
            <v>Other regulatory assets - Other adjustments</v>
          </cell>
        </row>
        <row r="646">
          <cell r="B646" t="str">
            <v>170520</v>
          </cell>
          <cell r="C646" t="str">
            <v>Other regulatory assets - Carrying charges</v>
          </cell>
        </row>
        <row r="647">
          <cell r="B647" t="str">
            <v>171000</v>
          </cell>
          <cell r="C647" t="str">
            <v>Preliminary survey and investigation charges</v>
          </cell>
        </row>
        <row r="648">
          <cell r="B648" t="str">
            <v>171500</v>
          </cell>
          <cell r="C648" t="str">
            <v>Emission allowance inventory</v>
          </cell>
        </row>
        <row r="649">
          <cell r="B649" t="str">
            <v>171600</v>
          </cell>
          <cell r="C649" t="str">
            <v>Emission allowance withheld</v>
          </cell>
        </row>
        <row r="650">
          <cell r="B650" t="str">
            <v>171800</v>
          </cell>
          <cell r="C650" t="str">
            <v>RCVA retail - Net accruals</v>
          </cell>
        </row>
        <row r="651">
          <cell r="B651" t="str">
            <v>171810</v>
          </cell>
          <cell r="C651" t="str">
            <v>RCVA retail - Other Adjustments</v>
          </cell>
        </row>
        <row r="652">
          <cell r="B652" t="str">
            <v>171820</v>
          </cell>
          <cell r="C652" t="str">
            <v>RCVA retail - Carrying charges</v>
          </cell>
        </row>
        <row r="653">
          <cell r="B653" t="str">
            <v>172500</v>
          </cell>
          <cell r="C653" t="str">
            <v>Miscellaneous deferred debits - Regulatory</v>
          </cell>
        </row>
        <row r="654">
          <cell r="B654" t="str">
            <v>172510</v>
          </cell>
          <cell r="C654" t="str">
            <v>Retroactive revenue recovery</v>
          </cell>
        </row>
        <row r="655">
          <cell r="B655" t="str">
            <v>173000</v>
          </cell>
          <cell r="C655" t="str">
            <v>Deferred losses from disposition of utility plant</v>
          </cell>
        </row>
        <row r="656">
          <cell r="B656" t="str">
            <v>174000</v>
          </cell>
          <cell r="C656" t="str">
            <v>Unamortized loss on reacquired debt</v>
          </cell>
        </row>
        <row r="657">
          <cell r="B657" t="str">
            <v>174500</v>
          </cell>
          <cell r="C657" t="str">
            <v>Development charge deposits/receivables</v>
          </cell>
        </row>
        <row r="658">
          <cell r="B658" t="str">
            <v>174800</v>
          </cell>
          <cell r="C658" t="str">
            <v>RCVA STR - Net accruals</v>
          </cell>
        </row>
        <row r="659">
          <cell r="B659" t="str">
            <v>174810</v>
          </cell>
          <cell r="C659" t="str">
            <v>RCVA STR - Other adjustments</v>
          </cell>
        </row>
        <row r="660">
          <cell r="B660" t="str">
            <v>174820</v>
          </cell>
          <cell r="C660" t="str">
            <v>RCVA STR - Carrying charges</v>
          </cell>
        </row>
        <row r="661">
          <cell r="B661" t="str">
            <v>175000</v>
          </cell>
          <cell r="C661" t="str">
            <v>LV variance account - Net accruals</v>
          </cell>
        </row>
        <row r="662">
          <cell r="B662" t="str">
            <v>175010</v>
          </cell>
          <cell r="C662" t="str">
            <v>LV variance account - Other adjustments</v>
          </cell>
        </row>
        <row r="663">
          <cell r="B663" t="str">
            <v>175020</v>
          </cell>
          <cell r="C663" t="str">
            <v>LV variance account - Carrying charges</v>
          </cell>
        </row>
        <row r="664">
          <cell r="B664" t="str">
            <v>175500</v>
          </cell>
          <cell r="C664" t="str">
            <v>Smart meter capital and recovery offset VA - Revenues</v>
          </cell>
        </row>
        <row r="665">
          <cell r="B665" t="str">
            <v>175510</v>
          </cell>
          <cell r="C665" t="str">
            <v>Smart meter capital and recovery offset VA - Capital</v>
          </cell>
        </row>
        <row r="666">
          <cell r="B666" t="str">
            <v>175520</v>
          </cell>
          <cell r="C666" t="str">
            <v>Smart meter capital and recovery offset VA - Carrying charges</v>
          </cell>
        </row>
        <row r="667">
          <cell r="B667" t="str">
            <v>175530</v>
          </cell>
          <cell r="C667" t="str">
            <v>Smart meter capital and recovery offset VA - Accumulated amortization</v>
          </cell>
        </row>
        <row r="668">
          <cell r="B668" t="str">
            <v>175540</v>
          </cell>
          <cell r="C668" t="str">
            <v>Smart meter capital and recovery offset VA - Stranded meter costs</v>
          </cell>
        </row>
        <row r="669">
          <cell r="B669" t="str">
            <v>175550</v>
          </cell>
          <cell r="C669" t="str">
            <v>Smart meter capital and recovery offset VA - Smart meter revenue for GAAP</v>
          </cell>
        </row>
        <row r="670">
          <cell r="B670" t="str">
            <v>175600</v>
          </cell>
          <cell r="C670" t="str">
            <v>Smart Meter OM&amp;A VA - Incremental costs</v>
          </cell>
        </row>
        <row r="671">
          <cell r="B671" t="str">
            <v>175610</v>
          </cell>
          <cell r="C671" t="str">
            <v>Smart Meter OM&amp;A VA - Carrying charges</v>
          </cell>
        </row>
        <row r="672">
          <cell r="B672" t="str">
            <v>175620</v>
          </cell>
          <cell r="C672" t="str">
            <v>Smart meter historical</v>
          </cell>
        </row>
        <row r="673">
          <cell r="B673" t="str">
            <v>175630</v>
          </cell>
          <cell r="C673" t="str">
            <v>Smart Meter OM&amp;A VA - Amortization expense</v>
          </cell>
        </row>
        <row r="674">
          <cell r="B674" t="str">
            <v>176000</v>
          </cell>
          <cell r="C674" t="str">
            <v>Deferred development costs</v>
          </cell>
        </row>
        <row r="675">
          <cell r="B675" t="str">
            <v>176200</v>
          </cell>
          <cell r="C675" t="str">
            <v>Deferred taxes</v>
          </cell>
        </row>
        <row r="676">
          <cell r="B676" t="str">
            <v>176201</v>
          </cell>
          <cell r="C676" t="str">
            <v>Deferred taxes - Future payment in lieu of taxes</v>
          </cell>
        </row>
        <row r="677">
          <cell r="B677" t="str">
            <v>176300</v>
          </cell>
          <cell r="C677" t="str">
            <v>Contra asset - Deferred taxes</v>
          </cell>
        </row>
        <row r="678">
          <cell r="B678" t="str">
            <v>176500</v>
          </cell>
          <cell r="C678" t="str">
            <v>Conservation and demand management expenditures and recoveries</v>
          </cell>
        </row>
        <row r="679">
          <cell r="B679" t="str">
            <v>176600</v>
          </cell>
          <cell r="C679" t="str">
            <v>Conservation and demand management contra account</v>
          </cell>
        </row>
        <row r="680">
          <cell r="B680" t="str">
            <v>177000</v>
          </cell>
          <cell r="C680" t="str">
            <v>Reserve for transition costs</v>
          </cell>
        </row>
        <row r="681">
          <cell r="B681" t="str">
            <v>177100</v>
          </cell>
          <cell r="C681" t="str">
            <v>Qualifying transition costs</v>
          </cell>
        </row>
        <row r="682">
          <cell r="B682" t="str">
            <v>177200</v>
          </cell>
          <cell r="C682" t="str">
            <v>Extraordinary event costs</v>
          </cell>
        </row>
        <row r="683">
          <cell r="B683" t="str">
            <v>177400</v>
          </cell>
          <cell r="C683" t="str">
            <v>Deferred rate impact amounts</v>
          </cell>
        </row>
        <row r="684">
          <cell r="B684" t="str">
            <v>178000</v>
          </cell>
          <cell r="C684" t="str">
            <v>RSVA WMS - Net accruals</v>
          </cell>
        </row>
        <row r="685">
          <cell r="B685" t="str">
            <v>178010</v>
          </cell>
          <cell r="C685" t="str">
            <v>RSVA WMS - Other adjustments</v>
          </cell>
        </row>
        <row r="686">
          <cell r="B686" t="str">
            <v>178020</v>
          </cell>
          <cell r="C686" t="str">
            <v>RSVA WMS - Carrying charges</v>
          </cell>
        </row>
        <row r="687">
          <cell r="B687" t="str">
            <v>178200</v>
          </cell>
          <cell r="C687" t="str">
            <v>RSVA one-time - Net accruals</v>
          </cell>
        </row>
        <row r="688">
          <cell r="B688" t="str">
            <v>178210</v>
          </cell>
          <cell r="C688" t="str">
            <v>RSVA one-time - Other adjustments</v>
          </cell>
        </row>
        <row r="689">
          <cell r="B689" t="str">
            <v>178220</v>
          </cell>
          <cell r="C689" t="str">
            <v>RSVA one-time - Carrying charges</v>
          </cell>
        </row>
        <row r="690">
          <cell r="B690" t="str">
            <v>178400</v>
          </cell>
          <cell r="C690" t="str">
            <v>RSVA NW - Net accruals</v>
          </cell>
        </row>
        <row r="691">
          <cell r="B691" t="str">
            <v>178410</v>
          </cell>
          <cell r="C691" t="str">
            <v>RSVA NW - Other adjustments</v>
          </cell>
        </row>
        <row r="692">
          <cell r="B692" t="str">
            <v>178420</v>
          </cell>
          <cell r="C692" t="str">
            <v>RSVA NW - Carrying charges</v>
          </cell>
        </row>
        <row r="693">
          <cell r="B693" t="str">
            <v>178600</v>
          </cell>
          <cell r="C693" t="str">
            <v>RSVA CN - Net accruals</v>
          </cell>
        </row>
        <row r="694">
          <cell r="B694" t="str">
            <v>178610</v>
          </cell>
          <cell r="C694" t="str">
            <v>RSVA CN - Other adjustments</v>
          </cell>
        </row>
        <row r="695">
          <cell r="B695" t="str">
            <v>178620</v>
          </cell>
          <cell r="C695" t="str">
            <v>RSVA CN - Carrying charges</v>
          </cell>
        </row>
        <row r="696">
          <cell r="B696" t="str">
            <v>178800</v>
          </cell>
          <cell r="C696" t="str">
            <v>RSVA power - Net accruals</v>
          </cell>
        </row>
        <row r="697">
          <cell r="B697" t="str">
            <v>178810</v>
          </cell>
          <cell r="C697" t="str">
            <v>RSVA power - Other adjustments</v>
          </cell>
        </row>
        <row r="698">
          <cell r="B698" t="str">
            <v>178820</v>
          </cell>
          <cell r="C698" t="str">
            <v>RSVA power - Carrying charges</v>
          </cell>
        </row>
        <row r="699">
          <cell r="B699" t="str">
            <v>178830</v>
          </cell>
          <cell r="C699" t="str">
            <v>RSVA power adj - Net accruals</v>
          </cell>
        </row>
        <row r="700">
          <cell r="B700" t="str">
            <v>178840</v>
          </cell>
          <cell r="C700" t="str">
            <v>RSVA power adj - Other adjustments</v>
          </cell>
        </row>
        <row r="701">
          <cell r="B701" t="str">
            <v>178850</v>
          </cell>
          <cell r="C701" t="str">
            <v>RSVA power adj - Carrying charges</v>
          </cell>
        </row>
        <row r="702">
          <cell r="B702" t="str">
            <v>179000</v>
          </cell>
          <cell r="C702" t="str">
            <v>Recovery of regulatory asset balances - Net accruals</v>
          </cell>
        </row>
        <row r="703">
          <cell r="B703" t="str">
            <v>179010</v>
          </cell>
          <cell r="C703" t="str">
            <v>Recovery of regulatory asset balances - Other adjustments</v>
          </cell>
        </row>
        <row r="704">
          <cell r="B704" t="str">
            <v>179020</v>
          </cell>
          <cell r="C704" t="str">
            <v>Recovery of regulatory asset balances - Carrying charges</v>
          </cell>
        </row>
        <row r="705">
          <cell r="B705" t="str">
            <v>179030</v>
          </cell>
          <cell r="C705" t="str">
            <v>Recovery of regulatory asset balances 2008 - Net accruals</v>
          </cell>
        </row>
        <row r="706">
          <cell r="B706" t="str">
            <v>179040</v>
          </cell>
          <cell r="C706" t="str">
            <v>Recovery of regulatory asset balances 2008 - Other adjustments</v>
          </cell>
        </row>
        <row r="707">
          <cell r="B707" t="str">
            <v>179050</v>
          </cell>
          <cell r="C707" t="str">
            <v>Recovery of regulatory asset balances 2008 - Carrying charges</v>
          </cell>
        </row>
        <row r="708">
          <cell r="B708" t="str">
            <v>179200</v>
          </cell>
          <cell r="C708" t="str">
            <v>PIL's and tax variance for 2006 and subsequent years</v>
          </cell>
        </row>
        <row r="709">
          <cell r="B709" t="str">
            <v>179210</v>
          </cell>
          <cell r="C709" t="str">
            <v>PIL's and tax variance for 2006 and subsequent years - Other adjustments</v>
          </cell>
        </row>
        <row r="710">
          <cell r="B710" t="str">
            <v>179220</v>
          </cell>
          <cell r="C710" t="str">
            <v>PIL's and tax variance for 2006 and sub years - Carrying charges</v>
          </cell>
        </row>
        <row r="711">
          <cell r="B711" t="str">
            <v>179300</v>
          </cell>
          <cell r="C711" t="str">
            <v>Regulatory provisions</v>
          </cell>
        </row>
        <row r="712">
          <cell r="B712" t="str">
            <v>180000</v>
          </cell>
          <cell r="C712" t="str">
            <v>Customer contracts</v>
          </cell>
        </row>
        <row r="713">
          <cell r="B713" t="str">
            <v>190000</v>
          </cell>
          <cell r="C713" t="str">
            <v>Deposits</v>
          </cell>
        </row>
        <row r="714">
          <cell r="B714" t="str">
            <v>190100</v>
          </cell>
          <cell r="C714" t="str">
            <v>Deposits - Long-term</v>
          </cell>
        </row>
        <row r="715">
          <cell r="B715" t="str">
            <v>190400</v>
          </cell>
          <cell r="C715" t="str">
            <v>Contribution to overhead substation</v>
          </cell>
        </row>
        <row r="716">
          <cell r="B716" t="str">
            <v>190500</v>
          </cell>
          <cell r="C716" t="str">
            <v>Contributions and grants</v>
          </cell>
        </row>
        <row r="717">
          <cell r="B717" t="str">
            <v>190600</v>
          </cell>
          <cell r="C717" t="str">
            <v>Contributions - Damage recoverable</v>
          </cell>
        </row>
        <row r="718">
          <cell r="B718" t="str">
            <v>193000</v>
          </cell>
          <cell r="C718" t="str">
            <v>Unamortized bond issue cost</v>
          </cell>
        </row>
        <row r="719">
          <cell r="B719" t="str">
            <v>193500</v>
          </cell>
          <cell r="C719" t="str">
            <v>Unamortized bond discount</v>
          </cell>
        </row>
        <row r="720">
          <cell r="B720" t="str">
            <v>193600</v>
          </cell>
          <cell r="C720" t="str">
            <v>Goodwill</v>
          </cell>
        </row>
        <row r="721">
          <cell r="B721" t="str">
            <v>194000</v>
          </cell>
          <cell r="C721" t="str">
            <v>Notes receivable from associated companies</v>
          </cell>
        </row>
        <row r="722">
          <cell r="B722" t="str">
            <v>195000</v>
          </cell>
          <cell r="C722" t="str">
            <v>Investment in subsidiaries</v>
          </cell>
        </row>
        <row r="723">
          <cell r="B723" t="str">
            <v>196000</v>
          </cell>
          <cell r="C723" t="str">
            <v>Promissory note receivable</v>
          </cell>
        </row>
        <row r="724">
          <cell r="B724" t="str">
            <v>199999</v>
          </cell>
          <cell r="C724" t="str">
            <v>Consolidation clearing - Balance sheet</v>
          </cell>
        </row>
        <row r="725">
          <cell r="B725" t="str">
            <v>200000</v>
          </cell>
          <cell r="C725" t="str">
            <v>Accounts payable - Trade (L)</v>
          </cell>
        </row>
        <row r="726">
          <cell r="B726" t="str">
            <v>200100</v>
          </cell>
          <cell r="C726" t="str">
            <v>Accounts payable - Daffron energy credits</v>
          </cell>
        </row>
        <row r="727">
          <cell r="B727" t="str">
            <v>200200</v>
          </cell>
          <cell r="C727" t="str">
            <v>Accounts payable - Trade preliminary invoice (L)</v>
          </cell>
        </row>
        <row r="728">
          <cell r="B728" t="str">
            <v>201000</v>
          </cell>
          <cell r="C728" t="str">
            <v>Accounts payable - Unbilled material receipt (L)</v>
          </cell>
        </row>
        <row r="729">
          <cell r="B729" t="str">
            <v>201001</v>
          </cell>
          <cell r="C729" t="str">
            <v>Accounts payable - Unbilled material receipt conversion</v>
          </cell>
        </row>
        <row r="730">
          <cell r="B730" t="str">
            <v>202000</v>
          </cell>
          <cell r="C730" t="str">
            <v>Accounts payable - Receipt without purchase order</v>
          </cell>
        </row>
        <row r="731">
          <cell r="B731" t="str">
            <v>203000</v>
          </cell>
          <cell r="C731" t="str">
            <v>Accounts payable - Unbilled prepayment</v>
          </cell>
        </row>
        <row r="732">
          <cell r="B732" t="str">
            <v>204000</v>
          </cell>
          <cell r="C732" t="str">
            <v>Accounts payable - Customer credit balances</v>
          </cell>
        </row>
        <row r="733">
          <cell r="B733" t="str">
            <v>205000</v>
          </cell>
          <cell r="C733" t="str">
            <v>Accounts payable - Employee travel reimbursement</v>
          </cell>
        </row>
        <row r="734">
          <cell r="B734" t="str">
            <v>205100</v>
          </cell>
          <cell r="C734" t="str">
            <v>Customer overpayment (L)</v>
          </cell>
        </row>
        <row r="735">
          <cell r="B735" t="str">
            <v>205200</v>
          </cell>
          <cell r="C735" t="str">
            <v>Holdbacks payable</v>
          </cell>
        </row>
        <row r="736">
          <cell r="B736" t="str">
            <v>205300</v>
          </cell>
          <cell r="C736" t="str">
            <v>Debt retirement charges payable</v>
          </cell>
        </row>
        <row r="737">
          <cell r="B737" t="str">
            <v>205400</v>
          </cell>
          <cell r="C737" t="str">
            <v>Accounts payable - Other</v>
          </cell>
        </row>
        <row r="738">
          <cell r="B738" t="str">
            <v>205410</v>
          </cell>
          <cell r="C738" t="str">
            <v>Accounts payable - Unmatched supplier cheque (L)</v>
          </cell>
        </row>
        <row r="739">
          <cell r="B739" t="str">
            <v>205900</v>
          </cell>
          <cell r="C739" t="str">
            <v>Accounts payable - City of Hamilton</v>
          </cell>
        </row>
        <row r="740">
          <cell r="B740" t="str">
            <v>206000</v>
          </cell>
          <cell r="C740" t="str">
            <v>Capital lease obligation - Current</v>
          </cell>
        </row>
        <row r="741">
          <cell r="B741" t="str">
            <v>208000</v>
          </cell>
          <cell r="C741" t="str">
            <v>Payroll payable</v>
          </cell>
        </row>
        <row r="742">
          <cell r="B742" t="str">
            <v>208010</v>
          </cell>
          <cell r="C742" t="str">
            <v>Payroll - OMERS payable</v>
          </cell>
        </row>
        <row r="743">
          <cell r="B743" t="str">
            <v>208020</v>
          </cell>
          <cell r="C743" t="str">
            <v>Payroll - EI payable</v>
          </cell>
        </row>
        <row r="744">
          <cell r="B744" t="str">
            <v>208030</v>
          </cell>
          <cell r="C744" t="str">
            <v>Payroll - CPP payable</v>
          </cell>
        </row>
        <row r="745">
          <cell r="B745" t="str">
            <v>208040</v>
          </cell>
          <cell r="C745" t="str">
            <v>Payroll - Income taxes payable</v>
          </cell>
        </row>
        <row r="746">
          <cell r="B746" t="str">
            <v>208050</v>
          </cell>
          <cell r="C746" t="str">
            <v>Payroll - Union dues payable</v>
          </cell>
        </row>
        <row r="747">
          <cell r="B747" t="str">
            <v>208060</v>
          </cell>
          <cell r="C747" t="str">
            <v>Payroll - Charity fund payable</v>
          </cell>
        </row>
        <row r="748">
          <cell r="B748" t="str">
            <v>208070</v>
          </cell>
          <cell r="C748" t="str">
            <v>Payroll - Garnish payable</v>
          </cell>
        </row>
        <row r="749">
          <cell r="B749" t="str">
            <v>208080</v>
          </cell>
          <cell r="C749" t="str">
            <v>Payroll - WSIB payable</v>
          </cell>
        </row>
        <row r="750">
          <cell r="B750" t="str">
            <v>208090</v>
          </cell>
          <cell r="C750" t="str">
            <v>Payroll - EHT payable</v>
          </cell>
        </row>
        <row r="751">
          <cell r="B751" t="str">
            <v>208100</v>
          </cell>
          <cell r="C751" t="str">
            <v>Payroll - Group benefits payable</v>
          </cell>
        </row>
        <row r="752">
          <cell r="B752" t="str">
            <v>208110</v>
          </cell>
          <cell r="C752" t="str">
            <v>Payroll - Life insurance payable</v>
          </cell>
        </row>
        <row r="753">
          <cell r="B753" t="str">
            <v>208120</v>
          </cell>
          <cell r="C753" t="str">
            <v>Payroll - CSB payable</v>
          </cell>
        </row>
        <row r="754">
          <cell r="B754" t="str">
            <v>208130</v>
          </cell>
          <cell r="C754" t="str">
            <v>Payroll - Credit union payable</v>
          </cell>
        </row>
        <row r="755">
          <cell r="B755" t="str">
            <v>208140</v>
          </cell>
          <cell r="C755" t="str">
            <v>Payroll - Other deductions</v>
          </cell>
        </row>
        <row r="756">
          <cell r="B756" t="str">
            <v>208150</v>
          </cell>
          <cell r="C756" t="str">
            <v>Payroll - Support payable</v>
          </cell>
        </row>
        <row r="757">
          <cell r="B757" t="str">
            <v>208200</v>
          </cell>
          <cell r="C757" t="str">
            <v>Payroll - Banked overtime payable</v>
          </cell>
        </row>
        <row r="758">
          <cell r="B758" t="str">
            <v>209000</v>
          </cell>
          <cell r="C758" t="str">
            <v>Customer deposits - Current</v>
          </cell>
        </row>
        <row r="759">
          <cell r="B759" t="str">
            <v>209005</v>
          </cell>
          <cell r="C759" t="str">
            <v>Construction deposits (L)</v>
          </cell>
        </row>
        <row r="760">
          <cell r="B760" t="str">
            <v>209006</v>
          </cell>
          <cell r="C760" t="str">
            <v>Construction deposits - other</v>
          </cell>
        </row>
        <row r="761">
          <cell r="B761" t="str">
            <v>209007</v>
          </cell>
          <cell r="C761" t="str">
            <v>Deposits - meter fees</v>
          </cell>
        </row>
        <row r="762">
          <cell r="B762" t="str">
            <v>209010</v>
          </cell>
          <cell r="C762" t="str">
            <v>Interest on customer deposits - Current</v>
          </cell>
        </row>
        <row r="763">
          <cell r="B763" t="str">
            <v>209020</v>
          </cell>
          <cell r="C763" t="str">
            <v>Interest on construction deposits - Current</v>
          </cell>
        </row>
        <row r="764">
          <cell r="B764" t="str">
            <v>209030</v>
          </cell>
          <cell r="C764" t="str">
            <v>Customer deferred deposits - Current</v>
          </cell>
        </row>
        <row r="765">
          <cell r="B765" t="str">
            <v>209035</v>
          </cell>
          <cell r="C765" t="str">
            <v>Retailer deposits - Current</v>
          </cell>
        </row>
        <row r="766">
          <cell r="B766" t="str">
            <v>209040</v>
          </cell>
          <cell r="C766" t="str">
            <v>Advanced invoice clearing (L)</v>
          </cell>
        </row>
        <row r="767">
          <cell r="B767" t="str">
            <v>209050</v>
          </cell>
          <cell r="C767" t="str">
            <v>Customer rebates payable</v>
          </cell>
        </row>
        <row r="768">
          <cell r="B768" t="str">
            <v>209100</v>
          </cell>
          <cell r="C768" t="str">
            <v>Unearned revenue</v>
          </cell>
        </row>
        <row r="769">
          <cell r="B769" t="str">
            <v>211100</v>
          </cell>
          <cell r="C769" t="str">
            <v>Intercompany accounts payable - Horizon Holdings Inc. (L)</v>
          </cell>
        </row>
        <row r="770">
          <cell r="B770" t="str">
            <v>211110</v>
          </cell>
          <cell r="C770" t="str">
            <v>Intercompany accounts payable - Horizon Utilities - EDO (L)</v>
          </cell>
        </row>
        <row r="771">
          <cell r="B771" t="str">
            <v>211120</v>
          </cell>
          <cell r="C771" t="str">
            <v>Intercompany accounts payable - Horizon Utilities - Customer care (L)</v>
          </cell>
        </row>
        <row r="772">
          <cell r="B772" t="str">
            <v>211130</v>
          </cell>
          <cell r="C772" t="str">
            <v>Intercompany accounts payable - Horizon Energy Solutions Inc. (L)</v>
          </cell>
        </row>
        <row r="773">
          <cell r="B773" t="str">
            <v>211140</v>
          </cell>
          <cell r="C773" t="str">
            <v>Intercompany accounts payable - HESI - MSP (L)</v>
          </cell>
        </row>
        <row r="774">
          <cell r="B774" t="str">
            <v>211150</v>
          </cell>
          <cell r="C774" t="str">
            <v>Intercompany accounts payable - HESI - Water heaters - St. Catharines (L)</v>
          </cell>
        </row>
        <row r="775">
          <cell r="B775" t="str">
            <v>211160</v>
          </cell>
          <cell r="C775" t="str">
            <v>Intercompany accounts payable - Hamilton Hydro Services Inc. (L)</v>
          </cell>
        </row>
        <row r="776">
          <cell r="B776" t="str">
            <v>211170</v>
          </cell>
          <cell r="C776" t="str">
            <v>Intercompany accounts payable - HHSI - Hamilton Community Energy (L)</v>
          </cell>
        </row>
        <row r="777">
          <cell r="B777" t="str">
            <v>211180</v>
          </cell>
          <cell r="C777" t="str">
            <v>Intercompany accounts payable - HHSI - Water heaters Hamilton (L)</v>
          </cell>
        </row>
        <row r="778">
          <cell r="B778" t="str">
            <v>211190</v>
          </cell>
          <cell r="C778" t="str">
            <v>Intercompany accounts payable - HHSI - FibreWired (L)</v>
          </cell>
        </row>
        <row r="779">
          <cell r="B779" t="str">
            <v>211200</v>
          </cell>
          <cell r="C779" t="str">
            <v>Intercompany accounts payable - Hamilton Utilities Corporation (L)</v>
          </cell>
        </row>
        <row r="780">
          <cell r="B780" t="str">
            <v>211300</v>
          </cell>
          <cell r="C780" t="str">
            <v>Intercompany payable - HHSI - Daffron - Water Heaters</v>
          </cell>
        </row>
        <row r="781">
          <cell r="B781" t="str">
            <v>211310</v>
          </cell>
          <cell r="C781" t="str">
            <v>Intercompany payable - HHSI - Daffron - HCE</v>
          </cell>
        </row>
        <row r="782">
          <cell r="B782" t="str">
            <v>211320</v>
          </cell>
          <cell r="C782" t="str">
            <v>Intercompany payable - HESI - Daffron - Water Heaters</v>
          </cell>
        </row>
        <row r="783">
          <cell r="B783" t="str">
            <v>211330</v>
          </cell>
          <cell r="C783" t="str">
            <v>Intercompany payable - HESI - Daffron - MSP</v>
          </cell>
        </row>
        <row r="784">
          <cell r="B784" t="str">
            <v>211400</v>
          </cell>
          <cell r="C784" t="str">
            <v>Intercompany payable - HHSI - Hamilton Community Energy</v>
          </cell>
        </row>
        <row r="785">
          <cell r="B785" t="str">
            <v>211410</v>
          </cell>
          <cell r="C785" t="str">
            <v>Intercompany payable - Hamilton Hydro Services Inc.</v>
          </cell>
        </row>
        <row r="786">
          <cell r="B786" t="str">
            <v>211420</v>
          </cell>
          <cell r="C786" t="str">
            <v>Intercompany payable - HHSI - Water heaters - Hamilton</v>
          </cell>
        </row>
        <row r="787">
          <cell r="B787" t="str">
            <v>211500</v>
          </cell>
          <cell r="C787" t="str">
            <v>Intercompany payable - HESI - MSP</v>
          </cell>
        </row>
        <row r="788">
          <cell r="B788" t="str">
            <v>211510</v>
          </cell>
          <cell r="C788" t="str">
            <v>Intercompany payable - Horizon Energy Solutions Inc.</v>
          </cell>
        </row>
        <row r="789">
          <cell r="B789" t="str">
            <v>211520</v>
          </cell>
          <cell r="C789" t="str">
            <v>Intercompany payable - HESI - Water heaters - St. Catharines</v>
          </cell>
        </row>
        <row r="790">
          <cell r="B790" t="str">
            <v>211610</v>
          </cell>
          <cell r="C790" t="str">
            <v>Intercompany payable - Horizon Utilities - Customer care</v>
          </cell>
        </row>
        <row r="791">
          <cell r="B791" t="str">
            <v>211700</v>
          </cell>
          <cell r="C791" t="str">
            <v>Intercompany payable - Horizon Holdings Inc.</v>
          </cell>
        </row>
        <row r="792">
          <cell r="B792" t="str">
            <v>211800</v>
          </cell>
          <cell r="C792" t="str">
            <v>Intercompany payable - Horizon Utilities - EDO</v>
          </cell>
        </row>
        <row r="793">
          <cell r="B793" t="str">
            <v>211900</v>
          </cell>
          <cell r="C793" t="str">
            <v>Intercompany payable - Hamilton Utilities Corporation</v>
          </cell>
        </row>
        <row r="794">
          <cell r="B794" t="str">
            <v>212100</v>
          </cell>
          <cell r="C794" t="str">
            <v>Intercompany accounts receivable SHGI</v>
          </cell>
        </row>
        <row r="795">
          <cell r="B795" t="str">
            <v>218000</v>
          </cell>
          <cell r="C795" t="str">
            <v>Intercompany loan payable (L)</v>
          </cell>
        </row>
        <row r="796">
          <cell r="B796" t="str">
            <v>219000</v>
          </cell>
          <cell r="C796" t="str">
            <v>Intercompany loan receivable (L)</v>
          </cell>
        </row>
        <row r="797">
          <cell r="B797" t="str">
            <v>220000</v>
          </cell>
          <cell r="C797" t="str">
            <v>Accrued salaries and wages</v>
          </cell>
        </row>
        <row r="798">
          <cell r="B798" t="str">
            <v>221000</v>
          </cell>
          <cell r="C798" t="str">
            <v>Accrued payroll tax</v>
          </cell>
        </row>
        <row r="799">
          <cell r="B799" t="str">
            <v>222000</v>
          </cell>
          <cell r="C799" t="str">
            <v>Accrued dividend payable</v>
          </cell>
        </row>
        <row r="800">
          <cell r="B800" t="str">
            <v>224000</v>
          </cell>
          <cell r="C800" t="str">
            <v>Accrued employee benefit and payroll deduction</v>
          </cell>
        </row>
        <row r="801">
          <cell r="B801" t="str">
            <v>226000</v>
          </cell>
          <cell r="C801" t="str">
            <v>Accrued bonus</v>
          </cell>
        </row>
        <row r="802">
          <cell r="B802" t="str">
            <v>227000</v>
          </cell>
          <cell r="C802" t="str">
            <v>Accrued vacation</v>
          </cell>
        </row>
        <row r="803">
          <cell r="B803" t="str">
            <v>229000</v>
          </cell>
          <cell r="C803" t="str">
            <v>Other accrued liabilities</v>
          </cell>
        </row>
        <row r="804">
          <cell r="B804" t="str">
            <v>229100</v>
          </cell>
          <cell r="C804" t="str">
            <v>Other accrued liabilities - Regulatory</v>
          </cell>
        </row>
        <row r="805">
          <cell r="B805" t="str">
            <v>229200</v>
          </cell>
          <cell r="C805" t="str">
            <v>Other accrued liabilities - Backbilling</v>
          </cell>
        </row>
        <row r="806">
          <cell r="B806" t="str">
            <v>229400</v>
          </cell>
          <cell r="C806" t="str">
            <v>Accrual for tax - Federal</v>
          </cell>
        </row>
        <row r="807">
          <cell r="B807" t="str">
            <v>229500</v>
          </cell>
          <cell r="C807" t="str">
            <v>Accrual for tax - Provincial</v>
          </cell>
        </row>
        <row r="808">
          <cell r="B808" t="str">
            <v>230100</v>
          </cell>
          <cell r="C808" t="str">
            <v>Deferred revenue (L)</v>
          </cell>
        </row>
        <row r="809">
          <cell r="B809" t="str">
            <v>230200</v>
          </cell>
          <cell r="C809" t="str">
            <v>Deferred revenue</v>
          </cell>
        </row>
        <row r="810">
          <cell r="B810" t="str">
            <v>230600</v>
          </cell>
          <cell r="C810" t="str">
            <v>Employee future benefits</v>
          </cell>
        </row>
        <row r="811">
          <cell r="B811" t="str">
            <v>230800</v>
          </cell>
          <cell r="C811" t="str">
            <v>Pensions - Past service liability</v>
          </cell>
        </row>
        <row r="812">
          <cell r="B812" t="str">
            <v>231000</v>
          </cell>
          <cell r="C812" t="str">
            <v>Vested sick leave liability</v>
          </cell>
        </row>
        <row r="813">
          <cell r="B813" t="str">
            <v>231100</v>
          </cell>
          <cell r="C813" t="str">
            <v>Capital lease obligiation - long-term</v>
          </cell>
        </row>
        <row r="814">
          <cell r="B814" t="str">
            <v>232000</v>
          </cell>
          <cell r="C814" t="str">
            <v>Stale dated cheques</v>
          </cell>
        </row>
        <row r="815">
          <cell r="B815" t="str">
            <v>233500</v>
          </cell>
          <cell r="C815" t="str">
            <v>Unamortized bond premium</v>
          </cell>
        </row>
        <row r="816">
          <cell r="B816" t="str">
            <v>234000</v>
          </cell>
          <cell r="C816" t="str">
            <v>Accrued pension cost liability</v>
          </cell>
        </row>
        <row r="817">
          <cell r="B817" t="str">
            <v>235000</v>
          </cell>
          <cell r="C817" t="str">
            <v>Future income taxes - Long-term</v>
          </cell>
        </row>
        <row r="818">
          <cell r="B818" t="str">
            <v>236000</v>
          </cell>
          <cell r="C818" t="str">
            <v>Due to HUC re: Qualifying transition costs recovery</v>
          </cell>
        </row>
        <row r="819">
          <cell r="B819" t="str">
            <v>237000</v>
          </cell>
          <cell r="C819" t="str">
            <v>Due to SCHI re: Qualifying transition costs recovery</v>
          </cell>
        </row>
        <row r="820">
          <cell r="B820" t="str">
            <v>238000</v>
          </cell>
          <cell r="C820" t="str">
            <v>Due from SCHI - MPA indemnity</v>
          </cell>
        </row>
        <row r="821">
          <cell r="B821" t="str">
            <v>239000</v>
          </cell>
          <cell r="C821" t="str">
            <v>Other regulatory liabilities</v>
          </cell>
        </row>
        <row r="822">
          <cell r="B822" t="str">
            <v>247000</v>
          </cell>
          <cell r="C822" t="str">
            <v>Debt retirement charges payable</v>
          </cell>
        </row>
        <row r="823">
          <cell r="B823" t="str">
            <v>247500</v>
          </cell>
          <cell r="C823" t="str">
            <v>GST payable</v>
          </cell>
        </row>
        <row r="824">
          <cell r="B824" t="str">
            <v>248000</v>
          </cell>
          <cell r="C824" t="str">
            <v>PST payable</v>
          </cell>
        </row>
        <row r="825">
          <cell r="B825" t="str">
            <v>248500</v>
          </cell>
          <cell r="C825" t="str">
            <v>Sales tax on advanced invoices</v>
          </cell>
        </row>
        <row r="826">
          <cell r="B826" t="str">
            <v>249500</v>
          </cell>
          <cell r="C826" t="str">
            <v>Customer deposits - Long-term</v>
          </cell>
        </row>
        <row r="827">
          <cell r="B827" t="str">
            <v>249600</v>
          </cell>
          <cell r="C827" t="str">
            <v>Construction deposits - Long-term (L)</v>
          </cell>
        </row>
        <row r="828">
          <cell r="B828" t="str">
            <v>249700</v>
          </cell>
          <cell r="C828" t="str">
            <v>Retaler deposits - Long-term</v>
          </cell>
        </row>
        <row r="829">
          <cell r="B829" t="str">
            <v>251000</v>
          </cell>
          <cell r="C829" t="str">
            <v>Notes payable</v>
          </cell>
        </row>
        <row r="830">
          <cell r="B830" t="str">
            <v>262000</v>
          </cell>
          <cell r="C830" t="str">
            <v>Current portion of long-term debt</v>
          </cell>
        </row>
        <row r="831">
          <cell r="B831" t="str">
            <v>263000</v>
          </cell>
          <cell r="C831" t="str">
            <v>Accrued interest on long-term debt</v>
          </cell>
        </row>
        <row r="832">
          <cell r="B832" t="str">
            <v>270000</v>
          </cell>
          <cell r="C832" t="str">
            <v>Long-term portion of obligation under capital lease</v>
          </cell>
        </row>
        <row r="833">
          <cell r="B833" t="str">
            <v>272000</v>
          </cell>
          <cell r="C833" t="str">
            <v>Long-term debt</v>
          </cell>
        </row>
        <row r="834">
          <cell r="B834" t="str">
            <v>275000</v>
          </cell>
          <cell r="C834" t="str">
            <v>Debenture - bond issuance long term portion</v>
          </cell>
        </row>
        <row r="835">
          <cell r="B835" t="str">
            <v>285000</v>
          </cell>
          <cell r="C835" t="str">
            <v>Future income taxes - Current</v>
          </cell>
        </row>
        <row r="836">
          <cell r="B836" t="str">
            <v>294000</v>
          </cell>
          <cell r="C836" t="str">
            <v>Notes payable to associated companies</v>
          </cell>
        </row>
        <row r="837">
          <cell r="B837" t="str">
            <v>300000</v>
          </cell>
          <cell r="C837" t="str">
            <v>Common stock</v>
          </cell>
        </row>
        <row r="838">
          <cell r="B838" t="str">
            <v>301000</v>
          </cell>
          <cell r="C838" t="str">
            <v>Contributed surplus</v>
          </cell>
        </row>
        <row r="839">
          <cell r="B839" t="str">
            <v>302000</v>
          </cell>
          <cell r="C839" t="str">
            <v>Minority interest</v>
          </cell>
        </row>
        <row r="840">
          <cell r="B840" t="str">
            <v>310000</v>
          </cell>
          <cell r="C840" t="str">
            <v>Preferred stock</v>
          </cell>
        </row>
        <row r="841">
          <cell r="B841" t="str">
            <v>340000</v>
          </cell>
          <cell r="C841" t="str">
            <v>Retained earnings</v>
          </cell>
        </row>
        <row r="842">
          <cell r="B842" t="str">
            <v>350000</v>
          </cell>
          <cell r="C842" t="str">
            <v>Dividend - Common stock</v>
          </cell>
        </row>
        <row r="843">
          <cell r="B843" t="str">
            <v>351000</v>
          </cell>
          <cell r="C843" t="str">
            <v>Dividend - Preferred stock</v>
          </cell>
        </row>
        <row r="844">
          <cell r="B844" t="str">
            <v>360000</v>
          </cell>
          <cell r="C844" t="str">
            <v>Accumulated income</v>
          </cell>
        </row>
        <row r="845">
          <cell r="B845" t="str">
            <v>400600</v>
          </cell>
          <cell r="C845" t="str">
            <v>Residential energy sales - Power</v>
          </cell>
        </row>
        <row r="846">
          <cell r="B846" t="str">
            <v>400601</v>
          </cell>
          <cell r="C846" t="str">
            <v>Residential energy sales - Power adjustment</v>
          </cell>
        </row>
        <row r="847">
          <cell r="B847" t="str">
            <v>402000</v>
          </cell>
          <cell r="C847" t="str">
            <v>Large users energy sales - Power</v>
          </cell>
        </row>
        <row r="848">
          <cell r="B848" t="str">
            <v>402001</v>
          </cell>
          <cell r="C848" t="str">
            <v>Large users energy sales - Power adjustment</v>
          </cell>
        </row>
        <row r="849">
          <cell r="B849" t="str">
            <v>402500</v>
          </cell>
          <cell r="C849" t="str">
            <v>Street lighting energy sales - Power</v>
          </cell>
        </row>
        <row r="850">
          <cell r="B850" t="str">
            <v>402501</v>
          </cell>
          <cell r="C850" t="str">
            <v>Street lighting energy sales - Power adjustment</v>
          </cell>
        </row>
        <row r="851">
          <cell r="B851" t="str">
            <v>403000</v>
          </cell>
          <cell r="C851" t="str">
            <v>Sentinel lighting energy sales - Power</v>
          </cell>
        </row>
        <row r="852">
          <cell r="B852" t="str">
            <v>403001</v>
          </cell>
          <cell r="C852" t="str">
            <v>Sentinel lighting energy sales - Power adjustment</v>
          </cell>
        </row>
        <row r="853">
          <cell r="B853" t="str">
            <v>403500</v>
          </cell>
          <cell r="C853" t="str">
            <v>General service &lt;50 kW energy sales - Power</v>
          </cell>
        </row>
        <row r="854">
          <cell r="B854" t="str">
            <v>403501</v>
          </cell>
          <cell r="C854" t="str">
            <v>General service &lt;50 kW energy sales - Power adjustment</v>
          </cell>
        </row>
        <row r="855">
          <cell r="B855" t="str">
            <v>403510</v>
          </cell>
          <cell r="C855" t="str">
            <v>General service &gt;50 kW energy sales - Power</v>
          </cell>
        </row>
        <row r="856">
          <cell r="B856" t="str">
            <v>403511</v>
          </cell>
          <cell r="C856" t="str">
            <v>General service &gt;50 kW energy sales - Power adjustment</v>
          </cell>
        </row>
        <row r="857">
          <cell r="B857" t="str">
            <v>403520</v>
          </cell>
          <cell r="C857" t="str">
            <v>Unmetered energy sales - Power</v>
          </cell>
        </row>
        <row r="858">
          <cell r="B858" t="str">
            <v>403521</v>
          </cell>
          <cell r="C858" t="str">
            <v>Unmetered energy sales - Power adjustment</v>
          </cell>
        </row>
        <row r="859">
          <cell r="B859" t="str">
            <v>405000</v>
          </cell>
          <cell r="C859" t="str">
            <v>Revenue adjustment - power</v>
          </cell>
        </row>
        <row r="860">
          <cell r="B860" t="str">
            <v>405001</v>
          </cell>
          <cell r="C860" t="str">
            <v>Revenue adjustment - power adjustment</v>
          </cell>
        </row>
        <row r="861">
          <cell r="B861" t="str">
            <v>405500</v>
          </cell>
          <cell r="C861" t="str">
            <v>Energy sales for resale (retailers)</v>
          </cell>
        </row>
        <row r="862">
          <cell r="B862" t="str">
            <v>406200</v>
          </cell>
          <cell r="C862" t="str">
            <v>Billed - WMS</v>
          </cell>
        </row>
        <row r="863">
          <cell r="B863" t="str">
            <v>406400</v>
          </cell>
          <cell r="C863" t="str">
            <v>Billed - One time</v>
          </cell>
        </row>
        <row r="864">
          <cell r="B864" t="str">
            <v>406600</v>
          </cell>
          <cell r="C864" t="str">
            <v>Billed - NW</v>
          </cell>
        </row>
        <row r="865">
          <cell r="B865" t="str">
            <v>406800</v>
          </cell>
          <cell r="C865" t="str">
            <v>Billed - CN</v>
          </cell>
        </row>
        <row r="866">
          <cell r="B866" t="str">
            <v>407500</v>
          </cell>
          <cell r="C866" t="str">
            <v>Billed - LV</v>
          </cell>
        </row>
        <row r="867">
          <cell r="B867" t="str">
            <v>408000</v>
          </cell>
          <cell r="C867" t="str">
            <v>Distribution services revenue - Residential - Fixed</v>
          </cell>
        </row>
        <row r="868">
          <cell r="B868" t="str">
            <v>408001</v>
          </cell>
          <cell r="C868" t="str">
            <v>Distribution services revenue - Large users - Fixed</v>
          </cell>
        </row>
        <row r="869">
          <cell r="B869" t="str">
            <v>408002</v>
          </cell>
          <cell r="C869" t="str">
            <v>Distribution services revenue - Street lighting - Fixed</v>
          </cell>
        </row>
        <row r="870">
          <cell r="B870" t="str">
            <v>408003</v>
          </cell>
          <cell r="C870" t="str">
            <v>Distribution services revenue - Sentinel lighting - Fixed</v>
          </cell>
        </row>
        <row r="871">
          <cell r="B871" t="str">
            <v>408004</v>
          </cell>
          <cell r="C871" t="str">
            <v>Distribution services revenue - General services &lt; 50 kW - Fixed</v>
          </cell>
        </row>
        <row r="872">
          <cell r="B872" t="str">
            <v>408005</v>
          </cell>
          <cell r="C872" t="str">
            <v>Distribution services revenue - General services &gt; 50 kW - Fixed</v>
          </cell>
        </row>
        <row r="873">
          <cell r="B873" t="str">
            <v>408006</v>
          </cell>
          <cell r="C873" t="str">
            <v>Distribution services revenue - Unmetered - Fixed</v>
          </cell>
        </row>
        <row r="874">
          <cell r="B874" t="str">
            <v>408008</v>
          </cell>
          <cell r="C874" t="str">
            <v>Distribution services revenue - Adjustment - Fixed</v>
          </cell>
        </row>
        <row r="875">
          <cell r="B875" t="str">
            <v>408009</v>
          </cell>
          <cell r="C875" t="str">
            <v>Distribution services revenue - SSS administration charge - Fixed</v>
          </cell>
        </row>
        <row r="876">
          <cell r="B876" t="str">
            <v>408010</v>
          </cell>
          <cell r="C876" t="str">
            <v>Regulatory assets drawdown - Fixed</v>
          </cell>
        </row>
        <row r="877">
          <cell r="B877" t="str">
            <v>408012</v>
          </cell>
          <cell r="C877" t="str">
            <v>Other PILS adjustments - Fixed</v>
          </cell>
        </row>
        <row r="878">
          <cell r="B878" t="str">
            <v>408014</v>
          </cell>
          <cell r="C878" t="str">
            <v>Backbilling adjustments - Fixed</v>
          </cell>
        </row>
        <row r="879">
          <cell r="B879" t="str">
            <v>408016</v>
          </cell>
          <cell r="C879" t="str">
            <v>Distribution services revenue - Unbilled - Fixed</v>
          </cell>
        </row>
        <row r="880">
          <cell r="B880" t="str">
            <v>408018</v>
          </cell>
          <cell r="C880" t="str">
            <v>Distribution services revenue - Adjustment - Smart meter</v>
          </cell>
        </row>
        <row r="881">
          <cell r="B881" t="str">
            <v>408030</v>
          </cell>
          <cell r="C881" t="str">
            <v>Distribution services revenue - Residential - Variable</v>
          </cell>
        </row>
        <row r="882">
          <cell r="B882" t="str">
            <v>408031</v>
          </cell>
          <cell r="C882" t="str">
            <v>Distribution services revenue - Large users - Variable</v>
          </cell>
        </row>
        <row r="883">
          <cell r="B883" t="str">
            <v>408032</v>
          </cell>
          <cell r="C883" t="str">
            <v>Distribution services revenue - Street lighting - Variable</v>
          </cell>
        </row>
        <row r="884">
          <cell r="B884" t="str">
            <v>408033</v>
          </cell>
          <cell r="C884" t="str">
            <v>Distribution services revenue - Sentinel lighting - Variable</v>
          </cell>
        </row>
        <row r="885">
          <cell r="B885" t="str">
            <v>408034</v>
          </cell>
          <cell r="C885" t="str">
            <v>Distribution services revenue - General services &lt; 50 kW - Variable</v>
          </cell>
        </row>
        <row r="886">
          <cell r="B886" t="str">
            <v>408035</v>
          </cell>
          <cell r="C886" t="str">
            <v>Distribution services revenue - General services &gt; 50 kW - Variable</v>
          </cell>
        </row>
        <row r="887">
          <cell r="B887" t="str">
            <v>408036</v>
          </cell>
          <cell r="C887" t="str">
            <v>Distribution services revenue - Unmetered - Variable</v>
          </cell>
        </row>
        <row r="888">
          <cell r="B888" t="str">
            <v>408037</v>
          </cell>
          <cell r="C888" t="str">
            <v>Distribution services revenue - Standby - Variable</v>
          </cell>
        </row>
        <row r="889">
          <cell r="B889" t="str">
            <v>408038</v>
          </cell>
          <cell r="C889" t="str">
            <v>Distribution services revenue - Adjustment - Variable</v>
          </cell>
        </row>
        <row r="890">
          <cell r="B890" t="str">
            <v>408039</v>
          </cell>
          <cell r="C890" t="str">
            <v>Distribution services revenue - Unbilled - Variable</v>
          </cell>
        </row>
        <row r="891">
          <cell r="B891" t="str">
            <v>408040</v>
          </cell>
          <cell r="C891" t="str">
            <v>Regulatory assets drawdown - Variable</v>
          </cell>
        </row>
        <row r="892">
          <cell r="B892" t="str">
            <v>408042</v>
          </cell>
          <cell r="C892" t="str">
            <v>PILS 2007 drawdown - Variable</v>
          </cell>
        </row>
        <row r="893">
          <cell r="B893" t="str">
            <v>408044</v>
          </cell>
          <cell r="C893" t="str">
            <v>Backbilling adjustments - Variable</v>
          </cell>
        </row>
        <row r="894">
          <cell r="B894" t="str">
            <v>408046</v>
          </cell>
          <cell r="C894" t="str">
            <v>Distribution services revenue - Load transfer - Variable</v>
          </cell>
        </row>
        <row r="895">
          <cell r="B895" t="str">
            <v>408048</v>
          </cell>
          <cell r="C895" t="str">
            <v>Distribution services revenue - Theft of power - Variable</v>
          </cell>
        </row>
        <row r="896">
          <cell r="B896" t="str">
            <v>408070</v>
          </cell>
          <cell r="C896" t="str">
            <v>Transformer discounts - GS &lt; 50 kW</v>
          </cell>
        </row>
        <row r="897">
          <cell r="B897" t="str">
            <v>408071</v>
          </cell>
          <cell r="C897" t="str">
            <v>Transformer discounts - GS &gt; 50 kW</v>
          </cell>
        </row>
        <row r="898">
          <cell r="B898" t="str">
            <v>408072</v>
          </cell>
          <cell r="C898" t="str">
            <v>Transformer discounts - Large users</v>
          </cell>
        </row>
        <row r="899">
          <cell r="B899" t="str">
            <v>408200</v>
          </cell>
          <cell r="C899" t="str">
            <v>Retail services revenue - Establishing service agreements</v>
          </cell>
        </row>
        <row r="900">
          <cell r="B900" t="str">
            <v>408210</v>
          </cell>
          <cell r="C900" t="str">
            <v>Retail services revenue - Distributor consolidated billing</v>
          </cell>
        </row>
        <row r="901">
          <cell r="B901" t="str">
            <v>408220</v>
          </cell>
          <cell r="C901" t="str">
            <v>Retail services revenue - Retailer consolidated billing</v>
          </cell>
        </row>
        <row r="902">
          <cell r="B902" t="str">
            <v>408400</v>
          </cell>
          <cell r="C902" t="str">
            <v>Service transaction request revenue - Retailer request fee</v>
          </cell>
        </row>
        <row r="903">
          <cell r="B903" t="str">
            <v>408410</v>
          </cell>
          <cell r="C903" t="str">
            <v>Service transaction request revenue - Retailer processing fee</v>
          </cell>
        </row>
        <row r="904">
          <cell r="B904" t="str">
            <v>409005</v>
          </cell>
          <cell r="C904" t="str">
            <v>Power purchased</v>
          </cell>
        </row>
        <row r="905">
          <cell r="B905" t="str">
            <v>409008</v>
          </cell>
          <cell r="C905" t="str">
            <v>Charges - WMS</v>
          </cell>
        </row>
        <row r="906">
          <cell r="B906" t="str">
            <v>409010</v>
          </cell>
          <cell r="C906" t="str">
            <v>Cost of power adjustments</v>
          </cell>
        </row>
        <row r="907">
          <cell r="B907" t="str">
            <v>409012</v>
          </cell>
          <cell r="C907" t="str">
            <v>Charges - WMS one time</v>
          </cell>
        </row>
        <row r="908">
          <cell r="B908" t="str">
            <v>409014</v>
          </cell>
          <cell r="C908" t="str">
            <v>Charges - Retail transmission - NW</v>
          </cell>
        </row>
        <row r="909">
          <cell r="B909" t="str">
            <v>409016</v>
          </cell>
          <cell r="C909" t="str">
            <v>Charges - Retail transmission - CN</v>
          </cell>
        </row>
        <row r="910">
          <cell r="B910" t="str">
            <v>409018</v>
          </cell>
          <cell r="C910" t="str">
            <v>Charges - Low voltage</v>
          </cell>
        </row>
        <row r="911">
          <cell r="B911" t="str">
            <v>410000</v>
          </cell>
          <cell r="C911" t="str">
            <v>Rental income - Pole and duct</v>
          </cell>
        </row>
        <row r="912">
          <cell r="B912" t="str">
            <v>410010</v>
          </cell>
          <cell r="C912" t="str">
            <v>Rental income - Pole and duct - Intercompany</v>
          </cell>
        </row>
        <row r="913">
          <cell r="B913" t="str">
            <v>411000</v>
          </cell>
          <cell r="C913" t="str">
            <v>Building rental - John Street (Daffron)</v>
          </cell>
        </row>
        <row r="914">
          <cell r="B914" t="str">
            <v>411500</v>
          </cell>
          <cell r="C914" t="str">
            <v>Building rental - John Street (City of Hamilton)</v>
          </cell>
        </row>
        <row r="915">
          <cell r="B915" t="str">
            <v>412000</v>
          </cell>
          <cell r="C915" t="str">
            <v>Building rental - Stoney Creek</v>
          </cell>
        </row>
        <row r="916">
          <cell r="B916" t="str">
            <v>412500</v>
          </cell>
          <cell r="C916" t="str">
            <v>Building rental - Governor's Road</v>
          </cell>
        </row>
        <row r="917">
          <cell r="B917" t="str">
            <v>413000</v>
          </cell>
          <cell r="C917" t="str">
            <v>Building rental - St. Catharines</v>
          </cell>
        </row>
        <row r="918">
          <cell r="B918" t="str">
            <v>420000</v>
          </cell>
          <cell r="C918" t="str">
            <v>Late payment charges</v>
          </cell>
        </row>
        <row r="919">
          <cell r="B919" t="str">
            <v>421000</v>
          </cell>
          <cell r="C919" t="str">
            <v>Lawyers fees</v>
          </cell>
        </row>
        <row r="920">
          <cell r="B920" t="str">
            <v>421100</v>
          </cell>
          <cell r="C920" t="str">
            <v>Income tax letter</v>
          </cell>
        </row>
        <row r="921">
          <cell r="B921" t="str">
            <v>421200</v>
          </cell>
          <cell r="C921" t="str">
            <v>Notification charge</v>
          </cell>
        </row>
        <row r="922">
          <cell r="B922" t="str">
            <v>421300</v>
          </cell>
          <cell r="C922" t="str">
            <v>Account history</v>
          </cell>
        </row>
        <row r="923">
          <cell r="B923" t="str">
            <v>421400</v>
          </cell>
          <cell r="C923" t="str">
            <v>Legal letter</v>
          </cell>
        </row>
        <row r="924">
          <cell r="B924" t="str">
            <v>421500</v>
          </cell>
          <cell r="C924" t="str">
            <v>NSF payment charges</v>
          </cell>
        </row>
        <row r="925">
          <cell r="B925" t="str">
            <v>421600</v>
          </cell>
          <cell r="C925" t="str">
            <v>Special meter reads</v>
          </cell>
        </row>
        <row r="926">
          <cell r="B926" t="str">
            <v>421700</v>
          </cell>
          <cell r="C926" t="str">
            <v>Meter dispute charges</v>
          </cell>
        </row>
        <row r="927">
          <cell r="B927" t="str">
            <v>421800</v>
          </cell>
          <cell r="C927" t="str">
            <v>Statement of account</v>
          </cell>
        </row>
        <row r="928">
          <cell r="B928" t="str">
            <v>421900</v>
          </cell>
          <cell r="C928" t="str">
            <v>Post dated cheque removal</v>
          </cell>
        </row>
        <row r="929">
          <cell r="B929" t="str">
            <v>422000</v>
          </cell>
          <cell r="C929" t="str">
            <v>Collection charges</v>
          </cell>
        </row>
        <row r="930">
          <cell r="B930" t="str">
            <v>422100</v>
          </cell>
          <cell r="C930" t="str">
            <v>Reconnection charges</v>
          </cell>
        </row>
        <row r="931">
          <cell r="B931" t="str">
            <v>422200</v>
          </cell>
          <cell r="C931" t="str">
            <v>Credit checks</v>
          </cell>
        </row>
        <row r="932">
          <cell r="B932" t="str">
            <v>422300</v>
          </cell>
          <cell r="C932" t="str">
            <v>Duplicate invoice charges</v>
          </cell>
        </row>
        <row r="933">
          <cell r="B933" t="str">
            <v>422400</v>
          </cell>
          <cell r="C933" t="str">
            <v>Request for other billing information</v>
          </cell>
        </row>
        <row r="934">
          <cell r="B934" t="str">
            <v>422500</v>
          </cell>
          <cell r="C934" t="str">
            <v>New connection charges</v>
          </cell>
        </row>
        <row r="935">
          <cell r="B935" t="str">
            <v>423000</v>
          </cell>
          <cell r="C935" t="str">
            <v>Meter department charges</v>
          </cell>
        </row>
        <row r="936">
          <cell r="B936" t="str">
            <v>423500</v>
          </cell>
          <cell r="C936" t="str">
            <v>Theft of power</v>
          </cell>
        </row>
        <row r="937">
          <cell r="B937" t="str">
            <v>424000</v>
          </cell>
          <cell r="C937" t="str">
            <v>Scrap sales</v>
          </cell>
        </row>
        <row r="938">
          <cell r="B938" t="str">
            <v>424500</v>
          </cell>
          <cell r="C938" t="str">
            <v>Merchandising</v>
          </cell>
        </row>
        <row r="939">
          <cell r="B939" t="str">
            <v>425000</v>
          </cell>
          <cell r="C939" t="str">
            <v>City call centre charges</v>
          </cell>
        </row>
        <row r="940">
          <cell r="B940" t="str">
            <v>426000</v>
          </cell>
          <cell r="C940" t="str">
            <v>Ontario Power Authority program bonus</v>
          </cell>
        </row>
        <row r="941">
          <cell r="B941" t="str">
            <v>427000</v>
          </cell>
          <cell r="C941" t="str">
            <v>Water heater rental</v>
          </cell>
        </row>
        <row r="942">
          <cell r="B942" t="str">
            <v>427500</v>
          </cell>
          <cell r="C942" t="str">
            <v>Sentinel light rental</v>
          </cell>
        </row>
        <row r="943">
          <cell r="B943" t="str">
            <v>429900</v>
          </cell>
          <cell r="C943" t="str">
            <v>Miscellaneous revenue</v>
          </cell>
        </row>
        <row r="944">
          <cell r="B944" t="str">
            <v>429910</v>
          </cell>
          <cell r="C944" t="str">
            <v>Miscellaneous revenue - Intercompany</v>
          </cell>
        </row>
        <row r="945">
          <cell r="B945" t="str">
            <v>430000</v>
          </cell>
          <cell r="C945" t="str">
            <v>Water billing</v>
          </cell>
        </row>
        <row r="946">
          <cell r="B946" t="str">
            <v>431000</v>
          </cell>
          <cell r="C946" t="str">
            <v>Water billing late payment charges</v>
          </cell>
        </row>
        <row r="947">
          <cell r="B947" t="str">
            <v>431500</v>
          </cell>
          <cell r="C947" t="str">
            <v>WNH payment processing charges</v>
          </cell>
        </row>
        <row r="948">
          <cell r="B948" t="str">
            <v>440000</v>
          </cell>
          <cell r="C948" t="str">
            <v>Management fee revenue</v>
          </cell>
        </row>
        <row r="949">
          <cell r="B949" t="str">
            <v>440010</v>
          </cell>
          <cell r="C949" t="str">
            <v>Billing and customer service fees - EDO</v>
          </cell>
        </row>
        <row r="950">
          <cell r="B950" t="str">
            <v>440020</v>
          </cell>
          <cell r="C950" t="str">
            <v>Billing and customer service fees - Water heaters</v>
          </cell>
        </row>
        <row r="951">
          <cell r="B951" t="str">
            <v>440030</v>
          </cell>
          <cell r="C951" t="str">
            <v>Management fee revenue - Intercompany - Horizon</v>
          </cell>
        </row>
        <row r="952">
          <cell r="B952" t="str">
            <v>440040</v>
          </cell>
          <cell r="C952" t="str">
            <v>Management fee revenue - Intercompany - HUC</v>
          </cell>
        </row>
        <row r="953">
          <cell r="B953" t="str">
            <v>451000</v>
          </cell>
          <cell r="C953" t="str">
            <v>Revenue - Cooling</v>
          </cell>
        </row>
        <row r="954">
          <cell r="B954" t="str">
            <v>452000</v>
          </cell>
          <cell r="C954" t="str">
            <v>Revenue - Thermal heat</v>
          </cell>
        </row>
        <row r="955">
          <cell r="B955" t="str">
            <v>453000</v>
          </cell>
          <cell r="C955" t="str">
            <v>Revenue - Electricity</v>
          </cell>
        </row>
        <row r="956">
          <cell r="B956" t="str">
            <v>459000</v>
          </cell>
          <cell r="C956" t="str">
            <v>Telecommunication service charges</v>
          </cell>
        </row>
        <row r="957">
          <cell r="B957" t="str">
            <v>459010</v>
          </cell>
          <cell r="C957" t="str">
            <v>Telecommunication service charges - Intercompany</v>
          </cell>
        </row>
        <row r="958">
          <cell r="B958" t="str">
            <v>490000</v>
          </cell>
          <cell r="C958" t="str">
            <v>Interest income - Intercompany</v>
          </cell>
        </row>
        <row r="959">
          <cell r="B959" t="str">
            <v>491000</v>
          </cell>
          <cell r="C959" t="str">
            <v>Interest income - Bank</v>
          </cell>
        </row>
        <row r="960">
          <cell r="B960" t="str">
            <v>492000</v>
          </cell>
          <cell r="C960" t="str">
            <v>Interest income - Miscellaneous receivables</v>
          </cell>
        </row>
        <row r="961">
          <cell r="B961" t="str">
            <v>498000</v>
          </cell>
          <cell r="C961" t="str">
            <v>Dividend income</v>
          </cell>
        </row>
        <row r="962">
          <cell r="B962" t="str">
            <v>499900</v>
          </cell>
          <cell r="C962" t="str">
            <v>Billing and customer service revenue (Reporting purposes only)</v>
          </cell>
        </row>
        <row r="963">
          <cell r="B963" t="str">
            <v>499910</v>
          </cell>
          <cell r="C963" t="str">
            <v>Other revenue (Reporting purposes only)</v>
          </cell>
        </row>
        <row r="964">
          <cell r="B964" t="str">
            <v>499920</v>
          </cell>
          <cell r="C964" t="str">
            <v>Interest income (Reporting purposes only)</v>
          </cell>
        </row>
        <row r="965">
          <cell r="B965" t="str">
            <v>500000</v>
          </cell>
          <cell r="C965" t="str">
            <v>Cost of goods sold</v>
          </cell>
        </row>
        <row r="966">
          <cell r="B966" t="str">
            <v>502000</v>
          </cell>
          <cell r="C966" t="str">
            <v>Cost of service sold</v>
          </cell>
        </row>
        <row r="967">
          <cell r="B967" t="str">
            <v>503000</v>
          </cell>
          <cell r="C967" t="str">
            <v>Cost of service sold-contra account</v>
          </cell>
        </row>
        <row r="968">
          <cell r="B968" t="str">
            <v>600000</v>
          </cell>
          <cell r="C968" t="str">
            <v>Salaries</v>
          </cell>
        </row>
        <row r="969">
          <cell r="B969" t="str">
            <v>601000</v>
          </cell>
          <cell r="C969" t="str">
            <v>Overtime</v>
          </cell>
        </row>
        <row r="970">
          <cell r="B970" t="str">
            <v>604000</v>
          </cell>
          <cell r="C970" t="str">
            <v>Contract labour</v>
          </cell>
        </row>
        <row r="971">
          <cell r="B971" t="str">
            <v>605000</v>
          </cell>
          <cell r="C971" t="str">
            <v>Bonus</v>
          </cell>
        </row>
        <row r="972">
          <cell r="B972" t="str">
            <v>605500</v>
          </cell>
          <cell r="C972" t="str">
            <v>Commissions</v>
          </cell>
        </row>
        <row r="973">
          <cell r="B973" t="str">
            <v>606000</v>
          </cell>
          <cell r="C973" t="str">
            <v>Overtime and vacation payout</v>
          </cell>
        </row>
        <row r="974">
          <cell r="B974" t="str">
            <v>608000</v>
          </cell>
          <cell r="C974" t="str">
            <v>Direct labour - Work order</v>
          </cell>
        </row>
        <row r="975">
          <cell r="B975" t="str">
            <v>608090</v>
          </cell>
          <cell r="C975" t="str">
            <v>Direct labour - Work order - Contra</v>
          </cell>
        </row>
        <row r="976">
          <cell r="B976" t="str">
            <v>608100</v>
          </cell>
          <cell r="C976" t="str">
            <v>Direct labour - Work order - Overhead</v>
          </cell>
        </row>
        <row r="977">
          <cell r="B977" t="str">
            <v>608190</v>
          </cell>
          <cell r="C977" t="str">
            <v>Direct labour - Work order - Overhead - Contra</v>
          </cell>
        </row>
        <row r="978">
          <cell r="B978" t="str">
            <v>609000</v>
          </cell>
          <cell r="C978" t="str">
            <v>Direct labour - Project (ABC costs)</v>
          </cell>
        </row>
        <row r="979">
          <cell r="B979" t="str">
            <v>609090</v>
          </cell>
          <cell r="C979" t="str">
            <v>Direct labour - Project (ABC costs) - Contra</v>
          </cell>
        </row>
        <row r="980">
          <cell r="B980" t="str">
            <v>609100</v>
          </cell>
          <cell r="C980" t="str">
            <v>Direct labour - Project (ABC costs) - Overhead</v>
          </cell>
        </row>
        <row r="981">
          <cell r="B981" t="str">
            <v>609190</v>
          </cell>
          <cell r="C981" t="str">
            <v>Direct labour - Project (ABC costs) - Overhead - Contra</v>
          </cell>
        </row>
        <row r="982">
          <cell r="B982" t="str">
            <v>610000</v>
          </cell>
          <cell r="C982" t="str">
            <v>Employer payroll taxes</v>
          </cell>
        </row>
        <row r="983">
          <cell r="B983" t="str">
            <v>611000</v>
          </cell>
          <cell r="C983" t="str">
            <v>Health and medical benefits</v>
          </cell>
        </row>
        <row r="984">
          <cell r="B984" t="str">
            <v>611200</v>
          </cell>
          <cell r="C984" t="str">
            <v>OMERS</v>
          </cell>
        </row>
        <row r="985">
          <cell r="B985" t="str">
            <v>611300</v>
          </cell>
          <cell r="C985" t="str">
            <v>Long-term disability</v>
          </cell>
        </row>
        <row r="986">
          <cell r="B986" t="str">
            <v>611400</v>
          </cell>
          <cell r="C986" t="str">
            <v>EHT</v>
          </cell>
        </row>
        <row r="987">
          <cell r="B987" t="str">
            <v>611500</v>
          </cell>
          <cell r="C987" t="str">
            <v>Life insurance premiums</v>
          </cell>
        </row>
        <row r="988">
          <cell r="B988" t="str">
            <v>612000</v>
          </cell>
          <cell r="C988" t="str">
            <v>Employee future benefits</v>
          </cell>
        </row>
        <row r="989">
          <cell r="B989" t="str">
            <v>613000</v>
          </cell>
          <cell r="C989" t="str">
            <v>Retiree benefits</v>
          </cell>
        </row>
        <row r="990">
          <cell r="B990" t="str">
            <v>614000</v>
          </cell>
          <cell r="C990" t="str">
            <v>Vacation and holidays</v>
          </cell>
        </row>
        <row r="991">
          <cell r="B991" t="str">
            <v>615000</v>
          </cell>
          <cell r="C991" t="str">
            <v>Other downtime</v>
          </cell>
        </row>
        <row r="992">
          <cell r="B992" t="str">
            <v>619000</v>
          </cell>
          <cell r="C992" t="str">
            <v>Other employee compensation</v>
          </cell>
        </row>
        <row r="993">
          <cell r="B993" t="str">
            <v>620000</v>
          </cell>
          <cell r="C993" t="str">
            <v>Travel and accommodations</v>
          </cell>
        </row>
        <row r="994">
          <cell r="B994" t="str">
            <v>621000</v>
          </cell>
          <cell r="C994" t="str">
            <v>Mileage</v>
          </cell>
        </row>
        <row r="995">
          <cell r="B995" t="str">
            <v>622000</v>
          </cell>
          <cell r="C995" t="str">
            <v>Meals and entertainment</v>
          </cell>
        </row>
        <row r="996">
          <cell r="B996" t="str">
            <v>630000</v>
          </cell>
          <cell r="C996" t="str">
            <v>Recruiting</v>
          </cell>
        </row>
        <row r="997">
          <cell r="B997" t="str">
            <v>640000</v>
          </cell>
          <cell r="C997" t="str">
            <v>Training and development</v>
          </cell>
        </row>
        <row r="998">
          <cell r="B998" t="str">
            <v>641000</v>
          </cell>
          <cell r="C998" t="str">
            <v>Subscriptions and memberships</v>
          </cell>
        </row>
        <row r="999">
          <cell r="B999" t="str">
            <v>650000</v>
          </cell>
          <cell r="C999" t="str">
            <v>Direct work order charges - Materials used</v>
          </cell>
        </row>
        <row r="1000">
          <cell r="B1000" t="str">
            <v>651000</v>
          </cell>
          <cell r="C1000" t="str">
            <v>Direct work order charges - Vehicles used</v>
          </cell>
        </row>
        <row r="1001">
          <cell r="B1001" t="str">
            <v>671000</v>
          </cell>
          <cell r="C1001" t="str">
            <v>Vehicle</v>
          </cell>
        </row>
        <row r="1002">
          <cell r="B1002" t="str">
            <v>672000</v>
          </cell>
          <cell r="C1002" t="str">
            <v>Fuel</v>
          </cell>
        </row>
        <row r="1003">
          <cell r="B1003" t="str">
            <v>681000</v>
          </cell>
          <cell r="C1003" t="str">
            <v>Safety</v>
          </cell>
        </row>
        <row r="1004">
          <cell r="B1004" t="str">
            <v>690000</v>
          </cell>
          <cell r="C1004" t="str">
            <v>Computer maintenance</v>
          </cell>
        </row>
        <row r="1005">
          <cell r="B1005" t="str">
            <v>691000</v>
          </cell>
          <cell r="C1005" t="str">
            <v>Internet services</v>
          </cell>
        </row>
        <row r="1006">
          <cell r="B1006" t="str">
            <v>691010</v>
          </cell>
          <cell r="C1006" t="str">
            <v>Internet services - Intercompany</v>
          </cell>
        </row>
        <row r="1007">
          <cell r="B1007" t="str">
            <v>692000</v>
          </cell>
          <cell r="C1007" t="str">
            <v>Software license and maintenance</v>
          </cell>
        </row>
        <row r="1008">
          <cell r="B1008" t="str">
            <v>699900</v>
          </cell>
          <cell r="C1008" t="str">
            <v>Salaries and benefits (Reporting purposes only)</v>
          </cell>
        </row>
        <row r="1009">
          <cell r="B1009" t="str">
            <v>700000</v>
          </cell>
          <cell r="C1009" t="str">
            <v>Maintenance supplies</v>
          </cell>
        </row>
        <row r="1010">
          <cell r="B1010" t="str">
            <v>704000</v>
          </cell>
          <cell r="C1010" t="str">
            <v>General office supplies</v>
          </cell>
        </row>
        <row r="1011">
          <cell r="B1011" t="str">
            <v>707000</v>
          </cell>
          <cell r="C1011" t="str">
            <v>Small tools</v>
          </cell>
        </row>
        <row r="1012">
          <cell r="B1012" t="str">
            <v>708000</v>
          </cell>
          <cell r="C1012" t="str">
            <v>Consumables</v>
          </cell>
        </row>
        <row r="1013">
          <cell r="B1013" t="str">
            <v>709000</v>
          </cell>
          <cell r="C1013" t="str">
            <v>Other supplies</v>
          </cell>
        </row>
        <row r="1014">
          <cell r="B1014" t="str">
            <v>709900</v>
          </cell>
          <cell r="C1014" t="str">
            <v>Purchase price variance</v>
          </cell>
        </row>
        <row r="1015">
          <cell r="B1015" t="str">
            <v>710000</v>
          </cell>
          <cell r="C1015" t="str">
            <v>Rent</v>
          </cell>
        </row>
        <row r="1016">
          <cell r="B1016" t="str">
            <v>711000</v>
          </cell>
          <cell r="C1016" t="str">
            <v>Repairs and maintenance - Equipment</v>
          </cell>
        </row>
        <row r="1017">
          <cell r="B1017" t="str">
            <v>711200</v>
          </cell>
          <cell r="C1017" t="str">
            <v>Equipment repair</v>
          </cell>
        </row>
        <row r="1018">
          <cell r="B1018" t="str">
            <v>711500</v>
          </cell>
          <cell r="C1018" t="str">
            <v>Equipment rental</v>
          </cell>
        </row>
        <row r="1019">
          <cell r="B1019" t="str">
            <v>720000</v>
          </cell>
          <cell r="C1019" t="str">
            <v>Rent - Building</v>
          </cell>
        </row>
        <row r="1020">
          <cell r="B1020" t="str">
            <v>720500</v>
          </cell>
          <cell r="C1020" t="str">
            <v>Rent - Outside storage</v>
          </cell>
        </row>
        <row r="1021">
          <cell r="B1021" t="str">
            <v>721000</v>
          </cell>
          <cell r="C1021" t="str">
            <v>Utilities</v>
          </cell>
        </row>
        <row r="1022">
          <cell r="B1022" t="str">
            <v>721010</v>
          </cell>
          <cell r="C1022" t="str">
            <v>Natural Gas</v>
          </cell>
        </row>
        <row r="1023">
          <cell r="B1023" t="str">
            <v>722000</v>
          </cell>
          <cell r="C1023" t="str">
            <v>Property tax</v>
          </cell>
        </row>
        <row r="1024">
          <cell r="B1024" t="str">
            <v>723000</v>
          </cell>
          <cell r="C1024" t="str">
            <v>Repairs and maintenance - Building</v>
          </cell>
        </row>
        <row r="1025">
          <cell r="B1025" t="str">
            <v>723500</v>
          </cell>
          <cell r="C1025" t="str">
            <v>HVAC maintenance</v>
          </cell>
        </row>
        <row r="1026">
          <cell r="B1026" t="str">
            <v>724000</v>
          </cell>
          <cell r="C1026" t="str">
            <v>Janitorial and landscaping service</v>
          </cell>
        </row>
        <row r="1027">
          <cell r="B1027" t="str">
            <v>725000</v>
          </cell>
          <cell r="C1027" t="str">
            <v>Security service</v>
          </cell>
        </row>
        <row r="1028">
          <cell r="B1028" t="str">
            <v>726100</v>
          </cell>
          <cell r="C1028" t="str">
            <v>WSIB</v>
          </cell>
        </row>
        <row r="1029">
          <cell r="B1029" t="str">
            <v>726200</v>
          </cell>
          <cell r="C1029" t="str">
            <v>Insurance - Property</v>
          </cell>
        </row>
        <row r="1030">
          <cell r="B1030" t="str">
            <v>726300</v>
          </cell>
          <cell r="C1030" t="str">
            <v>Insurance - General</v>
          </cell>
        </row>
        <row r="1031">
          <cell r="B1031" t="str">
            <v>726400</v>
          </cell>
          <cell r="C1031" t="str">
            <v>Insurance - Automobile</v>
          </cell>
        </row>
        <row r="1032">
          <cell r="B1032" t="str">
            <v>730000</v>
          </cell>
          <cell r="C1032" t="str">
            <v>Telephone</v>
          </cell>
        </row>
        <row r="1033">
          <cell r="B1033" t="str">
            <v>730010</v>
          </cell>
          <cell r="C1033" t="str">
            <v>Telephone - Intercompany</v>
          </cell>
        </row>
        <row r="1034">
          <cell r="B1034" t="str">
            <v>731000</v>
          </cell>
          <cell r="C1034" t="str">
            <v>Cellular and pager</v>
          </cell>
        </row>
        <row r="1035">
          <cell r="B1035" t="str">
            <v>735000</v>
          </cell>
          <cell r="C1035" t="str">
            <v>Wireless communications</v>
          </cell>
        </row>
        <row r="1036">
          <cell r="B1036" t="str">
            <v>740000</v>
          </cell>
          <cell r="C1036" t="str">
            <v>Freight postage and delivery</v>
          </cell>
        </row>
        <row r="1037">
          <cell r="B1037" t="str">
            <v>745000</v>
          </cell>
          <cell r="C1037" t="str">
            <v>Emergency maintenance</v>
          </cell>
        </row>
        <row r="1038">
          <cell r="B1038" t="str">
            <v>750000</v>
          </cell>
          <cell r="C1038" t="str">
            <v>Legal fees</v>
          </cell>
        </row>
        <row r="1039">
          <cell r="B1039" t="str">
            <v>751000</v>
          </cell>
          <cell r="C1039" t="str">
            <v>Auditing fees</v>
          </cell>
        </row>
        <row r="1040">
          <cell r="B1040" t="str">
            <v>752000</v>
          </cell>
          <cell r="C1040" t="str">
            <v>Tax service</v>
          </cell>
        </row>
        <row r="1041">
          <cell r="B1041" t="str">
            <v>753000</v>
          </cell>
          <cell r="C1041" t="str">
            <v>Consulting</v>
          </cell>
        </row>
        <row r="1042">
          <cell r="B1042" t="str">
            <v>753500</v>
          </cell>
          <cell r="C1042" t="str">
            <v>Tree trimming</v>
          </cell>
        </row>
        <row r="1043">
          <cell r="B1043" t="str">
            <v>754000</v>
          </cell>
          <cell r="C1043" t="str">
            <v>Outside service provider</v>
          </cell>
        </row>
        <row r="1044">
          <cell r="B1044" t="str">
            <v>754500</v>
          </cell>
          <cell r="C1044" t="str">
            <v>Service agreements</v>
          </cell>
        </row>
        <row r="1045">
          <cell r="B1045" t="str">
            <v>755000</v>
          </cell>
          <cell r="C1045" t="str">
            <v>Other professional service</v>
          </cell>
        </row>
        <row r="1046">
          <cell r="B1046" t="str">
            <v>755500</v>
          </cell>
          <cell r="C1046" t="str">
            <v>Joint use</v>
          </cell>
        </row>
        <row r="1047">
          <cell r="B1047" t="str">
            <v>755510</v>
          </cell>
          <cell r="C1047" t="str">
            <v>Joint use - Intercompany</v>
          </cell>
        </row>
        <row r="1048">
          <cell r="B1048" t="str">
            <v>756000</v>
          </cell>
          <cell r="C1048" t="str">
            <v>Outside sales commissions</v>
          </cell>
        </row>
        <row r="1049">
          <cell r="B1049" t="str">
            <v>756500</v>
          </cell>
          <cell r="C1049" t="str">
            <v>Intercompany customer service charges</v>
          </cell>
        </row>
        <row r="1050">
          <cell r="B1050" t="str">
            <v>757000</v>
          </cell>
          <cell r="C1050" t="str">
            <v>Management fee expense</v>
          </cell>
        </row>
        <row r="1051">
          <cell r="B1051" t="str">
            <v>757010</v>
          </cell>
          <cell r="C1051" t="str">
            <v>Management fee expense - Intercompany - Horizon</v>
          </cell>
        </row>
        <row r="1052">
          <cell r="B1052" t="str">
            <v>757020</v>
          </cell>
          <cell r="C1052" t="str">
            <v>Management fee expense - Intercompany - HUC</v>
          </cell>
        </row>
        <row r="1053">
          <cell r="B1053" t="str">
            <v>757500</v>
          </cell>
          <cell r="C1053" t="str">
            <v>Honorarium</v>
          </cell>
        </row>
        <row r="1054">
          <cell r="B1054" t="str">
            <v>757510</v>
          </cell>
          <cell r="C1054" t="str">
            <v>Board expenses</v>
          </cell>
        </row>
        <row r="1055">
          <cell r="B1055" t="str">
            <v>758000</v>
          </cell>
          <cell r="C1055" t="str">
            <v>Meter reading - Hydro</v>
          </cell>
        </row>
        <row r="1056">
          <cell r="B1056" t="str">
            <v>758100</v>
          </cell>
          <cell r="C1056" t="str">
            <v>Meter reading - Water</v>
          </cell>
        </row>
        <row r="1057">
          <cell r="B1057" t="str">
            <v>758500</v>
          </cell>
          <cell r="C1057" t="str">
            <v>Meter cuts and reconnections</v>
          </cell>
        </row>
        <row r="1058">
          <cell r="B1058" t="str">
            <v>760000</v>
          </cell>
          <cell r="C1058" t="str">
            <v>Bank charges</v>
          </cell>
        </row>
        <row r="1059">
          <cell r="B1059" t="str">
            <v>761000</v>
          </cell>
          <cell r="C1059" t="str">
            <v>Bad debts</v>
          </cell>
        </row>
        <row r="1060">
          <cell r="B1060" t="str">
            <v>761500</v>
          </cell>
          <cell r="C1060" t="str">
            <v>Bad debt recovery</v>
          </cell>
        </row>
        <row r="1061">
          <cell r="B1061" t="str">
            <v>761700</v>
          </cell>
          <cell r="C1061" t="str">
            <v>Collection agency fees</v>
          </cell>
        </row>
        <row r="1062">
          <cell r="B1062" t="str">
            <v>763000</v>
          </cell>
          <cell r="C1062" t="str">
            <v>Dues and subscriptions</v>
          </cell>
        </row>
        <row r="1063">
          <cell r="B1063" t="str">
            <v>764000</v>
          </cell>
          <cell r="C1063" t="str">
            <v>Donations</v>
          </cell>
        </row>
        <row r="1064">
          <cell r="B1064" t="str">
            <v>764100</v>
          </cell>
          <cell r="C1064" t="str">
            <v>Sponsorships</v>
          </cell>
        </row>
        <row r="1065">
          <cell r="B1065" t="str">
            <v>765000</v>
          </cell>
          <cell r="C1065" t="str">
            <v>Conservation and demand management expense</v>
          </cell>
        </row>
        <row r="1066">
          <cell r="B1066" t="str">
            <v>765500</v>
          </cell>
          <cell r="C1066" t="str">
            <v>Research and development</v>
          </cell>
        </row>
        <row r="1067">
          <cell r="B1067" t="str">
            <v>766000</v>
          </cell>
          <cell r="C1067" t="str">
            <v>Issuance costs - Debenture</v>
          </cell>
        </row>
        <row r="1068">
          <cell r="B1068" t="str">
            <v>766500</v>
          </cell>
          <cell r="C1068" t="str">
            <v>Letter of credit fees</v>
          </cell>
        </row>
        <row r="1069">
          <cell r="B1069" t="str">
            <v>767000</v>
          </cell>
          <cell r="C1069" t="str">
            <v>Mergers and acquisitions</v>
          </cell>
        </row>
        <row r="1070">
          <cell r="B1070" t="str">
            <v>767500</v>
          </cell>
          <cell r="C1070" t="str">
            <v>Project planning</v>
          </cell>
        </row>
        <row r="1071">
          <cell r="B1071" t="str">
            <v>768000</v>
          </cell>
          <cell r="C1071" t="str">
            <v>Load transfers</v>
          </cell>
        </row>
        <row r="1072">
          <cell r="B1072" t="str">
            <v>768500</v>
          </cell>
          <cell r="C1072" t="str">
            <v>Regulatory costs</v>
          </cell>
        </row>
        <row r="1073">
          <cell r="B1073" t="str">
            <v>769000</v>
          </cell>
          <cell r="C1073" t="str">
            <v>Rounding difference (L)</v>
          </cell>
        </row>
        <row r="1074">
          <cell r="B1074" t="str">
            <v>770000</v>
          </cell>
          <cell r="C1074" t="str">
            <v>Advertising</v>
          </cell>
        </row>
        <row r="1075">
          <cell r="B1075" t="str">
            <v>772000</v>
          </cell>
          <cell r="C1075" t="str">
            <v>Sales promotion</v>
          </cell>
        </row>
        <row r="1076">
          <cell r="B1076" t="str">
            <v>773000</v>
          </cell>
          <cell r="C1076" t="str">
            <v>Public relations</v>
          </cell>
        </row>
        <row r="1077">
          <cell r="B1077" t="str">
            <v>779000</v>
          </cell>
          <cell r="C1077" t="str">
            <v>Marketing</v>
          </cell>
        </row>
        <row r="1078">
          <cell r="B1078" t="str">
            <v>780000</v>
          </cell>
          <cell r="C1078" t="str">
            <v>Intercompany expense</v>
          </cell>
        </row>
        <row r="1079">
          <cell r="B1079" t="str">
            <v>781000</v>
          </cell>
          <cell r="C1079" t="str">
            <v>Issue inventory charge - internal</v>
          </cell>
        </row>
        <row r="1080">
          <cell r="B1080" t="str">
            <v>781100</v>
          </cell>
          <cell r="C1080" t="str">
            <v>Income from issue inventory - internal</v>
          </cell>
        </row>
        <row r="1081">
          <cell r="B1081" t="str">
            <v>790000</v>
          </cell>
          <cell r="C1081" t="str">
            <v>Inventory value adjustments</v>
          </cell>
        </row>
        <row r="1082">
          <cell r="B1082" t="str">
            <v>792000</v>
          </cell>
          <cell r="C1082" t="str">
            <v>Scrap and spoilage</v>
          </cell>
        </row>
        <row r="1083">
          <cell r="B1083" t="str">
            <v>792300</v>
          </cell>
          <cell r="C1083" t="str">
            <v>Non-Inventory transfers between sites</v>
          </cell>
        </row>
        <row r="1084">
          <cell r="B1084" t="str">
            <v>792400</v>
          </cell>
          <cell r="C1084" t="str">
            <v>Purchase price variances - inventory</v>
          </cell>
        </row>
        <row r="1085">
          <cell r="B1085" t="str">
            <v>792490</v>
          </cell>
          <cell r="C1085" t="str">
            <v>Purchasing clearing - Balance must be zero</v>
          </cell>
        </row>
        <row r="1086">
          <cell r="B1086" t="str">
            <v>792500</v>
          </cell>
          <cell r="C1086" t="str">
            <v>Inventory count adjustments</v>
          </cell>
        </row>
        <row r="1087">
          <cell r="B1087" t="str">
            <v>793000</v>
          </cell>
          <cell r="C1087" t="str">
            <v>Inventory obsolesence</v>
          </cell>
        </row>
        <row r="1088">
          <cell r="B1088" t="str">
            <v>795000</v>
          </cell>
          <cell r="C1088" t="str">
            <v>Impairment loss - Long-lived assets</v>
          </cell>
        </row>
        <row r="1089">
          <cell r="B1089" t="str">
            <v>796000</v>
          </cell>
          <cell r="C1089" t="str">
            <v>Interest expense - Intercompany</v>
          </cell>
        </row>
        <row r="1090">
          <cell r="B1090" t="str">
            <v>799000</v>
          </cell>
          <cell r="C1090" t="str">
            <v>Miscellaneous expense</v>
          </cell>
        </row>
        <row r="1091">
          <cell r="B1091" t="str">
            <v>799900</v>
          </cell>
          <cell r="C1091" t="str">
            <v>Operating costs (Reporting purposes only)</v>
          </cell>
        </row>
        <row r="1092">
          <cell r="B1092" t="str">
            <v>799999</v>
          </cell>
          <cell r="C1092" t="str">
            <v>FibreWired operating expenses</v>
          </cell>
        </row>
        <row r="1093">
          <cell r="B1093" t="str">
            <v>800000</v>
          </cell>
          <cell r="C1093" t="str">
            <v>Amortization</v>
          </cell>
        </row>
        <row r="1094">
          <cell r="B1094" t="str">
            <v>800100</v>
          </cell>
          <cell r="C1094" t="str">
            <v>Amortization - Stores and fleet</v>
          </cell>
        </row>
        <row r="1095">
          <cell r="B1095" t="str">
            <v>800500</v>
          </cell>
          <cell r="C1095" t="str">
            <v>Amortization - Capital contribution</v>
          </cell>
        </row>
        <row r="1096">
          <cell r="B1096" t="str">
            <v>811500</v>
          </cell>
          <cell r="C1096" t="str">
            <v>Unrealized gain on foreign currency exchange</v>
          </cell>
        </row>
        <row r="1097">
          <cell r="B1097" t="str">
            <v>811600</v>
          </cell>
          <cell r="C1097" t="str">
            <v>Unrealized loss on foreign currency exchange</v>
          </cell>
        </row>
        <row r="1098">
          <cell r="B1098" t="str">
            <v>812000</v>
          </cell>
          <cell r="C1098" t="str">
            <v>Interest expense</v>
          </cell>
        </row>
        <row r="1099">
          <cell r="B1099" t="str">
            <v>819000</v>
          </cell>
          <cell r="C1099" t="str">
            <v>Other interest expense</v>
          </cell>
        </row>
        <row r="1100">
          <cell r="B1100" t="str">
            <v>830000</v>
          </cell>
          <cell r="C1100" t="str">
            <v>Gain/loss on sale of assets</v>
          </cell>
        </row>
        <row r="1101">
          <cell r="B1101" t="str">
            <v>832000</v>
          </cell>
          <cell r="C1101" t="str">
            <v>Gain/loss on disposal of assets</v>
          </cell>
        </row>
        <row r="1102">
          <cell r="B1102" t="str">
            <v>840000</v>
          </cell>
          <cell r="C1102" t="str">
            <v>Minority interest expense</v>
          </cell>
        </row>
        <row r="1103">
          <cell r="B1103" t="str">
            <v>851000</v>
          </cell>
          <cell r="C1103" t="str">
            <v>Payment in lieu of taxes - Federal</v>
          </cell>
        </row>
        <row r="1104">
          <cell r="B1104" t="str">
            <v>852000</v>
          </cell>
          <cell r="C1104" t="str">
            <v>Payment in lieu of taxes - Provincial</v>
          </cell>
        </row>
        <row r="1105">
          <cell r="B1105" t="str">
            <v>853000</v>
          </cell>
          <cell r="C1105" t="str">
            <v>Capital tax</v>
          </cell>
        </row>
        <row r="1106">
          <cell r="B1106" t="str">
            <v>860000</v>
          </cell>
          <cell r="C1106" t="str">
            <v>Extraordinary income - Gross</v>
          </cell>
        </row>
        <row r="1107">
          <cell r="B1107" t="str">
            <v>860500</v>
          </cell>
          <cell r="C1107" t="str">
            <v>Extraordinary losses - Gross</v>
          </cell>
        </row>
        <row r="1108">
          <cell r="B1108" t="str">
            <v>861000</v>
          </cell>
          <cell r="C1108" t="str">
            <v>Extraordinary items - Tax effect</v>
          </cell>
        </row>
        <row r="1109">
          <cell r="B1109" t="str">
            <v>881000</v>
          </cell>
          <cell r="C1109" t="str">
            <v>Foreign currency translation adjustment</v>
          </cell>
        </row>
        <row r="1110">
          <cell r="B1110" t="str">
            <v>885000</v>
          </cell>
          <cell r="C1110" t="str">
            <v>Gain/loss on tax w/ currency translation</v>
          </cell>
        </row>
        <row r="1111">
          <cell r="B1111" t="str">
            <v>899900</v>
          </cell>
          <cell r="C1111" t="str">
            <v>Depreciation and amortization (Reporting purposes only)</v>
          </cell>
        </row>
        <row r="1112">
          <cell r="B1112" t="str">
            <v>899910</v>
          </cell>
          <cell r="C1112" t="str">
            <v>Income and large corporations taxes (Reporting purposes only)</v>
          </cell>
        </row>
        <row r="1113">
          <cell r="B1113" t="str">
            <v>900000</v>
          </cell>
          <cell r="C1113" t="str">
            <v>Payroll burden - Costs recovered</v>
          </cell>
        </row>
        <row r="1114">
          <cell r="B1114" t="str">
            <v>900100</v>
          </cell>
          <cell r="C1114" t="str">
            <v>Payroll burden - Costs allocated in</v>
          </cell>
        </row>
        <row r="1115">
          <cell r="B1115" t="str">
            <v>901000</v>
          </cell>
          <cell r="C1115" t="str">
            <v>Fleet burden - Costs recovered</v>
          </cell>
        </row>
        <row r="1116">
          <cell r="B1116" t="str">
            <v>902000</v>
          </cell>
          <cell r="C1116" t="str">
            <v>Stores burden - Costs recovered</v>
          </cell>
        </row>
        <row r="1117">
          <cell r="B1117" t="str">
            <v>902500</v>
          </cell>
          <cell r="C1117" t="str">
            <v>Procurement burden - Costs recovered</v>
          </cell>
        </row>
        <row r="1118">
          <cell r="B1118" t="str">
            <v>903000</v>
          </cell>
          <cell r="C1118" t="str">
            <v>Engineering burden - Costs recovered</v>
          </cell>
        </row>
        <row r="1119">
          <cell r="B1119" t="str">
            <v>903100</v>
          </cell>
          <cell r="C1119" t="str">
            <v>Engineering cost centre - Costs recovered</v>
          </cell>
        </row>
        <row r="1120">
          <cell r="B1120" t="str">
            <v>903200</v>
          </cell>
          <cell r="C1120" t="str">
            <v>Capital planning - Costs recovered</v>
          </cell>
        </row>
        <row r="1121">
          <cell r="B1121" t="str">
            <v>905000</v>
          </cell>
          <cell r="C1121" t="str">
            <v>Building costs - Costs recovered</v>
          </cell>
        </row>
        <row r="1122">
          <cell r="B1122" t="str">
            <v>906000</v>
          </cell>
          <cell r="C1122" t="str">
            <v>PC services costs - Costs recovered</v>
          </cell>
        </row>
        <row r="1123">
          <cell r="B1123" t="str">
            <v>906200</v>
          </cell>
          <cell r="C1123" t="str">
            <v>Business applications - Costs recovered</v>
          </cell>
        </row>
        <row r="1124">
          <cell r="B1124" t="str">
            <v>910000</v>
          </cell>
          <cell r="C1124" t="str">
            <v>Payroll burden - Costs allocated in</v>
          </cell>
        </row>
        <row r="1125">
          <cell r="B1125" t="str">
            <v>911000</v>
          </cell>
          <cell r="C1125" t="str">
            <v>Fleet burden - Costs allocated in</v>
          </cell>
        </row>
        <row r="1126">
          <cell r="B1126" t="str">
            <v>912000</v>
          </cell>
          <cell r="C1126" t="str">
            <v>Stores burden - Costs allocated in</v>
          </cell>
        </row>
        <row r="1127">
          <cell r="B1127" t="str">
            <v>912500</v>
          </cell>
          <cell r="C1127" t="str">
            <v>Procurement burden - Costs allocated in</v>
          </cell>
        </row>
        <row r="1128">
          <cell r="B1128" t="str">
            <v>913000</v>
          </cell>
          <cell r="C1128" t="str">
            <v>Engineering burden - Costs allocated in</v>
          </cell>
        </row>
        <row r="1129">
          <cell r="B1129" t="str">
            <v>913100</v>
          </cell>
          <cell r="C1129" t="str">
            <v>Engineering cost centre - Costs allocated in</v>
          </cell>
        </row>
        <row r="1130">
          <cell r="B1130" t="str">
            <v>913200</v>
          </cell>
          <cell r="C1130" t="str">
            <v>Capital planning - Costs allocated in</v>
          </cell>
        </row>
        <row r="1131">
          <cell r="B1131" t="str">
            <v>915000</v>
          </cell>
          <cell r="C1131" t="str">
            <v>Building costs - Costs allocated in</v>
          </cell>
        </row>
        <row r="1132">
          <cell r="B1132" t="str">
            <v>916000</v>
          </cell>
          <cell r="C1132" t="str">
            <v>PC services costs - Costs allocated in</v>
          </cell>
        </row>
        <row r="1133">
          <cell r="B1133" t="str">
            <v>916200</v>
          </cell>
          <cell r="C1133" t="str">
            <v>Business applications - Costs allocated in</v>
          </cell>
        </row>
        <row r="1134">
          <cell r="B1134" t="str">
            <v>920000</v>
          </cell>
          <cell r="C1134" t="str">
            <v>Variance account - Payroll burden</v>
          </cell>
        </row>
        <row r="1135">
          <cell r="B1135" t="str">
            <v>921000</v>
          </cell>
          <cell r="C1135" t="str">
            <v>Variance account - Fleet burden</v>
          </cell>
        </row>
        <row r="1136">
          <cell r="B1136" t="str">
            <v>922000</v>
          </cell>
          <cell r="C1136" t="str">
            <v>Variance account - Stores burden</v>
          </cell>
        </row>
        <row r="1137">
          <cell r="B1137" t="str">
            <v>923000</v>
          </cell>
          <cell r="C1137" t="str">
            <v>Variance account - Engineering burden</v>
          </cell>
        </row>
        <row r="1138">
          <cell r="B1138" t="str">
            <v>930000</v>
          </cell>
          <cell r="C1138" t="str">
            <v>Customer Service - Department contra account</v>
          </cell>
        </row>
        <row r="1139">
          <cell r="B1139" t="str">
            <v>940000</v>
          </cell>
          <cell r="C1139" t="str">
            <v>Smater meter - OM&amp;A Contra</v>
          </cell>
        </row>
        <row r="1140">
          <cell r="B1140" t="str">
            <v>940010</v>
          </cell>
          <cell r="C1140" t="str">
            <v>Smater meter - Depreciation Contra</v>
          </cell>
        </row>
        <row r="1141">
          <cell r="B1141" t="str">
            <v>980000</v>
          </cell>
          <cell r="C1141" t="str">
            <v>Cost recovery account</v>
          </cell>
        </row>
        <row r="1142">
          <cell r="B1142" t="str">
            <v>999999</v>
          </cell>
          <cell r="C1142" t="str">
            <v>Consolidation clearing - Income statement</v>
          </cell>
        </row>
        <row r="1151">
          <cell r="D1151" t="str">
            <v>Travel and accommodations</v>
          </cell>
        </row>
        <row r="1152">
          <cell r="D1152" t="str">
            <v>Advertising</v>
          </cell>
        </row>
        <row r="1153">
          <cell r="D1153" t="str">
            <v>Travel and accommodations</v>
          </cell>
        </row>
        <row r="1154">
          <cell r="D1154" t="str">
            <v>Other employee compensation</v>
          </cell>
        </row>
        <row r="1155">
          <cell r="D1155" t="str">
            <v>Telephone</v>
          </cell>
        </row>
        <row r="1156">
          <cell r="D1156" t="str">
            <v>Dues and subscriptions</v>
          </cell>
        </row>
        <row r="1157">
          <cell r="D1157" t="str">
            <v>Employee promotions</v>
          </cell>
        </row>
        <row r="1158">
          <cell r="D1158" t="str">
            <v>Subscriptions and memberships</v>
          </cell>
        </row>
        <row r="1159">
          <cell r="D1159" t="str">
            <v>Freight postage and delivery</v>
          </cell>
        </row>
        <row r="1160">
          <cell r="D1160" t="str">
            <v>Maintenance supplies</v>
          </cell>
        </row>
        <row r="1161">
          <cell r="D1161" t="str">
            <v>Marketing</v>
          </cell>
        </row>
        <row r="1162">
          <cell r="D1162" t="str">
            <v>Meals and entertainment</v>
          </cell>
        </row>
        <row r="1163">
          <cell r="D1163" t="str">
            <v>Meals and entertainment</v>
          </cell>
        </row>
        <row r="1164">
          <cell r="D1164" t="str">
            <v>Meals and entertainment</v>
          </cell>
        </row>
        <row r="1165">
          <cell r="D1165" t="str">
            <v>Mileage</v>
          </cell>
        </row>
        <row r="1166">
          <cell r="D1166" t="str">
            <v>Other employee compensation</v>
          </cell>
        </row>
        <row r="1167">
          <cell r="D1167" t="str">
            <v>General office supplies</v>
          </cell>
        </row>
        <row r="1168">
          <cell r="D1168" t="str">
            <v>Travel and accommodations</v>
          </cell>
        </row>
        <row r="1169">
          <cell r="D1169" t="str">
            <v>Subscriptions and memberships</v>
          </cell>
        </row>
        <row r="1170">
          <cell r="D1170" t="str">
            <v>Repairs and maintenance - Building</v>
          </cell>
        </row>
        <row r="1171">
          <cell r="D1171" t="str">
            <v>Repairs and maintenance - Equipment</v>
          </cell>
        </row>
        <row r="1172">
          <cell r="D1172" t="str">
            <v>Small tools</v>
          </cell>
        </row>
        <row r="1173">
          <cell r="D1173" t="str">
            <v>Safety</v>
          </cell>
        </row>
        <row r="1174">
          <cell r="D1174" t="str">
            <v>Promotions</v>
          </cell>
        </row>
        <row r="1175">
          <cell r="D1175" t="str">
            <v>Software license and maintenance</v>
          </cell>
        </row>
        <row r="1176">
          <cell r="D1176" t="str">
            <v>Training and development</v>
          </cell>
        </row>
        <row r="1177">
          <cell r="D1177" t="str">
            <v>Travel and accommodations</v>
          </cell>
        </row>
        <row r="1178">
          <cell r="D1178" t="str">
            <v>Training and development</v>
          </cell>
        </row>
        <row r="1179">
          <cell r="D1179" t="str">
            <v>Other employee compensation</v>
          </cell>
        </row>
        <row r="1189">
          <cell r="C1189">
            <v>1</v>
          </cell>
          <cell r="D1189">
            <v>2</v>
          </cell>
          <cell r="E1189" t="str">
            <v>CONC</v>
          </cell>
          <cell r="F1189" t="str">
            <v>Conservation Clerk</v>
          </cell>
          <cell r="G1189" t="str">
            <v>W</v>
          </cell>
          <cell r="H1189">
            <v>35.350640865535716</v>
          </cell>
          <cell r="I1189">
            <v>1500</v>
          </cell>
        </row>
        <row r="1190">
          <cell r="C1190">
            <v>2</v>
          </cell>
          <cell r="D1190">
            <v>1</v>
          </cell>
          <cell r="E1190" t="str">
            <v>COMCLK</v>
          </cell>
          <cell r="F1190" t="str">
            <v>Commercial Program Clerk</v>
          </cell>
          <cell r="G1190" t="str">
            <v>W</v>
          </cell>
          <cell r="H1190">
            <v>35.350640865535716</v>
          </cell>
          <cell r="I1190">
            <v>1500</v>
          </cell>
        </row>
        <row r="1191">
          <cell r="C1191">
            <v>3</v>
          </cell>
          <cell r="D1191">
            <v>1</v>
          </cell>
          <cell r="E1191" t="str">
            <v>CCO</v>
          </cell>
          <cell r="F1191" t="str">
            <v>Chief Conservation Officer</v>
          </cell>
          <cell r="G1191" t="str">
            <v>P</v>
          </cell>
          <cell r="H1191">
            <v>123.37736426057842</v>
          </cell>
          <cell r="I1191">
            <v>1500</v>
          </cell>
        </row>
        <row r="1192">
          <cell r="C1192">
            <v>4</v>
          </cell>
          <cell r="D1192">
            <v>1</v>
          </cell>
          <cell r="E1192" t="str">
            <v>COMMGR</v>
          </cell>
          <cell r="F1192" t="str">
            <v>Manager Large Comm Conser Progr and DR Business Unit</v>
          </cell>
          <cell r="G1192" t="str">
            <v>P</v>
          </cell>
          <cell r="H1192">
            <v>104.590675</v>
          </cell>
          <cell r="I1192">
            <v>1500</v>
          </cell>
        </row>
        <row r="1193">
          <cell r="C1193">
            <v>5</v>
          </cell>
          <cell r="D1193">
            <v>2</v>
          </cell>
          <cell r="E1193" t="str">
            <v>MKTSPEC</v>
          </cell>
          <cell r="F1193" t="str">
            <v>Marketing Specialist</v>
          </cell>
          <cell r="G1193" t="str">
            <v>P</v>
          </cell>
          <cell r="H1193">
            <v>53.333333333333336</v>
          </cell>
          <cell r="I1193">
            <v>1500</v>
          </cell>
        </row>
        <row r="1194">
          <cell r="C1194">
            <v>6</v>
          </cell>
          <cell r="D1194">
            <v>1</v>
          </cell>
          <cell r="E1194" t="str">
            <v>MMKTG</v>
          </cell>
          <cell r="F1194" t="str">
            <v>Manager, Marketing</v>
          </cell>
          <cell r="G1194" t="str">
            <v>P</v>
          </cell>
          <cell r="H1194">
            <v>97.661224052062806</v>
          </cell>
          <cell r="I1194">
            <v>1500</v>
          </cell>
        </row>
        <row r="1195">
          <cell r="C1195">
            <v>7</v>
          </cell>
          <cell r="D1195">
            <v>1</v>
          </cell>
          <cell r="E1195" t="str">
            <v>RESSPEC</v>
          </cell>
          <cell r="F1195" t="str">
            <v>Residential Specialist DR &amp; TOU</v>
          </cell>
          <cell r="G1195" t="str">
            <v>P</v>
          </cell>
          <cell r="H1195">
            <v>53.333333333333336</v>
          </cell>
          <cell r="I1195">
            <v>1500</v>
          </cell>
        </row>
        <row r="1196">
          <cell r="C1196">
            <v>8</v>
          </cell>
          <cell r="D1196">
            <v>1</v>
          </cell>
          <cell r="E1196" t="str">
            <v>PROSPR</v>
          </cell>
          <cell r="F1196" t="str">
            <v>CDM Process Supervisor</v>
          </cell>
          <cell r="G1196" t="str">
            <v>P</v>
          </cell>
          <cell r="H1196">
            <v>86.461624666666665</v>
          </cell>
          <cell r="I1196">
            <v>1500</v>
          </cell>
        </row>
        <row r="1197">
          <cell r="C1197">
            <v>9</v>
          </cell>
          <cell r="D1197">
            <v>1</v>
          </cell>
          <cell r="E1197" t="str">
            <v>COMSPR</v>
          </cell>
          <cell r="F1197" t="str">
            <v>Supervisor, CDM Channel Partners</v>
          </cell>
          <cell r="G1197" t="str">
            <v>P</v>
          </cell>
          <cell r="H1197">
            <v>86.461624666666665</v>
          </cell>
          <cell r="I1197">
            <v>1500</v>
          </cell>
        </row>
        <row r="1198">
          <cell r="C1198">
            <v>10</v>
          </cell>
          <cell r="D1198">
            <v>1</v>
          </cell>
          <cell r="E1198" t="str">
            <v>RESSPR</v>
          </cell>
          <cell r="F1198" t="str">
            <v>Supervisor of Residential CDM Programs</v>
          </cell>
          <cell r="G1198" t="str">
            <v>P</v>
          </cell>
          <cell r="H1198">
            <v>86.461624666666665</v>
          </cell>
          <cell r="I1198">
            <v>1500</v>
          </cell>
        </row>
        <row r="1199">
          <cell r="C1199">
            <v>11</v>
          </cell>
          <cell r="D1199">
            <v>1</v>
          </cell>
          <cell r="E1199" t="str">
            <v>KAM</v>
          </cell>
          <cell r="F1199" t="str">
            <v>Key Account Manager (KAM)</v>
          </cell>
          <cell r="G1199" t="str">
            <v>P</v>
          </cell>
          <cell r="H1199">
            <v>90</v>
          </cell>
          <cell r="I1199">
            <v>1500</v>
          </cell>
        </row>
        <row r="1200">
          <cell r="C1200">
            <v>12</v>
          </cell>
          <cell r="D1200">
            <v>1</v>
          </cell>
          <cell r="E1200" t="str">
            <v>REM</v>
          </cell>
          <cell r="F1200" t="str">
            <v>Roving Energy Manager (1)</v>
          </cell>
          <cell r="G1200" t="str">
            <v>P</v>
          </cell>
          <cell r="H1200">
            <v>80</v>
          </cell>
          <cell r="I1200">
            <v>1500</v>
          </cell>
        </row>
        <row r="1201">
          <cell r="C1201">
            <v>13</v>
          </cell>
          <cell r="D1201">
            <v>1</v>
          </cell>
          <cell r="E1201" t="str">
            <v>REM</v>
          </cell>
          <cell r="F1201" t="str">
            <v>Roving Energy Manager (2)</v>
          </cell>
          <cell r="G1201" t="str">
            <v>P</v>
          </cell>
          <cell r="H1201">
            <v>80</v>
          </cell>
          <cell r="I1201">
            <v>1500</v>
          </cell>
        </row>
        <row r="1202">
          <cell r="C1202">
            <v>14</v>
          </cell>
          <cell r="D1202">
            <v>1</v>
          </cell>
          <cell r="E1202" t="str">
            <v>REM</v>
          </cell>
          <cell r="F1202" t="str">
            <v>Roving Energy Manager (3)</v>
          </cell>
          <cell r="G1202" t="str">
            <v>P</v>
          </cell>
          <cell r="H1202">
            <v>80</v>
          </cell>
          <cell r="I1202">
            <v>1500</v>
          </cell>
        </row>
        <row r="1203">
          <cell r="C1203">
            <v>15</v>
          </cell>
          <cell r="D1203">
            <v>1</v>
          </cell>
          <cell r="E1203" t="str">
            <v>BAR</v>
          </cell>
          <cell r="F1203" t="str">
            <v>Business Account Reps (BAR)</v>
          </cell>
          <cell r="G1203" t="str">
            <v>P</v>
          </cell>
          <cell r="H1203">
            <v>90</v>
          </cell>
          <cell r="I1203">
            <v>1500</v>
          </cell>
        </row>
        <row r="1204">
          <cell r="C1204">
            <v>16</v>
          </cell>
          <cell r="D1204">
            <v>1</v>
          </cell>
          <cell r="E1204" t="str">
            <v>CONC</v>
          </cell>
          <cell r="F1204" t="str">
            <v>Conservation Clerk (3)</v>
          </cell>
          <cell r="G1204" t="str">
            <v>W</v>
          </cell>
          <cell r="H1204">
            <v>26.666666666666668</v>
          </cell>
          <cell r="I1204">
            <v>1500</v>
          </cell>
        </row>
        <row r="1205">
          <cell r="C1205">
            <v>17</v>
          </cell>
          <cell r="D1205">
            <v>1</v>
          </cell>
          <cell r="E1205" t="str">
            <v>ENGSDT</v>
          </cell>
          <cell r="F1205" t="str">
            <v>Engineering Student (1)</v>
          </cell>
          <cell r="G1205" t="str">
            <v>P</v>
          </cell>
          <cell r="H1205">
            <v>56</v>
          </cell>
          <cell r="I1205">
            <v>125</v>
          </cell>
        </row>
        <row r="1206">
          <cell r="C1206">
            <v>18</v>
          </cell>
          <cell r="D1206">
            <v>1</v>
          </cell>
          <cell r="E1206" t="str">
            <v>ENGSDT</v>
          </cell>
          <cell r="F1206" t="str">
            <v>Engineering Student (2)</v>
          </cell>
          <cell r="G1206" t="str">
            <v>P</v>
          </cell>
          <cell r="H1206">
            <v>56</v>
          </cell>
          <cell r="I1206">
            <v>375</v>
          </cell>
        </row>
        <row r="1207">
          <cell r="C1207">
            <v>19</v>
          </cell>
          <cell r="D1207">
            <v>1</v>
          </cell>
          <cell r="E1207" t="str">
            <v>EVTTM</v>
          </cell>
          <cell r="F1207" t="str">
            <v>Events Team</v>
          </cell>
          <cell r="G1207" t="str">
            <v>P</v>
          </cell>
          <cell r="H1207">
            <v>26.666666666666668</v>
          </cell>
          <cell r="I1207">
            <v>1500</v>
          </cell>
        </row>
        <row r="1208"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</row>
        <row r="1209"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</row>
        <row r="1210"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</row>
        <row r="1211"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</row>
        <row r="1212"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</row>
        <row r="1213"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</row>
        <row r="1214"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</row>
        <row r="1215"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</row>
        <row r="1216"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</row>
        <row r="1217"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</row>
        <row r="1218"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</row>
        <row r="1219"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</row>
        <row r="1220"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</row>
        <row r="1221"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</row>
        <row r="1222"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</row>
        <row r="1223"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</row>
        <row r="1224"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</row>
        <row r="1225"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</row>
        <row r="1226"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</row>
        <row r="1227"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</row>
        <row r="1228"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</row>
        <row r="1229"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</row>
        <row r="1230"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</row>
        <row r="1231"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</row>
        <row r="1232"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</row>
        <row r="1233"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</row>
        <row r="1234"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</row>
        <row r="1235"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</row>
        <row r="1236"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</row>
        <row r="1237"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</row>
        <row r="1238"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</row>
        <row r="1239"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</row>
        <row r="1240"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</row>
        <row r="1241"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</row>
        <row r="1242"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</row>
        <row r="1243"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</row>
        <row r="1244"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</row>
        <row r="1245"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</row>
        <row r="1246"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</row>
        <row r="1247"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</row>
        <row r="1248"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</row>
        <row r="1264"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</row>
        <row r="1265"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</row>
        <row r="1266"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</row>
        <row r="1267"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</row>
        <row r="1268"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</row>
        <row r="1269"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</row>
        <row r="1270"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</row>
        <row r="1271"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</row>
        <row r="1272"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</row>
        <row r="1273"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</row>
        <row r="1274"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</row>
        <row r="1275"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</row>
        <row r="1276"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</row>
        <row r="1277"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</row>
        <row r="1278"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</row>
        <row r="1279"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</row>
        <row r="1280"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</row>
        <row r="1281"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</row>
        <row r="1282"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</row>
        <row r="1283"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</row>
        <row r="1284"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</row>
        <row r="1285"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</row>
        <row r="1286"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</row>
        <row r="1287"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</row>
        <row r="1288"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</row>
        <row r="1289">
          <cell r="C1289">
            <v>20</v>
          </cell>
          <cell r="D1289">
            <v>1</v>
          </cell>
          <cell r="E1289">
            <v>0</v>
          </cell>
          <cell r="F1289" t="str">
            <v>SPEC CONSER PROG-Commercial Programs</v>
          </cell>
          <cell r="G1289" t="str">
            <v>P</v>
          </cell>
          <cell r="H1289">
            <v>82.666666666666671</v>
          </cell>
          <cell r="I1289">
            <v>1500</v>
          </cell>
        </row>
        <row r="1290">
          <cell r="C1290">
            <v>21</v>
          </cell>
          <cell r="D1290">
            <v>1</v>
          </cell>
          <cell r="E1290">
            <v>0</v>
          </cell>
          <cell r="F1290" t="str">
            <v>SPEC CONSER PROG-Residential Programs</v>
          </cell>
          <cell r="G1290" t="str">
            <v>P</v>
          </cell>
          <cell r="H1290">
            <v>82.666666666666671</v>
          </cell>
          <cell r="I1290">
            <v>1500</v>
          </cell>
        </row>
        <row r="1291">
          <cell r="C1291">
            <v>22</v>
          </cell>
          <cell r="D1291">
            <v>1</v>
          </cell>
          <cell r="E1291">
            <v>0</v>
          </cell>
          <cell r="F1291" t="str">
            <v>SPEC CONS PROG-Res Programs(JR.)</v>
          </cell>
          <cell r="G1291" t="str">
            <v>P</v>
          </cell>
          <cell r="H1291">
            <v>51.666666666666664</v>
          </cell>
          <cell r="I1291">
            <v>1500</v>
          </cell>
        </row>
        <row r="1292">
          <cell r="C1292">
            <v>23</v>
          </cell>
          <cell r="D1292">
            <v>1</v>
          </cell>
          <cell r="E1292">
            <v>0</v>
          </cell>
          <cell r="F1292" t="str">
            <v>CDM Analyst (Finance)</v>
          </cell>
          <cell r="G1292" t="str">
            <v>P</v>
          </cell>
          <cell r="H1292">
            <v>51.666666666666664</v>
          </cell>
          <cell r="I1292">
            <v>1500</v>
          </cell>
        </row>
        <row r="1293">
          <cell r="C1293">
            <v>0</v>
          </cell>
          <cell r="D1293">
            <v>0</v>
          </cell>
          <cell r="E1293">
            <v>0</v>
          </cell>
          <cell r="F1293" t="str">
            <v>Marketing Specialist</v>
          </cell>
          <cell r="G1293" t="str">
            <v>P</v>
          </cell>
          <cell r="H1293">
            <v>51.666666666666664</v>
          </cell>
          <cell r="I1293">
            <v>1500</v>
          </cell>
        </row>
        <row r="1294">
          <cell r="C1294">
            <v>0</v>
          </cell>
          <cell r="D1294">
            <v>0</v>
          </cell>
          <cell r="E1294">
            <v>0</v>
          </cell>
          <cell r="F1294" t="str">
            <v>Conservation Clerk</v>
          </cell>
          <cell r="G1294" t="str">
            <v>W</v>
          </cell>
          <cell r="H1294">
            <v>32.81</v>
          </cell>
          <cell r="I1294">
            <v>1500</v>
          </cell>
        </row>
        <row r="1295"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</row>
        <row r="1296"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</row>
        <row r="1297"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</row>
        <row r="1298"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</row>
        <row r="1299"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</row>
        <row r="1300"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</row>
        <row r="1301"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</row>
        <row r="1302"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</row>
        <row r="1303"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</row>
        <row r="1304"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</row>
        <row r="1305"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</row>
        <row r="1306"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</row>
        <row r="1307"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</row>
        <row r="1308"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</row>
        <row r="1309"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</row>
        <row r="1310"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</row>
        <row r="1311"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</row>
        <row r="1312"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</row>
        <row r="1313"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</row>
        <row r="1314">
          <cell r="C1314">
            <v>24</v>
          </cell>
          <cell r="D1314">
            <v>1</v>
          </cell>
          <cell r="E1314" t="str">
            <v>Student</v>
          </cell>
          <cell r="F1314" t="str">
            <v>Summer Student - CDM Clerk</v>
          </cell>
          <cell r="G1314" t="str">
            <v>W</v>
          </cell>
          <cell r="H1314">
            <v>14.56</v>
          </cell>
          <cell r="I1314">
            <v>500</v>
          </cell>
        </row>
        <row r="1315">
          <cell r="C1315">
            <v>25</v>
          </cell>
          <cell r="D1315">
            <v>1</v>
          </cell>
          <cell r="E1315" t="str">
            <v>Student</v>
          </cell>
          <cell r="F1315" t="str">
            <v xml:space="preserve">Coop Student </v>
          </cell>
          <cell r="G1315" t="str">
            <v>P</v>
          </cell>
          <cell r="H1315">
            <v>14.56</v>
          </cell>
          <cell r="I1315">
            <v>1500</v>
          </cell>
        </row>
        <row r="1316">
          <cell r="C1316">
            <v>0</v>
          </cell>
          <cell r="D1316">
            <v>0</v>
          </cell>
          <cell r="E1316" t="str">
            <v>Student</v>
          </cell>
          <cell r="F1316">
            <v>0</v>
          </cell>
          <cell r="G1316">
            <v>0</v>
          </cell>
          <cell r="H1316">
            <v>14.56</v>
          </cell>
          <cell r="I1316">
            <v>500</v>
          </cell>
        </row>
        <row r="1317">
          <cell r="C1317">
            <v>0</v>
          </cell>
          <cell r="D1317">
            <v>0</v>
          </cell>
          <cell r="E1317" t="str">
            <v>Student</v>
          </cell>
          <cell r="F1317">
            <v>0</v>
          </cell>
          <cell r="G1317">
            <v>0</v>
          </cell>
          <cell r="H1317">
            <v>14.56</v>
          </cell>
          <cell r="I1317">
            <v>500</v>
          </cell>
        </row>
        <row r="1318">
          <cell r="C1318">
            <v>0</v>
          </cell>
          <cell r="D1318">
            <v>0</v>
          </cell>
          <cell r="E1318" t="str">
            <v>Student</v>
          </cell>
          <cell r="F1318">
            <v>0</v>
          </cell>
          <cell r="G1318">
            <v>0</v>
          </cell>
          <cell r="H1318">
            <v>14.56</v>
          </cell>
          <cell r="I1318">
            <v>500</v>
          </cell>
        </row>
        <row r="1319">
          <cell r="C1319">
            <v>0</v>
          </cell>
          <cell r="D1319">
            <v>0</v>
          </cell>
          <cell r="E1319" t="str">
            <v>Student</v>
          </cell>
          <cell r="F1319">
            <v>0</v>
          </cell>
          <cell r="G1319">
            <v>0</v>
          </cell>
          <cell r="H1319">
            <v>14.56</v>
          </cell>
          <cell r="I1319">
            <v>500</v>
          </cell>
        </row>
        <row r="1320">
          <cell r="C1320">
            <v>0</v>
          </cell>
          <cell r="D1320">
            <v>0</v>
          </cell>
          <cell r="E1320" t="str">
            <v>Student</v>
          </cell>
          <cell r="F1320">
            <v>0</v>
          </cell>
          <cell r="G1320">
            <v>0</v>
          </cell>
          <cell r="H1320">
            <v>14.56</v>
          </cell>
          <cell r="I1320">
            <v>500</v>
          </cell>
        </row>
        <row r="1321">
          <cell r="C1321">
            <v>0</v>
          </cell>
          <cell r="D1321">
            <v>0</v>
          </cell>
          <cell r="E1321" t="str">
            <v>Student</v>
          </cell>
          <cell r="F1321">
            <v>0</v>
          </cell>
          <cell r="G1321">
            <v>0</v>
          </cell>
          <cell r="H1321">
            <v>14.56</v>
          </cell>
          <cell r="I1321">
            <v>500</v>
          </cell>
        </row>
        <row r="1322">
          <cell r="C1322">
            <v>0</v>
          </cell>
          <cell r="D1322">
            <v>0</v>
          </cell>
          <cell r="E1322" t="str">
            <v>Student</v>
          </cell>
          <cell r="F1322">
            <v>0</v>
          </cell>
          <cell r="G1322">
            <v>0</v>
          </cell>
          <cell r="H1322">
            <v>14.56</v>
          </cell>
          <cell r="I1322">
            <v>500</v>
          </cell>
        </row>
        <row r="1323">
          <cell r="C1323">
            <v>0</v>
          </cell>
          <cell r="D1323">
            <v>0</v>
          </cell>
          <cell r="E1323" t="str">
            <v>Student</v>
          </cell>
          <cell r="F1323">
            <v>0</v>
          </cell>
          <cell r="G1323">
            <v>0</v>
          </cell>
          <cell r="H1323">
            <v>14.56</v>
          </cell>
          <cell r="I1323">
            <v>500</v>
          </cell>
        </row>
        <row r="1324">
          <cell r="C1324">
            <v>0</v>
          </cell>
          <cell r="D1324">
            <v>0</v>
          </cell>
          <cell r="E1324" t="str">
            <v>Student</v>
          </cell>
          <cell r="F1324">
            <v>0</v>
          </cell>
          <cell r="G1324">
            <v>0</v>
          </cell>
          <cell r="H1324">
            <v>14.56</v>
          </cell>
          <cell r="I1324">
            <v>500</v>
          </cell>
        </row>
        <row r="1325">
          <cell r="C1325">
            <v>0</v>
          </cell>
          <cell r="D1325">
            <v>0</v>
          </cell>
          <cell r="E1325" t="str">
            <v>Student</v>
          </cell>
          <cell r="F1325">
            <v>0</v>
          </cell>
          <cell r="G1325">
            <v>0</v>
          </cell>
          <cell r="H1325">
            <v>14.56</v>
          </cell>
          <cell r="I1325">
            <v>500</v>
          </cell>
        </row>
        <row r="1326">
          <cell r="C1326">
            <v>0</v>
          </cell>
          <cell r="D1326">
            <v>0</v>
          </cell>
          <cell r="E1326" t="str">
            <v>Student</v>
          </cell>
          <cell r="F1326">
            <v>0</v>
          </cell>
          <cell r="G1326">
            <v>0</v>
          </cell>
          <cell r="H1326">
            <v>14.56</v>
          </cell>
          <cell r="I1326">
            <v>500</v>
          </cell>
        </row>
        <row r="1327">
          <cell r="C1327">
            <v>0</v>
          </cell>
          <cell r="D1327">
            <v>0</v>
          </cell>
          <cell r="E1327" t="str">
            <v>Student</v>
          </cell>
          <cell r="F1327">
            <v>0</v>
          </cell>
          <cell r="G1327">
            <v>0</v>
          </cell>
          <cell r="H1327">
            <v>14.56</v>
          </cell>
          <cell r="I1327">
            <v>500</v>
          </cell>
        </row>
        <row r="1328">
          <cell r="C1328">
            <v>0</v>
          </cell>
          <cell r="D1328">
            <v>0</v>
          </cell>
          <cell r="E1328" t="str">
            <v>Student</v>
          </cell>
          <cell r="F1328">
            <v>0</v>
          </cell>
          <cell r="G1328">
            <v>0</v>
          </cell>
          <cell r="H1328">
            <v>14.56</v>
          </cell>
          <cell r="I1328">
            <v>500</v>
          </cell>
        </row>
        <row r="1329">
          <cell r="C1329">
            <v>0</v>
          </cell>
          <cell r="D1329">
            <v>0</v>
          </cell>
          <cell r="E1329" t="str">
            <v>Student</v>
          </cell>
          <cell r="F1329">
            <v>0</v>
          </cell>
          <cell r="G1329">
            <v>0</v>
          </cell>
          <cell r="H1329">
            <v>14.56</v>
          </cell>
          <cell r="I1329">
            <v>500</v>
          </cell>
        </row>
        <row r="1330">
          <cell r="C1330">
            <v>0</v>
          </cell>
          <cell r="D1330">
            <v>0</v>
          </cell>
          <cell r="E1330" t="str">
            <v>Student</v>
          </cell>
          <cell r="F1330">
            <v>0</v>
          </cell>
          <cell r="G1330">
            <v>0</v>
          </cell>
          <cell r="H1330">
            <v>14.56</v>
          </cell>
          <cell r="I1330">
            <v>500</v>
          </cell>
        </row>
        <row r="1331">
          <cell r="C1331">
            <v>0</v>
          </cell>
          <cell r="D1331">
            <v>0</v>
          </cell>
          <cell r="E1331" t="str">
            <v>Student</v>
          </cell>
          <cell r="F1331">
            <v>0</v>
          </cell>
          <cell r="G1331">
            <v>0</v>
          </cell>
          <cell r="H1331">
            <v>14.56</v>
          </cell>
          <cell r="I1331">
            <v>500</v>
          </cell>
        </row>
        <row r="1332">
          <cell r="C1332">
            <v>0</v>
          </cell>
          <cell r="D1332">
            <v>0</v>
          </cell>
          <cell r="E1332" t="str">
            <v>Student</v>
          </cell>
          <cell r="F1332">
            <v>0</v>
          </cell>
          <cell r="G1332">
            <v>0</v>
          </cell>
          <cell r="H1332">
            <v>14.56</v>
          </cell>
          <cell r="I1332">
            <v>500</v>
          </cell>
        </row>
        <row r="1333">
          <cell r="C1333">
            <v>0</v>
          </cell>
          <cell r="D1333">
            <v>0</v>
          </cell>
          <cell r="E1333" t="str">
            <v>Student</v>
          </cell>
          <cell r="F1333">
            <v>0</v>
          </cell>
          <cell r="G1333">
            <v>0</v>
          </cell>
          <cell r="H1333">
            <v>14.56</v>
          </cell>
          <cell r="I1333">
            <v>500</v>
          </cell>
        </row>
        <row r="1334">
          <cell r="C1334">
            <v>0</v>
          </cell>
          <cell r="D1334">
            <v>0</v>
          </cell>
          <cell r="E1334" t="str">
            <v>Student</v>
          </cell>
          <cell r="F1334">
            <v>0</v>
          </cell>
          <cell r="G1334">
            <v>0</v>
          </cell>
          <cell r="H1334">
            <v>14.56</v>
          </cell>
          <cell r="I1334">
            <v>500</v>
          </cell>
        </row>
        <row r="1335">
          <cell r="C1335">
            <v>0</v>
          </cell>
          <cell r="D1335">
            <v>0</v>
          </cell>
          <cell r="E1335" t="str">
            <v>Student</v>
          </cell>
          <cell r="F1335">
            <v>0</v>
          </cell>
          <cell r="G1335">
            <v>0</v>
          </cell>
          <cell r="H1335">
            <v>14.56</v>
          </cell>
          <cell r="I1335">
            <v>500</v>
          </cell>
        </row>
        <row r="1336">
          <cell r="C1336">
            <v>0</v>
          </cell>
          <cell r="D1336">
            <v>0</v>
          </cell>
          <cell r="E1336" t="str">
            <v>Student</v>
          </cell>
          <cell r="F1336">
            <v>0</v>
          </cell>
          <cell r="G1336">
            <v>0</v>
          </cell>
          <cell r="H1336">
            <v>14.56</v>
          </cell>
          <cell r="I1336">
            <v>500</v>
          </cell>
        </row>
        <row r="1337">
          <cell r="C1337">
            <v>0</v>
          </cell>
          <cell r="D1337">
            <v>0</v>
          </cell>
          <cell r="E1337" t="str">
            <v>Student</v>
          </cell>
          <cell r="F1337">
            <v>0</v>
          </cell>
          <cell r="G1337">
            <v>0</v>
          </cell>
          <cell r="H1337">
            <v>14.56</v>
          </cell>
          <cell r="I1337">
            <v>500</v>
          </cell>
        </row>
        <row r="1338">
          <cell r="C1338">
            <v>0</v>
          </cell>
          <cell r="D1338">
            <v>0</v>
          </cell>
          <cell r="E1338" t="str">
            <v>Student</v>
          </cell>
          <cell r="F1338">
            <v>0</v>
          </cell>
          <cell r="G1338">
            <v>0</v>
          </cell>
          <cell r="H1338">
            <v>14.56</v>
          </cell>
          <cell r="I1338">
            <v>500</v>
          </cell>
        </row>
        <row r="1339">
          <cell r="C1339">
            <v>26</v>
          </cell>
          <cell r="D1339">
            <v>1</v>
          </cell>
          <cell r="E1339" t="e">
            <v>#N/A</v>
          </cell>
          <cell r="F1339" t="str">
            <v>Corporate Communication Resources</v>
          </cell>
          <cell r="G1339" t="str">
            <v>W</v>
          </cell>
          <cell r="H1339" t="e">
            <v>#N/A</v>
          </cell>
          <cell r="I1339">
            <v>0</v>
          </cell>
        </row>
        <row r="1340"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</row>
        <row r="1341"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</row>
        <row r="1342"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</row>
        <row r="1343"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</row>
        <row r="1344"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</row>
        <row r="1345"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</row>
        <row r="1346"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</row>
        <row r="1347"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</row>
        <row r="1348"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</row>
        <row r="1349"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</row>
        <row r="1350"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</row>
        <row r="1351"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</row>
        <row r="1352"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</row>
        <row r="1353"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</row>
        <row r="1354"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</row>
        <row r="1355"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</row>
        <row r="1356"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</row>
        <row r="1357"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</row>
        <row r="1358"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</row>
        <row r="1359"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</row>
        <row r="1360"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</row>
        <row r="1361"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</row>
        <row r="1362"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</row>
        <row r="1363"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</row>
      </sheetData>
      <sheetData sheetId="5" refreshError="1">
        <row r="7">
          <cell r="B7">
            <v>1</v>
          </cell>
          <cell r="C7">
            <v>0</v>
          </cell>
          <cell r="H7" t="str">
            <v>900</v>
          </cell>
          <cell r="I7" t="str">
            <v>101</v>
          </cell>
          <cell r="K7" t="str">
            <v>A/P</v>
          </cell>
          <cell r="O7">
            <v>0</v>
          </cell>
          <cell r="Q7">
            <v>0</v>
          </cell>
          <cell r="R7" t="str">
            <v>900-101-</v>
          </cell>
          <cell r="S7" t="str">
            <v>900-10</v>
          </cell>
          <cell r="T7">
            <v>0</v>
          </cell>
          <cell r="W7">
            <v>0</v>
          </cell>
          <cell r="AJ7">
            <v>0</v>
          </cell>
          <cell r="AK7">
            <v>0</v>
          </cell>
        </row>
        <row r="8">
          <cell r="B8">
            <v>0</v>
          </cell>
          <cell r="C8">
            <v>0</v>
          </cell>
          <cell r="H8" t="str">
            <v>900</v>
          </cell>
          <cell r="I8" t="str">
            <v>101</v>
          </cell>
          <cell r="K8" t="str">
            <v>A/P</v>
          </cell>
          <cell r="O8">
            <v>0</v>
          </cell>
          <cell r="Q8">
            <v>0</v>
          </cell>
          <cell r="R8" t="str">
            <v>900-101-</v>
          </cell>
          <cell r="S8" t="str">
            <v>900-10</v>
          </cell>
          <cell r="T8">
            <v>0</v>
          </cell>
          <cell r="W8">
            <v>0</v>
          </cell>
          <cell r="AJ8">
            <v>0</v>
          </cell>
          <cell r="AK8">
            <v>0</v>
          </cell>
        </row>
        <row r="9">
          <cell r="B9">
            <v>0</v>
          </cell>
          <cell r="C9">
            <v>0</v>
          </cell>
          <cell r="H9" t="str">
            <v>900</v>
          </cell>
          <cell r="I9" t="str">
            <v>101</v>
          </cell>
          <cell r="K9" t="str">
            <v>A/P</v>
          </cell>
          <cell r="O9">
            <v>0</v>
          </cell>
          <cell r="Q9">
            <v>0</v>
          </cell>
          <cell r="R9" t="str">
            <v>900-101-</v>
          </cell>
          <cell r="S9" t="str">
            <v>900-10</v>
          </cell>
          <cell r="T9">
            <v>0</v>
          </cell>
          <cell r="W9">
            <v>0</v>
          </cell>
          <cell r="AJ9">
            <v>0</v>
          </cell>
          <cell r="AK9">
            <v>0</v>
          </cell>
        </row>
        <row r="10">
          <cell r="B10">
            <v>0</v>
          </cell>
          <cell r="C10">
            <v>0</v>
          </cell>
          <cell r="H10" t="str">
            <v>900</v>
          </cell>
          <cell r="I10" t="str">
            <v>101</v>
          </cell>
          <cell r="K10" t="str">
            <v>A/P</v>
          </cell>
          <cell r="O10">
            <v>0</v>
          </cell>
          <cell r="Q10">
            <v>0</v>
          </cell>
          <cell r="R10" t="str">
            <v>900-101-</v>
          </cell>
          <cell r="S10" t="str">
            <v>900-10</v>
          </cell>
          <cell r="T10">
            <v>0</v>
          </cell>
          <cell r="W10">
            <v>0</v>
          </cell>
          <cell r="AJ10">
            <v>0</v>
          </cell>
          <cell r="AK10">
            <v>0</v>
          </cell>
        </row>
        <row r="11">
          <cell r="B11">
            <v>0</v>
          </cell>
          <cell r="C11">
            <v>0</v>
          </cell>
          <cell r="H11" t="str">
            <v>900</v>
          </cell>
          <cell r="I11" t="str">
            <v>101</v>
          </cell>
          <cell r="K11" t="str">
            <v>A/P</v>
          </cell>
          <cell r="O11">
            <v>0</v>
          </cell>
          <cell r="Q11">
            <v>0</v>
          </cell>
          <cell r="R11" t="str">
            <v>900-101-</v>
          </cell>
          <cell r="S11" t="str">
            <v>900-10</v>
          </cell>
          <cell r="T11">
            <v>0</v>
          </cell>
          <cell r="W11">
            <v>0</v>
          </cell>
          <cell r="AJ11">
            <v>0</v>
          </cell>
          <cell r="AK11">
            <v>0</v>
          </cell>
        </row>
        <row r="12">
          <cell r="B12">
            <v>0</v>
          </cell>
          <cell r="C12">
            <v>0</v>
          </cell>
          <cell r="H12" t="str">
            <v>900</v>
          </cell>
          <cell r="I12" t="str">
            <v>101</v>
          </cell>
          <cell r="K12" t="str">
            <v>A/P</v>
          </cell>
          <cell r="O12">
            <v>0</v>
          </cell>
          <cell r="Q12">
            <v>0</v>
          </cell>
          <cell r="R12" t="str">
            <v>900-101-</v>
          </cell>
          <cell r="S12" t="str">
            <v>900-10</v>
          </cell>
          <cell r="T12">
            <v>0</v>
          </cell>
          <cell r="W12">
            <v>0</v>
          </cell>
          <cell r="AJ12">
            <v>0</v>
          </cell>
          <cell r="AK12">
            <v>0</v>
          </cell>
        </row>
        <row r="13">
          <cell r="B13">
            <v>0</v>
          </cell>
          <cell r="C13">
            <v>0</v>
          </cell>
          <cell r="H13" t="str">
            <v>900</v>
          </cell>
          <cell r="I13" t="str">
            <v>101</v>
          </cell>
          <cell r="K13" t="str">
            <v>A/P</v>
          </cell>
          <cell r="O13">
            <v>0</v>
          </cell>
          <cell r="Q13">
            <v>0</v>
          </cell>
          <cell r="R13" t="str">
            <v>900-101-</v>
          </cell>
          <cell r="S13" t="str">
            <v>900-10</v>
          </cell>
          <cell r="T13">
            <v>0</v>
          </cell>
          <cell r="W13">
            <v>0</v>
          </cell>
          <cell r="AJ13">
            <v>0</v>
          </cell>
          <cell r="AK13">
            <v>0</v>
          </cell>
        </row>
        <row r="14">
          <cell r="B14">
            <v>0</v>
          </cell>
          <cell r="C14">
            <v>0</v>
          </cell>
          <cell r="H14" t="str">
            <v>900</v>
          </cell>
          <cell r="I14" t="str">
            <v>101</v>
          </cell>
          <cell r="K14" t="str">
            <v>A/P</v>
          </cell>
          <cell r="O14">
            <v>0</v>
          </cell>
          <cell r="Q14">
            <v>0</v>
          </cell>
          <cell r="R14" t="str">
            <v>900-101-</v>
          </cell>
          <cell r="S14" t="str">
            <v>900-10</v>
          </cell>
          <cell r="T14">
            <v>0</v>
          </cell>
          <cell r="W14">
            <v>0</v>
          </cell>
          <cell r="AJ14">
            <v>0</v>
          </cell>
          <cell r="AK14">
            <v>0</v>
          </cell>
        </row>
        <row r="15">
          <cell r="B15">
            <v>0</v>
          </cell>
          <cell r="C15">
            <v>0</v>
          </cell>
          <cell r="H15" t="str">
            <v>900</v>
          </cell>
          <cell r="I15" t="str">
            <v>101</v>
          </cell>
          <cell r="K15" t="str">
            <v>A/P</v>
          </cell>
          <cell r="O15">
            <v>0</v>
          </cell>
          <cell r="Q15">
            <v>0</v>
          </cell>
          <cell r="R15" t="str">
            <v>900-101-</v>
          </cell>
          <cell r="S15" t="str">
            <v>900-10</v>
          </cell>
          <cell r="T15">
            <v>0</v>
          </cell>
          <cell r="W15">
            <v>0</v>
          </cell>
          <cell r="AJ15">
            <v>0</v>
          </cell>
          <cell r="AK15">
            <v>0</v>
          </cell>
        </row>
        <row r="16">
          <cell r="B16">
            <v>0</v>
          </cell>
          <cell r="C16">
            <v>0</v>
          </cell>
          <cell r="H16" t="str">
            <v>900</v>
          </cell>
          <cell r="I16" t="str">
            <v>101</v>
          </cell>
          <cell r="K16" t="str">
            <v>A/P</v>
          </cell>
          <cell r="O16">
            <v>0</v>
          </cell>
          <cell r="Q16">
            <v>0</v>
          </cell>
          <cell r="R16" t="str">
            <v>900-101-</v>
          </cell>
          <cell r="S16" t="str">
            <v>900-10</v>
          </cell>
          <cell r="T16">
            <v>0</v>
          </cell>
          <cell r="W16">
            <v>0</v>
          </cell>
          <cell r="AJ16">
            <v>0</v>
          </cell>
          <cell r="AK16">
            <v>0</v>
          </cell>
        </row>
        <row r="17">
          <cell r="B17">
            <v>0</v>
          </cell>
          <cell r="C17">
            <v>0</v>
          </cell>
          <cell r="H17" t="str">
            <v>900</v>
          </cell>
          <cell r="I17" t="str">
            <v>101</v>
          </cell>
          <cell r="K17" t="str">
            <v>A/P</v>
          </cell>
          <cell r="O17">
            <v>0</v>
          </cell>
          <cell r="Q17">
            <v>0</v>
          </cell>
          <cell r="R17" t="str">
            <v>900-101-</v>
          </cell>
          <cell r="S17" t="str">
            <v>900-10</v>
          </cell>
          <cell r="T17">
            <v>0</v>
          </cell>
          <cell r="W17">
            <v>0</v>
          </cell>
          <cell r="AJ17">
            <v>0</v>
          </cell>
          <cell r="AK17">
            <v>0</v>
          </cell>
        </row>
        <row r="18">
          <cell r="B18">
            <v>0</v>
          </cell>
          <cell r="C18">
            <v>0</v>
          </cell>
          <cell r="H18" t="str">
            <v>900</v>
          </cell>
          <cell r="I18" t="str">
            <v>101</v>
          </cell>
          <cell r="K18" t="str">
            <v>A/P</v>
          </cell>
          <cell r="O18">
            <v>0</v>
          </cell>
          <cell r="Q18">
            <v>0</v>
          </cell>
          <cell r="R18" t="str">
            <v>900-101-</v>
          </cell>
          <cell r="S18" t="str">
            <v>900-10</v>
          </cell>
          <cell r="T18">
            <v>0</v>
          </cell>
          <cell r="W18">
            <v>0</v>
          </cell>
          <cell r="AJ18">
            <v>0</v>
          </cell>
          <cell r="AK18">
            <v>0</v>
          </cell>
        </row>
        <row r="19">
          <cell r="B19">
            <v>0</v>
          </cell>
          <cell r="C19">
            <v>0</v>
          </cell>
          <cell r="H19" t="str">
            <v>900</v>
          </cell>
          <cell r="I19" t="str">
            <v>101</v>
          </cell>
          <cell r="K19" t="str">
            <v>A/P</v>
          </cell>
          <cell r="O19">
            <v>0</v>
          </cell>
          <cell r="Q19">
            <v>0</v>
          </cell>
          <cell r="R19" t="str">
            <v>900-101-</v>
          </cell>
          <cell r="S19" t="str">
            <v>900-10</v>
          </cell>
          <cell r="T19">
            <v>0</v>
          </cell>
          <cell r="W19">
            <v>0</v>
          </cell>
          <cell r="AJ19">
            <v>0</v>
          </cell>
          <cell r="AK19">
            <v>0</v>
          </cell>
        </row>
        <row r="20">
          <cell r="B20">
            <v>0</v>
          </cell>
          <cell r="C20">
            <v>0</v>
          </cell>
          <cell r="H20" t="str">
            <v>900</v>
          </cell>
          <cell r="I20" t="str">
            <v>101</v>
          </cell>
          <cell r="K20" t="str">
            <v>A/P</v>
          </cell>
          <cell r="O20">
            <v>0</v>
          </cell>
          <cell r="Q20">
            <v>0</v>
          </cell>
          <cell r="R20" t="str">
            <v>900-101-</v>
          </cell>
          <cell r="S20" t="str">
            <v>900-10</v>
          </cell>
          <cell r="T20">
            <v>0</v>
          </cell>
          <cell r="W20">
            <v>0</v>
          </cell>
          <cell r="AJ20">
            <v>0</v>
          </cell>
          <cell r="AK20">
            <v>0</v>
          </cell>
        </row>
        <row r="21">
          <cell r="B21">
            <v>0</v>
          </cell>
          <cell r="C21">
            <v>0</v>
          </cell>
          <cell r="H21" t="str">
            <v>900</v>
          </cell>
          <cell r="I21" t="str">
            <v>101</v>
          </cell>
          <cell r="K21" t="str">
            <v>A/P</v>
          </cell>
          <cell r="O21">
            <v>0</v>
          </cell>
          <cell r="Q21">
            <v>0</v>
          </cell>
          <cell r="R21" t="str">
            <v>900-101-</v>
          </cell>
          <cell r="S21" t="str">
            <v>900-10</v>
          </cell>
          <cell r="T21">
            <v>0</v>
          </cell>
          <cell r="W21">
            <v>0</v>
          </cell>
          <cell r="AJ21">
            <v>0</v>
          </cell>
          <cell r="AK21">
            <v>0</v>
          </cell>
        </row>
        <row r="22">
          <cell r="B22">
            <v>0</v>
          </cell>
          <cell r="C22">
            <v>0</v>
          </cell>
          <cell r="H22" t="str">
            <v>900</v>
          </cell>
          <cell r="I22" t="str">
            <v>101</v>
          </cell>
          <cell r="K22" t="str">
            <v>A/P</v>
          </cell>
          <cell r="O22">
            <v>0</v>
          </cell>
          <cell r="Q22">
            <v>0</v>
          </cell>
          <cell r="R22" t="str">
            <v>900-101-</v>
          </cell>
          <cell r="S22" t="str">
            <v>900-10</v>
          </cell>
          <cell r="T22">
            <v>0</v>
          </cell>
          <cell r="W22">
            <v>0</v>
          </cell>
          <cell r="AJ22">
            <v>0</v>
          </cell>
          <cell r="AK22">
            <v>0</v>
          </cell>
        </row>
        <row r="23">
          <cell r="B23">
            <v>0</v>
          </cell>
          <cell r="C23">
            <v>0</v>
          </cell>
          <cell r="H23" t="str">
            <v>900</v>
          </cell>
          <cell r="I23" t="str">
            <v>101</v>
          </cell>
          <cell r="K23" t="str">
            <v>A/P</v>
          </cell>
          <cell r="O23">
            <v>0</v>
          </cell>
          <cell r="Q23">
            <v>0</v>
          </cell>
          <cell r="R23" t="str">
            <v>900-101-</v>
          </cell>
          <cell r="S23" t="str">
            <v>900-10</v>
          </cell>
          <cell r="T23">
            <v>0</v>
          </cell>
          <cell r="W23">
            <v>0</v>
          </cell>
          <cell r="AJ23">
            <v>0</v>
          </cell>
          <cell r="AK23">
            <v>0</v>
          </cell>
        </row>
        <row r="24">
          <cell r="B24">
            <v>0</v>
          </cell>
          <cell r="C24">
            <v>0</v>
          </cell>
          <cell r="H24" t="str">
            <v>900</v>
          </cell>
          <cell r="I24" t="str">
            <v>101</v>
          </cell>
          <cell r="K24" t="str">
            <v>A/P</v>
          </cell>
          <cell r="O24">
            <v>0</v>
          </cell>
          <cell r="Q24">
            <v>0</v>
          </cell>
          <cell r="R24" t="str">
            <v>900-101-</v>
          </cell>
          <cell r="S24" t="str">
            <v>900-10</v>
          </cell>
          <cell r="T24">
            <v>0</v>
          </cell>
          <cell r="W24">
            <v>0</v>
          </cell>
          <cell r="AJ24">
            <v>0</v>
          </cell>
          <cell r="AK24">
            <v>0</v>
          </cell>
        </row>
        <row r="25">
          <cell r="B25">
            <v>0</v>
          </cell>
          <cell r="C25">
            <v>0</v>
          </cell>
          <cell r="H25" t="str">
            <v>900</v>
          </cell>
          <cell r="I25" t="str">
            <v>101</v>
          </cell>
          <cell r="K25" t="str">
            <v>A/P</v>
          </cell>
          <cell r="O25">
            <v>0</v>
          </cell>
          <cell r="Q25">
            <v>0</v>
          </cell>
          <cell r="R25" t="str">
            <v>900-101-</v>
          </cell>
          <cell r="S25" t="str">
            <v>900-10</v>
          </cell>
          <cell r="T25">
            <v>0</v>
          </cell>
          <cell r="W25">
            <v>0</v>
          </cell>
          <cell r="AJ25">
            <v>0</v>
          </cell>
          <cell r="AK25">
            <v>0</v>
          </cell>
        </row>
        <row r="26">
          <cell r="B26">
            <v>0</v>
          </cell>
          <cell r="C26">
            <v>0</v>
          </cell>
          <cell r="H26" t="str">
            <v>900</v>
          </cell>
          <cell r="I26" t="str">
            <v>101</v>
          </cell>
          <cell r="K26" t="str">
            <v>A/P</v>
          </cell>
          <cell r="O26">
            <v>0</v>
          </cell>
          <cell r="Q26">
            <v>0</v>
          </cell>
          <cell r="R26" t="str">
            <v>900-101-</v>
          </cell>
          <cell r="S26" t="str">
            <v>900-10</v>
          </cell>
          <cell r="T26">
            <v>0</v>
          </cell>
          <cell r="W26">
            <v>0</v>
          </cell>
          <cell r="AJ26">
            <v>0</v>
          </cell>
          <cell r="AK26">
            <v>0</v>
          </cell>
        </row>
        <row r="27">
          <cell r="B27">
            <v>0</v>
          </cell>
          <cell r="C27">
            <v>0</v>
          </cell>
          <cell r="H27" t="str">
            <v>900</v>
          </cell>
          <cell r="I27" t="str">
            <v>101</v>
          </cell>
          <cell r="K27" t="str">
            <v>A/P</v>
          </cell>
          <cell r="O27">
            <v>0</v>
          </cell>
          <cell r="Q27">
            <v>0</v>
          </cell>
          <cell r="R27" t="str">
            <v>900-101-</v>
          </cell>
          <cell r="S27" t="str">
            <v>900-10</v>
          </cell>
          <cell r="T27">
            <v>0</v>
          </cell>
          <cell r="W27">
            <v>0</v>
          </cell>
          <cell r="AJ27">
            <v>0</v>
          </cell>
          <cell r="AK27">
            <v>0</v>
          </cell>
        </row>
        <row r="28">
          <cell r="B28">
            <v>0</v>
          </cell>
          <cell r="C28">
            <v>0</v>
          </cell>
          <cell r="H28" t="str">
            <v>900</v>
          </cell>
          <cell r="I28" t="str">
            <v>101</v>
          </cell>
          <cell r="K28" t="str">
            <v>A/P</v>
          </cell>
          <cell r="O28">
            <v>0</v>
          </cell>
          <cell r="Q28">
            <v>0</v>
          </cell>
          <cell r="R28" t="str">
            <v>900-101-</v>
          </cell>
          <cell r="S28" t="str">
            <v>900-10</v>
          </cell>
          <cell r="T28">
            <v>0</v>
          </cell>
          <cell r="W28">
            <v>0</v>
          </cell>
          <cell r="AJ28">
            <v>0</v>
          </cell>
          <cell r="AK28">
            <v>0</v>
          </cell>
        </row>
        <row r="29">
          <cell r="B29">
            <v>0</v>
          </cell>
          <cell r="C29">
            <v>0</v>
          </cell>
          <cell r="H29" t="str">
            <v>900</v>
          </cell>
          <cell r="I29" t="str">
            <v>101</v>
          </cell>
          <cell r="K29" t="str">
            <v>A/P</v>
          </cell>
          <cell r="O29">
            <v>0</v>
          </cell>
          <cell r="Q29">
            <v>0</v>
          </cell>
          <cell r="R29" t="str">
            <v>900-101-</v>
          </cell>
          <cell r="S29" t="str">
            <v>900-10</v>
          </cell>
          <cell r="T29">
            <v>0</v>
          </cell>
          <cell r="W29">
            <v>0</v>
          </cell>
          <cell r="AJ29">
            <v>0</v>
          </cell>
          <cell r="AK29">
            <v>0</v>
          </cell>
        </row>
        <row r="30">
          <cell r="B30">
            <v>0</v>
          </cell>
          <cell r="C30">
            <v>0</v>
          </cell>
          <cell r="H30" t="str">
            <v>900</v>
          </cell>
          <cell r="I30" t="str">
            <v>101</v>
          </cell>
          <cell r="K30" t="str">
            <v>A/P</v>
          </cell>
          <cell r="O30">
            <v>0</v>
          </cell>
          <cell r="Q30">
            <v>0</v>
          </cell>
          <cell r="R30" t="str">
            <v>900-101-</v>
          </cell>
          <cell r="S30" t="str">
            <v>900-10</v>
          </cell>
          <cell r="T30">
            <v>0</v>
          </cell>
          <cell r="W30">
            <v>0</v>
          </cell>
          <cell r="AJ30">
            <v>0</v>
          </cell>
          <cell r="AK30">
            <v>0</v>
          </cell>
        </row>
        <row r="31">
          <cell r="B31">
            <v>0</v>
          </cell>
          <cell r="C31">
            <v>0</v>
          </cell>
          <cell r="H31" t="str">
            <v>900</v>
          </cell>
          <cell r="I31" t="str">
            <v>101</v>
          </cell>
          <cell r="K31" t="str">
            <v>A/P</v>
          </cell>
          <cell r="O31">
            <v>0</v>
          </cell>
          <cell r="Q31">
            <v>0</v>
          </cell>
          <cell r="R31" t="str">
            <v>900-101-</v>
          </cell>
          <cell r="S31" t="str">
            <v>900-10</v>
          </cell>
          <cell r="T31">
            <v>0</v>
          </cell>
          <cell r="W31">
            <v>0</v>
          </cell>
          <cell r="AJ31">
            <v>0</v>
          </cell>
          <cell r="AK31">
            <v>0</v>
          </cell>
        </row>
        <row r="32">
          <cell r="B32">
            <v>0</v>
          </cell>
          <cell r="C32">
            <v>0</v>
          </cell>
          <cell r="H32" t="str">
            <v>900</v>
          </cell>
          <cell r="I32" t="str">
            <v>101</v>
          </cell>
          <cell r="K32" t="str">
            <v>A/P</v>
          </cell>
          <cell r="O32">
            <v>0</v>
          </cell>
          <cell r="Q32">
            <v>0</v>
          </cell>
          <cell r="R32" t="str">
            <v>900-101-</v>
          </cell>
          <cell r="S32" t="str">
            <v>900-10</v>
          </cell>
          <cell r="T32">
            <v>0</v>
          </cell>
          <cell r="W32">
            <v>0</v>
          </cell>
          <cell r="AJ32">
            <v>0</v>
          </cell>
          <cell r="AK32">
            <v>0</v>
          </cell>
        </row>
        <row r="33">
          <cell r="B33">
            <v>0</v>
          </cell>
          <cell r="C33">
            <v>0</v>
          </cell>
          <cell r="H33" t="str">
            <v>900</v>
          </cell>
          <cell r="I33" t="str">
            <v>101</v>
          </cell>
          <cell r="K33" t="str">
            <v>A/P</v>
          </cell>
          <cell r="O33">
            <v>0</v>
          </cell>
          <cell r="Q33">
            <v>0</v>
          </cell>
          <cell r="R33" t="str">
            <v>900-101-</v>
          </cell>
          <cell r="S33" t="str">
            <v>900-10</v>
          </cell>
          <cell r="T33">
            <v>0</v>
          </cell>
          <cell r="W33">
            <v>0</v>
          </cell>
          <cell r="AJ33">
            <v>0</v>
          </cell>
          <cell r="AK33">
            <v>0</v>
          </cell>
        </row>
        <row r="34">
          <cell r="B34">
            <v>0</v>
          </cell>
          <cell r="C34">
            <v>0</v>
          </cell>
          <cell r="H34" t="str">
            <v>900</v>
          </cell>
          <cell r="I34" t="str">
            <v>101</v>
          </cell>
          <cell r="K34" t="str">
            <v>A/P</v>
          </cell>
          <cell r="O34">
            <v>0</v>
          </cell>
          <cell r="Q34">
            <v>0</v>
          </cell>
          <cell r="R34" t="str">
            <v>900-101-</v>
          </cell>
          <cell r="S34" t="str">
            <v>900-10</v>
          </cell>
          <cell r="T34">
            <v>0</v>
          </cell>
          <cell r="W34">
            <v>0</v>
          </cell>
          <cell r="AJ34">
            <v>0</v>
          </cell>
          <cell r="AK34">
            <v>0</v>
          </cell>
        </row>
        <row r="35">
          <cell r="B35">
            <v>0</v>
          </cell>
          <cell r="C35">
            <v>0</v>
          </cell>
          <cell r="H35" t="str">
            <v>900</v>
          </cell>
          <cell r="I35" t="str">
            <v>101</v>
          </cell>
          <cell r="K35" t="str">
            <v>A/P</v>
          </cell>
          <cell r="O35">
            <v>0</v>
          </cell>
          <cell r="Q35">
            <v>0</v>
          </cell>
          <cell r="R35" t="str">
            <v>900-101-</v>
          </cell>
          <cell r="S35" t="str">
            <v>900-10</v>
          </cell>
          <cell r="T35">
            <v>0</v>
          </cell>
          <cell r="W35">
            <v>0</v>
          </cell>
          <cell r="AJ35">
            <v>0</v>
          </cell>
          <cell r="AK35">
            <v>0</v>
          </cell>
        </row>
        <row r="36">
          <cell r="B36">
            <v>0</v>
          </cell>
          <cell r="C36">
            <v>0</v>
          </cell>
          <cell r="H36" t="str">
            <v>900</v>
          </cell>
          <cell r="I36" t="str">
            <v>101</v>
          </cell>
          <cell r="K36" t="str">
            <v>A/P</v>
          </cell>
          <cell r="O36">
            <v>0</v>
          </cell>
          <cell r="Q36">
            <v>0</v>
          </cell>
          <cell r="R36" t="str">
            <v>900-101-</v>
          </cell>
          <cell r="S36" t="str">
            <v>900-10</v>
          </cell>
          <cell r="T36">
            <v>0</v>
          </cell>
          <cell r="W36">
            <v>0</v>
          </cell>
          <cell r="AJ36">
            <v>0</v>
          </cell>
          <cell r="AK36">
            <v>0</v>
          </cell>
        </row>
        <row r="37">
          <cell r="B37">
            <v>0</v>
          </cell>
          <cell r="C37">
            <v>0</v>
          </cell>
          <cell r="H37" t="str">
            <v>900</v>
          </cell>
          <cell r="I37" t="str">
            <v>101</v>
          </cell>
          <cell r="K37" t="str">
            <v>A/P</v>
          </cell>
          <cell r="O37">
            <v>0</v>
          </cell>
          <cell r="Q37">
            <v>0</v>
          </cell>
          <cell r="R37" t="str">
            <v>900-101-</v>
          </cell>
          <cell r="S37" t="str">
            <v>900-10</v>
          </cell>
          <cell r="T37">
            <v>0</v>
          </cell>
          <cell r="W37">
            <v>0</v>
          </cell>
          <cell r="AJ37">
            <v>0</v>
          </cell>
          <cell r="AK37">
            <v>0</v>
          </cell>
        </row>
        <row r="38">
          <cell r="B38">
            <v>0</v>
          </cell>
          <cell r="C38">
            <v>0</v>
          </cell>
          <cell r="H38" t="str">
            <v>900</v>
          </cell>
          <cell r="I38" t="str">
            <v>101</v>
          </cell>
          <cell r="K38" t="str">
            <v>A/P</v>
          </cell>
          <cell r="O38">
            <v>0</v>
          </cell>
          <cell r="Q38">
            <v>0</v>
          </cell>
          <cell r="R38" t="str">
            <v>900-101-</v>
          </cell>
          <cell r="S38" t="str">
            <v>900-10</v>
          </cell>
          <cell r="T38">
            <v>0</v>
          </cell>
          <cell r="W38">
            <v>0</v>
          </cell>
          <cell r="AJ38">
            <v>0</v>
          </cell>
          <cell r="AK38">
            <v>0</v>
          </cell>
        </row>
        <row r="39">
          <cell r="B39">
            <v>0</v>
          </cell>
          <cell r="C39">
            <v>0</v>
          </cell>
          <cell r="H39" t="str">
            <v>900</v>
          </cell>
          <cell r="I39" t="str">
            <v>101</v>
          </cell>
          <cell r="K39" t="str">
            <v>A/P</v>
          </cell>
          <cell r="O39">
            <v>0</v>
          </cell>
          <cell r="Q39">
            <v>0</v>
          </cell>
          <cell r="R39" t="str">
            <v>900-101-</v>
          </cell>
          <cell r="S39" t="str">
            <v>900-10</v>
          </cell>
          <cell r="T39">
            <v>0</v>
          </cell>
          <cell r="W39">
            <v>0</v>
          </cell>
          <cell r="AJ39">
            <v>0</v>
          </cell>
          <cell r="AK39">
            <v>0</v>
          </cell>
        </row>
        <row r="40">
          <cell r="B40">
            <v>0</v>
          </cell>
          <cell r="C40">
            <v>0</v>
          </cell>
          <cell r="H40" t="str">
            <v>900</v>
          </cell>
          <cell r="I40" t="str">
            <v>101</v>
          </cell>
          <cell r="K40" t="str">
            <v>A/P</v>
          </cell>
          <cell r="O40">
            <v>0</v>
          </cell>
          <cell r="Q40">
            <v>0</v>
          </cell>
          <cell r="R40" t="str">
            <v>900-101-</v>
          </cell>
          <cell r="S40" t="str">
            <v>900-10</v>
          </cell>
          <cell r="T40">
            <v>0</v>
          </cell>
          <cell r="W40">
            <v>0</v>
          </cell>
          <cell r="AJ40">
            <v>0</v>
          </cell>
          <cell r="AK40">
            <v>0</v>
          </cell>
        </row>
        <row r="41">
          <cell r="B41">
            <v>0</v>
          </cell>
          <cell r="C41">
            <v>0</v>
          </cell>
          <cell r="H41" t="str">
            <v>900</v>
          </cell>
          <cell r="I41" t="str">
            <v>101</v>
          </cell>
          <cell r="K41" t="str">
            <v>A/P</v>
          </cell>
          <cell r="O41">
            <v>0</v>
          </cell>
          <cell r="Q41">
            <v>0</v>
          </cell>
          <cell r="R41" t="str">
            <v>900-101-</v>
          </cell>
          <cell r="S41" t="str">
            <v>900-10</v>
          </cell>
          <cell r="T41">
            <v>0</v>
          </cell>
          <cell r="W41">
            <v>0</v>
          </cell>
          <cell r="AJ41">
            <v>0</v>
          </cell>
          <cell r="AK41">
            <v>0</v>
          </cell>
        </row>
        <row r="42">
          <cell r="B42">
            <v>0</v>
          </cell>
          <cell r="C42">
            <v>0</v>
          </cell>
          <cell r="H42" t="str">
            <v>900</v>
          </cell>
          <cell r="I42" t="str">
            <v>101</v>
          </cell>
          <cell r="K42" t="str">
            <v>A/P</v>
          </cell>
          <cell r="O42">
            <v>0</v>
          </cell>
          <cell r="Q42">
            <v>0</v>
          </cell>
          <cell r="R42" t="str">
            <v>900-101-</v>
          </cell>
          <cell r="S42" t="str">
            <v>900-10</v>
          </cell>
          <cell r="T42">
            <v>0</v>
          </cell>
          <cell r="W42">
            <v>0</v>
          </cell>
          <cell r="AJ42">
            <v>0</v>
          </cell>
          <cell r="AK42">
            <v>0</v>
          </cell>
        </row>
        <row r="43">
          <cell r="B43">
            <v>0</v>
          </cell>
          <cell r="C43">
            <v>0</v>
          </cell>
          <cell r="H43" t="str">
            <v>900</v>
          </cell>
          <cell r="I43" t="str">
            <v>101</v>
          </cell>
          <cell r="K43" t="str">
            <v>A/P</v>
          </cell>
          <cell r="O43">
            <v>0</v>
          </cell>
          <cell r="Q43">
            <v>0</v>
          </cell>
          <cell r="R43" t="str">
            <v>900-101-</v>
          </cell>
          <cell r="S43" t="str">
            <v>900-10</v>
          </cell>
          <cell r="T43">
            <v>0</v>
          </cell>
          <cell r="W43">
            <v>0</v>
          </cell>
          <cell r="AJ43">
            <v>0</v>
          </cell>
          <cell r="AK43">
            <v>0</v>
          </cell>
        </row>
        <row r="44">
          <cell r="B44">
            <v>0</v>
          </cell>
          <cell r="C44">
            <v>0</v>
          </cell>
          <cell r="H44" t="str">
            <v>900</v>
          </cell>
          <cell r="I44" t="str">
            <v>101</v>
          </cell>
          <cell r="K44" t="str">
            <v>A/P</v>
          </cell>
          <cell r="O44">
            <v>0</v>
          </cell>
          <cell r="Q44">
            <v>0</v>
          </cell>
          <cell r="R44" t="str">
            <v>900-101-</v>
          </cell>
          <cell r="S44" t="str">
            <v>900-10</v>
          </cell>
          <cell r="T44">
            <v>0</v>
          </cell>
          <cell r="W44">
            <v>0</v>
          </cell>
          <cell r="AJ44">
            <v>0</v>
          </cell>
          <cell r="AK44">
            <v>0</v>
          </cell>
        </row>
        <row r="45">
          <cell r="B45">
            <v>0</v>
          </cell>
          <cell r="C45">
            <v>0</v>
          </cell>
          <cell r="H45" t="str">
            <v>900</v>
          </cell>
          <cell r="I45" t="str">
            <v>101</v>
          </cell>
          <cell r="K45" t="str">
            <v>A/P</v>
          </cell>
          <cell r="O45">
            <v>0</v>
          </cell>
          <cell r="Q45">
            <v>0</v>
          </cell>
          <cell r="R45" t="str">
            <v>900-101-</v>
          </cell>
          <cell r="S45" t="str">
            <v>900-10</v>
          </cell>
          <cell r="T45">
            <v>0</v>
          </cell>
          <cell r="W45">
            <v>0</v>
          </cell>
          <cell r="AJ45">
            <v>0</v>
          </cell>
          <cell r="AK45">
            <v>0</v>
          </cell>
        </row>
        <row r="46">
          <cell r="B46">
            <v>0</v>
          </cell>
          <cell r="C46">
            <v>0</v>
          </cell>
          <cell r="H46" t="str">
            <v>900</v>
          </cell>
          <cell r="I46" t="str">
            <v>101</v>
          </cell>
          <cell r="K46" t="str">
            <v>A/P</v>
          </cell>
          <cell r="O46">
            <v>0</v>
          </cell>
          <cell r="Q46">
            <v>0</v>
          </cell>
          <cell r="R46" t="str">
            <v>900-101-</v>
          </cell>
          <cell r="S46" t="str">
            <v>900-10</v>
          </cell>
          <cell r="T46">
            <v>0</v>
          </cell>
          <cell r="W46">
            <v>0</v>
          </cell>
          <cell r="AJ46">
            <v>0</v>
          </cell>
          <cell r="AK46">
            <v>0</v>
          </cell>
        </row>
        <row r="47">
          <cell r="B47">
            <v>0</v>
          </cell>
          <cell r="C47">
            <v>0</v>
          </cell>
          <cell r="H47" t="str">
            <v>900</v>
          </cell>
          <cell r="I47" t="str">
            <v>101</v>
          </cell>
          <cell r="K47" t="str">
            <v>A/P</v>
          </cell>
          <cell r="O47">
            <v>0</v>
          </cell>
          <cell r="Q47">
            <v>0</v>
          </cell>
          <cell r="R47" t="str">
            <v>900-101-</v>
          </cell>
          <cell r="S47" t="str">
            <v>900-10</v>
          </cell>
          <cell r="T47">
            <v>0</v>
          </cell>
          <cell r="W47">
            <v>0</v>
          </cell>
          <cell r="AJ47">
            <v>0</v>
          </cell>
          <cell r="AK47">
            <v>0</v>
          </cell>
        </row>
        <row r="48">
          <cell r="B48">
            <v>0</v>
          </cell>
          <cell r="C48">
            <v>0</v>
          </cell>
          <cell r="H48" t="str">
            <v>900</v>
          </cell>
          <cell r="I48" t="str">
            <v>101</v>
          </cell>
          <cell r="K48" t="str">
            <v>A/P</v>
          </cell>
          <cell r="O48">
            <v>0</v>
          </cell>
          <cell r="Q48">
            <v>0</v>
          </cell>
          <cell r="R48" t="str">
            <v>900-101-</v>
          </cell>
          <cell r="S48" t="str">
            <v>900-10</v>
          </cell>
          <cell r="T48">
            <v>0</v>
          </cell>
          <cell r="W48">
            <v>0</v>
          </cell>
          <cell r="AJ48">
            <v>0</v>
          </cell>
          <cell r="AK48">
            <v>0</v>
          </cell>
        </row>
        <row r="49">
          <cell r="B49">
            <v>0</v>
          </cell>
          <cell r="C49">
            <v>0</v>
          </cell>
          <cell r="H49" t="str">
            <v>900</v>
          </cell>
          <cell r="I49" t="str">
            <v>101</v>
          </cell>
          <cell r="K49" t="str">
            <v>A/P</v>
          </cell>
          <cell r="O49">
            <v>0</v>
          </cell>
          <cell r="Q49">
            <v>0</v>
          </cell>
          <cell r="R49" t="str">
            <v>900-101-</v>
          </cell>
          <cell r="S49" t="str">
            <v>900-10</v>
          </cell>
          <cell r="T49">
            <v>0</v>
          </cell>
          <cell r="W49">
            <v>0</v>
          </cell>
          <cell r="AJ49">
            <v>0</v>
          </cell>
          <cell r="AK49">
            <v>0</v>
          </cell>
        </row>
        <row r="50">
          <cell r="B50">
            <v>0</v>
          </cell>
          <cell r="C50">
            <v>0</v>
          </cell>
          <cell r="H50" t="str">
            <v>900</v>
          </cell>
          <cell r="I50" t="str">
            <v>101</v>
          </cell>
          <cell r="K50" t="str">
            <v>A/P</v>
          </cell>
          <cell r="O50">
            <v>0</v>
          </cell>
          <cell r="Q50">
            <v>0</v>
          </cell>
          <cell r="R50" t="str">
            <v>900-101-</v>
          </cell>
          <cell r="S50" t="str">
            <v>900-10</v>
          </cell>
          <cell r="T50">
            <v>0</v>
          </cell>
          <cell r="W50">
            <v>0</v>
          </cell>
          <cell r="AJ50">
            <v>0</v>
          </cell>
          <cell r="AK50">
            <v>0</v>
          </cell>
        </row>
        <row r="51">
          <cell r="B51">
            <v>0</v>
          </cell>
          <cell r="C51">
            <v>0</v>
          </cell>
          <cell r="H51" t="str">
            <v>900</v>
          </cell>
          <cell r="I51" t="str">
            <v>101</v>
          </cell>
          <cell r="K51" t="str">
            <v>A/P</v>
          </cell>
          <cell r="O51">
            <v>0</v>
          </cell>
          <cell r="Q51">
            <v>0</v>
          </cell>
          <cell r="R51" t="str">
            <v>900-101-</v>
          </cell>
          <cell r="S51" t="str">
            <v>900-10</v>
          </cell>
          <cell r="T51">
            <v>0</v>
          </cell>
          <cell r="W51">
            <v>0</v>
          </cell>
          <cell r="AJ51">
            <v>0</v>
          </cell>
          <cell r="AK51">
            <v>0</v>
          </cell>
        </row>
        <row r="52">
          <cell r="B52">
            <v>0</v>
          </cell>
          <cell r="C52">
            <v>0</v>
          </cell>
          <cell r="H52" t="str">
            <v>900</v>
          </cell>
          <cell r="I52" t="str">
            <v>101</v>
          </cell>
          <cell r="K52" t="str">
            <v>A/P</v>
          </cell>
          <cell r="O52">
            <v>0</v>
          </cell>
          <cell r="Q52">
            <v>0</v>
          </cell>
          <cell r="R52" t="str">
            <v>900-101-</v>
          </cell>
          <cell r="S52" t="str">
            <v>900-10</v>
          </cell>
          <cell r="T52">
            <v>0</v>
          </cell>
          <cell r="W52">
            <v>0</v>
          </cell>
          <cell r="AJ52">
            <v>0</v>
          </cell>
          <cell r="AK52">
            <v>0</v>
          </cell>
        </row>
        <row r="53">
          <cell r="B53">
            <v>0</v>
          </cell>
          <cell r="C53">
            <v>0</v>
          </cell>
          <cell r="H53" t="str">
            <v>900</v>
          </cell>
          <cell r="I53" t="str">
            <v>101</v>
          </cell>
          <cell r="K53" t="str">
            <v>A/P</v>
          </cell>
          <cell r="O53">
            <v>0</v>
          </cell>
          <cell r="Q53">
            <v>0</v>
          </cell>
          <cell r="R53" t="str">
            <v>900-101-</v>
          </cell>
          <cell r="S53" t="str">
            <v>900-10</v>
          </cell>
          <cell r="T53">
            <v>0</v>
          </cell>
          <cell r="W53">
            <v>0</v>
          </cell>
          <cell r="AJ53">
            <v>0</v>
          </cell>
          <cell r="AK53">
            <v>0</v>
          </cell>
        </row>
        <row r="54">
          <cell r="B54">
            <v>0</v>
          </cell>
          <cell r="C54">
            <v>0</v>
          </cell>
          <cell r="H54" t="str">
            <v>900</v>
          </cell>
          <cell r="I54" t="str">
            <v>101</v>
          </cell>
          <cell r="K54" t="str">
            <v>A/P</v>
          </cell>
          <cell r="O54">
            <v>0</v>
          </cell>
          <cell r="Q54">
            <v>0</v>
          </cell>
          <cell r="R54" t="str">
            <v>900-101-</v>
          </cell>
          <cell r="S54" t="str">
            <v>900-10</v>
          </cell>
          <cell r="T54">
            <v>0</v>
          </cell>
          <cell r="W54">
            <v>0</v>
          </cell>
          <cell r="AJ54">
            <v>0</v>
          </cell>
          <cell r="AK54">
            <v>0</v>
          </cell>
        </row>
        <row r="55">
          <cell r="B55">
            <v>0</v>
          </cell>
          <cell r="C55">
            <v>0</v>
          </cell>
          <cell r="H55" t="str">
            <v>900</v>
          </cell>
          <cell r="I55" t="str">
            <v>101</v>
          </cell>
          <cell r="K55" t="str">
            <v>A/P</v>
          </cell>
          <cell r="O55">
            <v>0</v>
          </cell>
          <cell r="Q55">
            <v>0</v>
          </cell>
          <cell r="R55" t="str">
            <v>900-101-</v>
          </cell>
          <cell r="S55" t="str">
            <v>900-10</v>
          </cell>
          <cell r="T55">
            <v>0</v>
          </cell>
          <cell r="W55">
            <v>0</v>
          </cell>
          <cell r="AJ55">
            <v>0</v>
          </cell>
          <cell r="AK55">
            <v>0</v>
          </cell>
        </row>
        <row r="56">
          <cell r="B56">
            <v>0</v>
          </cell>
          <cell r="C56">
            <v>0</v>
          </cell>
          <cell r="H56" t="str">
            <v>900</v>
          </cell>
          <cell r="I56" t="str">
            <v>101</v>
          </cell>
          <cell r="K56" t="str">
            <v>A/P</v>
          </cell>
          <cell r="O56">
            <v>0</v>
          </cell>
          <cell r="Q56">
            <v>0</v>
          </cell>
          <cell r="R56" t="str">
            <v>900-101-</v>
          </cell>
          <cell r="S56" t="str">
            <v>900-10</v>
          </cell>
          <cell r="T56">
            <v>0</v>
          </cell>
          <cell r="W56">
            <v>0</v>
          </cell>
          <cell r="AJ56">
            <v>0</v>
          </cell>
          <cell r="AK56">
            <v>0</v>
          </cell>
        </row>
        <row r="57">
          <cell r="B57">
            <v>0</v>
          </cell>
          <cell r="C57">
            <v>0</v>
          </cell>
          <cell r="H57" t="str">
            <v>900</v>
          </cell>
          <cell r="I57" t="str">
            <v>101</v>
          </cell>
          <cell r="K57" t="str">
            <v>A/P</v>
          </cell>
          <cell r="O57">
            <v>0</v>
          </cell>
          <cell r="Q57">
            <v>0</v>
          </cell>
          <cell r="R57" t="str">
            <v>900-101-</v>
          </cell>
          <cell r="S57" t="str">
            <v>900-10</v>
          </cell>
          <cell r="T57">
            <v>0</v>
          </cell>
          <cell r="W57">
            <v>0</v>
          </cell>
          <cell r="AJ57">
            <v>0</v>
          </cell>
          <cell r="AK57">
            <v>0</v>
          </cell>
        </row>
        <row r="58">
          <cell r="B58">
            <v>0</v>
          </cell>
          <cell r="C58">
            <v>0</v>
          </cell>
          <cell r="H58" t="str">
            <v>900</v>
          </cell>
          <cell r="I58" t="str">
            <v>101</v>
          </cell>
          <cell r="K58" t="str">
            <v>A/P</v>
          </cell>
          <cell r="O58">
            <v>0</v>
          </cell>
          <cell r="Q58">
            <v>0</v>
          </cell>
          <cell r="R58" t="str">
            <v>900-101-</v>
          </cell>
          <cell r="S58" t="str">
            <v>900-10</v>
          </cell>
          <cell r="T58">
            <v>0</v>
          </cell>
          <cell r="W58">
            <v>0</v>
          </cell>
          <cell r="AJ58">
            <v>0</v>
          </cell>
          <cell r="AK58">
            <v>0</v>
          </cell>
        </row>
        <row r="59">
          <cell r="B59">
            <v>0</v>
          </cell>
          <cell r="C59">
            <v>0</v>
          </cell>
          <cell r="H59" t="str">
            <v>900</v>
          </cell>
          <cell r="I59" t="str">
            <v>101</v>
          </cell>
          <cell r="K59" t="str">
            <v>A/P</v>
          </cell>
          <cell r="O59">
            <v>0</v>
          </cell>
          <cell r="Q59">
            <v>0</v>
          </cell>
          <cell r="R59" t="str">
            <v>900-101-</v>
          </cell>
          <cell r="S59" t="str">
            <v>900-10</v>
          </cell>
          <cell r="T59">
            <v>0</v>
          </cell>
          <cell r="W59">
            <v>0</v>
          </cell>
          <cell r="AJ59">
            <v>0</v>
          </cell>
          <cell r="AK59">
            <v>0</v>
          </cell>
        </row>
        <row r="60">
          <cell r="B60">
            <v>0</v>
          </cell>
          <cell r="C60">
            <v>0</v>
          </cell>
          <cell r="H60" t="str">
            <v>900</v>
          </cell>
          <cell r="I60" t="str">
            <v>101</v>
          </cell>
          <cell r="K60" t="str">
            <v>A/P</v>
          </cell>
          <cell r="O60">
            <v>0</v>
          </cell>
          <cell r="Q60">
            <v>0</v>
          </cell>
          <cell r="R60" t="str">
            <v>900-101-</v>
          </cell>
          <cell r="S60" t="str">
            <v>900-10</v>
          </cell>
          <cell r="T60">
            <v>0</v>
          </cell>
          <cell r="W60">
            <v>0</v>
          </cell>
          <cell r="AJ60">
            <v>0</v>
          </cell>
          <cell r="AK60">
            <v>0</v>
          </cell>
        </row>
        <row r="61">
          <cell r="B61">
            <v>0</v>
          </cell>
          <cell r="C61">
            <v>0</v>
          </cell>
          <cell r="H61" t="str">
            <v>900</v>
          </cell>
          <cell r="I61" t="str">
            <v>101</v>
          </cell>
          <cell r="K61" t="str">
            <v>A/P</v>
          </cell>
          <cell r="O61">
            <v>0</v>
          </cell>
          <cell r="Q61">
            <v>0</v>
          </cell>
          <cell r="R61" t="str">
            <v>900-101-</v>
          </cell>
          <cell r="S61" t="str">
            <v>900-10</v>
          </cell>
          <cell r="T61">
            <v>0</v>
          </cell>
          <cell r="W61">
            <v>0</v>
          </cell>
          <cell r="AJ61">
            <v>0</v>
          </cell>
          <cell r="AK61">
            <v>0</v>
          </cell>
        </row>
        <row r="62">
          <cell r="B62">
            <v>0</v>
          </cell>
          <cell r="C62">
            <v>0</v>
          </cell>
          <cell r="H62" t="str">
            <v>900</v>
          </cell>
          <cell r="I62" t="str">
            <v>101</v>
          </cell>
          <cell r="K62" t="str">
            <v>A/P</v>
          </cell>
          <cell r="O62">
            <v>0</v>
          </cell>
          <cell r="Q62">
            <v>0</v>
          </cell>
          <cell r="R62" t="str">
            <v>900-101-</v>
          </cell>
          <cell r="S62" t="str">
            <v>900-10</v>
          </cell>
          <cell r="T62">
            <v>0</v>
          </cell>
          <cell r="W62">
            <v>0</v>
          </cell>
          <cell r="AJ62">
            <v>0</v>
          </cell>
          <cell r="AK62">
            <v>0</v>
          </cell>
        </row>
        <row r="63">
          <cell r="B63">
            <v>0</v>
          </cell>
          <cell r="C63">
            <v>0</v>
          </cell>
          <cell r="H63" t="str">
            <v>900</v>
          </cell>
          <cell r="I63" t="str">
            <v>101</v>
          </cell>
          <cell r="K63" t="str">
            <v>A/P</v>
          </cell>
          <cell r="O63">
            <v>0</v>
          </cell>
          <cell r="Q63">
            <v>0</v>
          </cell>
          <cell r="R63" t="str">
            <v>900-101-</v>
          </cell>
          <cell r="S63" t="str">
            <v>900-10</v>
          </cell>
          <cell r="T63">
            <v>0</v>
          </cell>
          <cell r="W63">
            <v>0</v>
          </cell>
          <cell r="AJ63">
            <v>0</v>
          </cell>
          <cell r="AK63">
            <v>0</v>
          </cell>
        </row>
        <row r="64">
          <cell r="B64">
            <v>0</v>
          </cell>
          <cell r="C64">
            <v>0</v>
          </cell>
          <cell r="H64" t="str">
            <v>900</v>
          </cell>
          <cell r="I64" t="str">
            <v>101</v>
          </cell>
          <cell r="K64" t="str">
            <v>A/P</v>
          </cell>
          <cell r="O64">
            <v>0</v>
          </cell>
          <cell r="Q64">
            <v>0</v>
          </cell>
          <cell r="R64" t="str">
            <v>900-101-</v>
          </cell>
          <cell r="S64" t="str">
            <v>900-10</v>
          </cell>
          <cell r="T64">
            <v>0</v>
          </cell>
          <cell r="W64">
            <v>0</v>
          </cell>
          <cell r="AJ64">
            <v>0</v>
          </cell>
          <cell r="AK64">
            <v>0</v>
          </cell>
        </row>
        <row r="65">
          <cell r="B65">
            <v>0</v>
          </cell>
          <cell r="C65">
            <v>0</v>
          </cell>
          <cell r="H65" t="str">
            <v>900</v>
          </cell>
          <cell r="I65" t="str">
            <v>101</v>
          </cell>
          <cell r="K65" t="str">
            <v>A/P</v>
          </cell>
          <cell r="O65">
            <v>0</v>
          </cell>
          <cell r="Q65">
            <v>0</v>
          </cell>
          <cell r="R65" t="str">
            <v>900-101-</v>
          </cell>
          <cell r="S65" t="str">
            <v>900-10</v>
          </cell>
          <cell r="T65">
            <v>0</v>
          </cell>
          <cell r="W65">
            <v>0</v>
          </cell>
          <cell r="AJ65">
            <v>0</v>
          </cell>
          <cell r="AK65">
            <v>0</v>
          </cell>
        </row>
        <row r="66">
          <cell r="B66">
            <v>0</v>
          </cell>
          <cell r="C66">
            <v>0</v>
          </cell>
          <cell r="H66" t="str">
            <v>900</v>
          </cell>
          <cell r="I66" t="str">
            <v>101</v>
          </cell>
          <cell r="K66" t="str">
            <v>A/P</v>
          </cell>
          <cell r="O66">
            <v>0</v>
          </cell>
          <cell r="Q66">
            <v>0</v>
          </cell>
          <cell r="R66" t="str">
            <v>900-101-</v>
          </cell>
          <cell r="S66" t="str">
            <v>900-10</v>
          </cell>
          <cell r="T66">
            <v>0</v>
          </cell>
          <cell r="W66">
            <v>0</v>
          </cell>
          <cell r="AJ66">
            <v>0</v>
          </cell>
          <cell r="AK66">
            <v>0</v>
          </cell>
        </row>
        <row r="67">
          <cell r="B67">
            <v>0</v>
          </cell>
          <cell r="C67">
            <v>0</v>
          </cell>
          <cell r="H67" t="str">
            <v>900</v>
          </cell>
          <cell r="I67" t="str">
            <v>101</v>
          </cell>
          <cell r="K67" t="str">
            <v>A/P</v>
          </cell>
          <cell r="O67">
            <v>0</v>
          </cell>
          <cell r="Q67">
            <v>0</v>
          </cell>
          <cell r="R67" t="str">
            <v>900-101-</v>
          </cell>
          <cell r="S67" t="str">
            <v>900-10</v>
          </cell>
          <cell r="T67">
            <v>0</v>
          </cell>
          <cell r="W67">
            <v>0</v>
          </cell>
          <cell r="AJ67">
            <v>0</v>
          </cell>
          <cell r="AK67">
            <v>0</v>
          </cell>
        </row>
        <row r="68">
          <cell r="B68">
            <v>0</v>
          </cell>
          <cell r="C68">
            <v>0</v>
          </cell>
          <cell r="H68" t="str">
            <v>900</v>
          </cell>
          <cell r="I68" t="str">
            <v>101</v>
          </cell>
          <cell r="K68" t="str">
            <v>A/P</v>
          </cell>
          <cell r="O68">
            <v>0</v>
          </cell>
          <cell r="Q68">
            <v>0</v>
          </cell>
          <cell r="R68" t="str">
            <v>900-101-</v>
          </cell>
          <cell r="S68" t="str">
            <v>900-10</v>
          </cell>
          <cell r="T68">
            <v>0</v>
          </cell>
          <cell r="W68">
            <v>0</v>
          </cell>
          <cell r="AJ68">
            <v>0</v>
          </cell>
          <cell r="AK68">
            <v>0</v>
          </cell>
        </row>
        <row r="69">
          <cell r="B69">
            <v>0</v>
          </cell>
          <cell r="C69">
            <v>0</v>
          </cell>
          <cell r="H69" t="str">
            <v>900</v>
          </cell>
          <cell r="I69" t="str">
            <v>101</v>
          </cell>
          <cell r="K69" t="str">
            <v>A/P</v>
          </cell>
          <cell r="O69">
            <v>0</v>
          </cell>
          <cell r="Q69">
            <v>0</v>
          </cell>
          <cell r="R69" t="str">
            <v>900-101-</v>
          </cell>
          <cell r="S69" t="str">
            <v>900-10</v>
          </cell>
          <cell r="T69">
            <v>0</v>
          </cell>
          <cell r="W69">
            <v>0</v>
          </cell>
          <cell r="AJ69">
            <v>0</v>
          </cell>
          <cell r="AK69">
            <v>0</v>
          </cell>
        </row>
        <row r="70">
          <cell r="B70">
            <v>0</v>
          </cell>
          <cell r="C70">
            <v>0</v>
          </cell>
          <cell r="H70" t="str">
            <v>900</v>
          </cell>
          <cell r="I70" t="str">
            <v>101</v>
          </cell>
          <cell r="K70" t="str">
            <v>A/P</v>
          </cell>
          <cell r="O70">
            <v>0</v>
          </cell>
          <cell r="Q70">
            <v>0</v>
          </cell>
          <cell r="R70" t="str">
            <v>900-101-</v>
          </cell>
          <cell r="S70" t="str">
            <v>900-10</v>
          </cell>
          <cell r="T70">
            <v>0</v>
          </cell>
          <cell r="W70">
            <v>0</v>
          </cell>
          <cell r="AJ70">
            <v>0</v>
          </cell>
          <cell r="AK70">
            <v>0</v>
          </cell>
        </row>
        <row r="71">
          <cell r="B71">
            <v>0</v>
          </cell>
          <cell r="C71">
            <v>0</v>
          </cell>
          <cell r="H71" t="str">
            <v>900</v>
          </cell>
          <cell r="I71" t="str">
            <v>101</v>
          </cell>
          <cell r="K71" t="str">
            <v>A/P</v>
          </cell>
          <cell r="O71">
            <v>0</v>
          </cell>
          <cell r="Q71">
            <v>0</v>
          </cell>
          <cell r="R71" t="str">
            <v>900-101-</v>
          </cell>
          <cell r="S71" t="str">
            <v>900-10</v>
          </cell>
          <cell r="T71">
            <v>0</v>
          </cell>
          <cell r="W71">
            <v>0</v>
          </cell>
          <cell r="AJ71">
            <v>0</v>
          </cell>
          <cell r="AK71">
            <v>0</v>
          </cell>
        </row>
        <row r="72">
          <cell r="B72">
            <v>0</v>
          </cell>
          <cell r="C72">
            <v>0</v>
          </cell>
          <cell r="H72" t="str">
            <v>900</v>
          </cell>
          <cell r="I72" t="str">
            <v>101</v>
          </cell>
          <cell r="K72" t="str">
            <v>A/P</v>
          </cell>
          <cell r="O72">
            <v>0</v>
          </cell>
          <cell r="Q72">
            <v>0</v>
          </cell>
          <cell r="R72" t="str">
            <v>900-101-</v>
          </cell>
          <cell r="S72" t="str">
            <v>900-10</v>
          </cell>
          <cell r="T72">
            <v>0</v>
          </cell>
          <cell r="W72">
            <v>0</v>
          </cell>
          <cell r="AJ72">
            <v>0</v>
          </cell>
          <cell r="AK72">
            <v>0</v>
          </cell>
        </row>
        <row r="73">
          <cell r="B73">
            <v>0</v>
          </cell>
          <cell r="C73">
            <v>0</v>
          </cell>
          <cell r="H73" t="str">
            <v>900</v>
          </cell>
          <cell r="I73" t="str">
            <v>101</v>
          </cell>
          <cell r="K73" t="str">
            <v>A/P</v>
          </cell>
          <cell r="O73">
            <v>0</v>
          </cell>
          <cell r="Q73">
            <v>0</v>
          </cell>
          <cell r="R73" t="str">
            <v>900-101-</v>
          </cell>
          <cell r="S73" t="str">
            <v>900-10</v>
          </cell>
          <cell r="T73">
            <v>0</v>
          </cell>
          <cell r="W73">
            <v>0</v>
          </cell>
          <cell r="AJ73">
            <v>0</v>
          </cell>
          <cell r="AK73">
            <v>0</v>
          </cell>
        </row>
        <row r="74">
          <cell r="B74">
            <v>0</v>
          </cell>
          <cell r="C74">
            <v>0</v>
          </cell>
          <cell r="H74" t="str">
            <v>900</v>
          </cell>
          <cell r="I74" t="str">
            <v>101</v>
          </cell>
          <cell r="K74" t="str">
            <v>A/P</v>
          </cell>
          <cell r="O74">
            <v>0</v>
          </cell>
          <cell r="Q74">
            <v>0</v>
          </cell>
          <cell r="R74" t="str">
            <v>900-101-</v>
          </cell>
          <cell r="S74" t="str">
            <v>900-10</v>
          </cell>
          <cell r="T74">
            <v>0</v>
          </cell>
          <cell r="W74">
            <v>0</v>
          </cell>
          <cell r="AJ74">
            <v>0</v>
          </cell>
          <cell r="AK74">
            <v>0</v>
          </cell>
        </row>
        <row r="75">
          <cell r="B75">
            <v>0</v>
          </cell>
          <cell r="C75">
            <v>0</v>
          </cell>
          <cell r="H75" t="str">
            <v>900</v>
          </cell>
          <cell r="I75" t="str">
            <v>101</v>
          </cell>
          <cell r="K75" t="str">
            <v>A/P</v>
          </cell>
          <cell r="O75">
            <v>0</v>
          </cell>
          <cell r="Q75">
            <v>0</v>
          </cell>
          <cell r="R75" t="str">
            <v>900-101-</v>
          </cell>
          <cell r="S75" t="str">
            <v>900-10</v>
          </cell>
          <cell r="T75">
            <v>0</v>
          </cell>
          <cell r="W75">
            <v>0</v>
          </cell>
          <cell r="AJ75">
            <v>0</v>
          </cell>
          <cell r="AK75">
            <v>0</v>
          </cell>
        </row>
        <row r="76">
          <cell r="B76">
            <v>0</v>
          </cell>
          <cell r="C76">
            <v>0</v>
          </cell>
          <cell r="H76" t="str">
            <v>900</v>
          </cell>
          <cell r="I76" t="str">
            <v>101</v>
          </cell>
          <cell r="K76" t="str">
            <v>A/P</v>
          </cell>
          <cell r="O76">
            <v>0</v>
          </cell>
          <cell r="Q76">
            <v>0</v>
          </cell>
          <cell r="R76" t="str">
            <v>900-101-</v>
          </cell>
          <cell r="S76" t="str">
            <v>900-10</v>
          </cell>
          <cell r="T76">
            <v>0</v>
          </cell>
          <cell r="W76">
            <v>0</v>
          </cell>
          <cell r="AJ76">
            <v>0</v>
          </cell>
          <cell r="AK76">
            <v>0</v>
          </cell>
        </row>
        <row r="77">
          <cell r="B77">
            <v>0</v>
          </cell>
          <cell r="C77">
            <v>0</v>
          </cell>
          <cell r="H77" t="str">
            <v>900</v>
          </cell>
          <cell r="I77" t="str">
            <v>101</v>
          </cell>
          <cell r="K77" t="str">
            <v>A/P</v>
          </cell>
          <cell r="O77">
            <v>0</v>
          </cell>
          <cell r="Q77">
            <v>0</v>
          </cell>
          <cell r="R77" t="str">
            <v>900-101-</v>
          </cell>
          <cell r="S77" t="str">
            <v>900-10</v>
          </cell>
          <cell r="T77">
            <v>0</v>
          </cell>
          <cell r="W77">
            <v>0</v>
          </cell>
          <cell r="AJ77">
            <v>0</v>
          </cell>
          <cell r="AK77">
            <v>0</v>
          </cell>
        </row>
        <row r="78">
          <cell r="B78">
            <v>0</v>
          </cell>
          <cell r="C78">
            <v>0</v>
          </cell>
          <cell r="H78" t="str">
            <v>900</v>
          </cell>
          <cell r="I78" t="str">
            <v>101</v>
          </cell>
          <cell r="K78" t="str">
            <v>A/P</v>
          </cell>
          <cell r="O78">
            <v>0</v>
          </cell>
          <cell r="Q78">
            <v>0</v>
          </cell>
          <cell r="R78" t="str">
            <v>900-101-</v>
          </cell>
          <cell r="S78" t="str">
            <v>900-10</v>
          </cell>
          <cell r="T78">
            <v>0</v>
          </cell>
          <cell r="W78">
            <v>0</v>
          </cell>
          <cell r="AJ78">
            <v>0</v>
          </cell>
          <cell r="AK78">
            <v>0</v>
          </cell>
        </row>
        <row r="79">
          <cell r="B79">
            <v>0</v>
          </cell>
          <cell r="C79">
            <v>0</v>
          </cell>
          <cell r="H79" t="str">
            <v>900</v>
          </cell>
          <cell r="I79" t="str">
            <v>101</v>
          </cell>
          <cell r="K79" t="str">
            <v>A/P</v>
          </cell>
          <cell r="O79">
            <v>0</v>
          </cell>
          <cell r="Q79">
            <v>0</v>
          </cell>
          <cell r="R79" t="str">
            <v>900-101-</v>
          </cell>
          <cell r="S79" t="str">
            <v>900-10</v>
          </cell>
          <cell r="T79">
            <v>0</v>
          </cell>
          <cell r="W79">
            <v>0</v>
          </cell>
          <cell r="AJ79">
            <v>0</v>
          </cell>
          <cell r="AK79">
            <v>0</v>
          </cell>
        </row>
        <row r="80">
          <cell r="B80">
            <v>0</v>
          </cell>
          <cell r="C80">
            <v>0</v>
          </cell>
          <cell r="H80" t="str">
            <v>900</v>
          </cell>
          <cell r="I80" t="str">
            <v>101</v>
          </cell>
          <cell r="K80" t="str">
            <v>A/P</v>
          </cell>
          <cell r="O80">
            <v>0</v>
          </cell>
          <cell r="Q80">
            <v>0</v>
          </cell>
          <cell r="R80" t="str">
            <v>900-101-</v>
          </cell>
          <cell r="S80" t="str">
            <v>900-10</v>
          </cell>
          <cell r="T80">
            <v>0</v>
          </cell>
          <cell r="W80">
            <v>0</v>
          </cell>
          <cell r="AJ80">
            <v>0</v>
          </cell>
          <cell r="AK80">
            <v>0</v>
          </cell>
        </row>
        <row r="81">
          <cell r="B81">
            <v>0</v>
          </cell>
          <cell r="C81">
            <v>0</v>
          </cell>
          <cell r="H81" t="str">
            <v>900</v>
          </cell>
          <cell r="I81" t="str">
            <v>101</v>
          </cell>
          <cell r="K81" t="str">
            <v>A/P</v>
          </cell>
          <cell r="O81">
            <v>0</v>
          </cell>
          <cell r="Q81">
            <v>0</v>
          </cell>
          <cell r="R81" t="str">
            <v>900-101-</v>
          </cell>
          <cell r="S81" t="str">
            <v>900-10</v>
          </cell>
          <cell r="T81">
            <v>0</v>
          </cell>
          <cell r="W81">
            <v>0</v>
          </cell>
          <cell r="AJ81">
            <v>0</v>
          </cell>
          <cell r="AK81">
            <v>0</v>
          </cell>
        </row>
        <row r="82">
          <cell r="B82">
            <v>0</v>
          </cell>
          <cell r="C82">
            <v>0</v>
          </cell>
          <cell r="H82" t="str">
            <v>900</v>
          </cell>
          <cell r="I82" t="str">
            <v>101</v>
          </cell>
          <cell r="K82" t="str">
            <v>A/P</v>
          </cell>
          <cell r="O82">
            <v>0</v>
          </cell>
          <cell r="Q82">
            <v>0</v>
          </cell>
          <cell r="R82" t="str">
            <v>900-101-</v>
          </cell>
          <cell r="S82" t="str">
            <v>900-10</v>
          </cell>
          <cell r="T82">
            <v>0</v>
          </cell>
          <cell r="W82">
            <v>0</v>
          </cell>
          <cell r="AJ82">
            <v>0</v>
          </cell>
          <cell r="AK82">
            <v>0</v>
          </cell>
        </row>
        <row r="83">
          <cell r="B83">
            <v>0</v>
          </cell>
          <cell r="C83">
            <v>0</v>
          </cell>
          <cell r="H83" t="str">
            <v>900</v>
          </cell>
          <cell r="I83" t="str">
            <v>101</v>
          </cell>
          <cell r="K83" t="str">
            <v>A/P</v>
          </cell>
          <cell r="O83">
            <v>0</v>
          </cell>
          <cell r="Q83">
            <v>0</v>
          </cell>
          <cell r="R83" t="str">
            <v>900-101-</v>
          </cell>
          <cell r="S83" t="str">
            <v>900-10</v>
          </cell>
          <cell r="T83">
            <v>0</v>
          </cell>
          <cell r="W83">
            <v>0</v>
          </cell>
          <cell r="AJ83">
            <v>0</v>
          </cell>
          <cell r="AK83">
            <v>0</v>
          </cell>
        </row>
        <row r="84">
          <cell r="B84">
            <v>0</v>
          </cell>
          <cell r="C84">
            <v>0</v>
          </cell>
          <cell r="H84" t="str">
            <v>900</v>
          </cell>
          <cell r="I84" t="str">
            <v>101</v>
          </cell>
          <cell r="K84" t="str">
            <v>A/P</v>
          </cell>
          <cell r="O84">
            <v>0</v>
          </cell>
          <cell r="Q84">
            <v>0</v>
          </cell>
          <cell r="R84" t="str">
            <v>900-101-</v>
          </cell>
          <cell r="S84" t="str">
            <v>900-10</v>
          </cell>
          <cell r="T84">
            <v>0</v>
          </cell>
          <cell r="W84">
            <v>0</v>
          </cell>
          <cell r="AJ84">
            <v>0</v>
          </cell>
          <cell r="AK84">
            <v>0</v>
          </cell>
        </row>
        <row r="85">
          <cell r="B85">
            <v>0</v>
          </cell>
          <cell r="C85">
            <v>0</v>
          </cell>
          <cell r="H85" t="str">
            <v>900</v>
          </cell>
          <cell r="I85" t="str">
            <v>101</v>
          </cell>
          <cell r="K85" t="str">
            <v>A/P</v>
          </cell>
          <cell r="O85">
            <v>0</v>
          </cell>
          <cell r="Q85">
            <v>0</v>
          </cell>
          <cell r="R85" t="str">
            <v>900-101-</v>
          </cell>
          <cell r="S85" t="str">
            <v>900-10</v>
          </cell>
          <cell r="T85">
            <v>0</v>
          </cell>
          <cell r="W85">
            <v>0</v>
          </cell>
          <cell r="AJ85">
            <v>0</v>
          </cell>
          <cell r="AK85">
            <v>0</v>
          </cell>
        </row>
        <row r="86">
          <cell r="B86">
            <v>0</v>
          </cell>
          <cell r="C86">
            <v>0</v>
          </cell>
          <cell r="H86" t="str">
            <v>900</v>
          </cell>
          <cell r="I86" t="str">
            <v>101</v>
          </cell>
          <cell r="K86" t="str">
            <v>A/P</v>
          </cell>
          <cell r="O86">
            <v>0</v>
          </cell>
          <cell r="Q86">
            <v>0</v>
          </cell>
          <cell r="R86" t="str">
            <v>900-101-</v>
          </cell>
          <cell r="S86" t="str">
            <v>900-10</v>
          </cell>
          <cell r="T86">
            <v>0</v>
          </cell>
          <cell r="W86">
            <v>0</v>
          </cell>
          <cell r="AJ86">
            <v>0</v>
          </cell>
          <cell r="AK86">
            <v>0</v>
          </cell>
        </row>
        <row r="87">
          <cell r="B87">
            <v>0</v>
          </cell>
          <cell r="C87">
            <v>0</v>
          </cell>
          <cell r="H87" t="str">
            <v>900</v>
          </cell>
          <cell r="I87" t="str">
            <v>101</v>
          </cell>
          <cell r="K87" t="str">
            <v>A/P</v>
          </cell>
          <cell r="O87">
            <v>0</v>
          </cell>
          <cell r="Q87">
            <v>0</v>
          </cell>
          <cell r="R87" t="str">
            <v>900-101-</v>
          </cell>
          <cell r="S87" t="str">
            <v>900-10</v>
          </cell>
          <cell r="T87">
            <v>0</v>
          </cell>
          <cell r="W87">
            <v>0</v>
          </cell>
          <cell r="AJ87">
            <v>0</v>
          </cell>
          <cell r="AK87">
            <v>0</v>
          </cell>
        </row>
        <row r="88">
          <cell r="B88">
            <v>0</v>
          </cell>
          <cell r="C88">
            <v>0</v>
          </cell>
          <cell r="H88" t="str">
            <v>900</v>
          </cell>
          <cell r="I88" t="str">
            <v>101</v>
          </cell>
          <cell r="K88" t="str">
            <v>A/P</v>
          </cell>
          <cell r="O88">
            <v>0</v>
          </cell>
          <cell r="Q88">
            <v>0</v>
          </cell>
          <cell r="R88" t="str">
            <v>900-101-</v>
          </cell>
          <cell r="S88" t="str">
            <v>900-10</v>
          </cell>
          <cell r="T88">
            <v>0</v>
          </cell>
          <cell r="W88">
            <v>0</v>
          </cell>
          <cell r="AJ88">
            <v>0</v>
          </cell>
          <cell r="AK88">
            <v>0</v>
          </cell>
        </row>
        <row r="89">
          <cell r="B89">
            <v>0</v>
          </cell>
          <cell r="C89">
            <v>0</v>
          </cell>
          <cell r="H89" t="str">
            <v>900</v>
          </cell>
          <cell r="I89" t="str">
            <v>101</v>
          </cell>
          <cell r="K89" t="str">
            <v>A/P</v>
          </cell>
          <cell r="O89">
            <v>0</v>
          </cell>
          <cell r="Q89">
            <v>0</v>
          </cell>
          <cell r="R89" t="str">
            <v>900-101-</v>
          </cell>
          <cell r="S89" t="str">
            <v>900-10</v>
          </cell>
          <cell r="T89">
            <v>0</v>
          </cell>
          <cell r="W89">
            <v>0</v>
          </cell>
          <cell r="AJ89">
            <v>0</v>
          </cell>
          <cell r="AK89">
            <v>0</v>
          </cell>
        </row>
        <row r="90">
          <cell r="B90">
            <v>0</v>
          </cell>
          <cell r="C90">
            <v>0</v>
          </cell>
          <cell r="H90" t="str">
            <v>900</v>
          </cell>
          <cell r="I90" t="str">
            <v>101</v>
          </cell>
          <cell r="K90" t="str">
            <v>A/P</v>
          </cell>
          <cell r="O90">
            <v>0</v>
          </cell>
          <cell r="Q90">
            <v>0</v>
          </cell>
          <cell r="R90" t="str">
            <v>900-101-</v>
          </cell>
          <cell r="S90" t="str">
            <v>900-10</v>
          </cell>
          <cell r="T90">
            <v>0</v>
          </cell>
          <cell r="W90">
            <v>0</v>
          </cell>
          <cell r="AJ90">
            <v>0</v>
          </cell>
          <cell r="AK90">
            <v>0</v>
          </cell>
        </row>
        <row r="91">
          <cell r="B91">
            <v>0</v>
          </cell>
          <cell r="C91">
            <v>0</v>
          </cell>
          <cell r="H91" t="str">
            <v>900</v>
          </cell>
          <cell r="I91" t="str">
            <v>101</v>
          </cell>
          <cell r="K91" t="str">
            <v>A/P</v>
          </cell>
          <cell r="O91">
            <v>0</v>
          </cell>
          <cell r="Q91">
            <v>0</v>
          </cell>
          <cell r="R91" t="str">
            <v>900-101-</v>
          </cell>
          <cell r="S91" t="str">
            <v>900-10</v>
          </cell>
          <cell r="T91">
            <v>0</v>
          </cell>
          <cell r="W91">
            <v>0</v>
          </cell>
          <cell r="AJ91">
            <v>0</v>
          </cell>
          <cell r="AK91">
            <v>0</v>
          </cell>
        </row>
        <row r="92">
          <cell r="B92">
            <v>0</v>
          </cell>
          <cell r="C92">
            <v>0</v>
          </cell>
          <cell r="H92" t="str">
            <v>900</v>
          </cell>
          <cell r="I92" t="str">
            <v>101</v>
          </cell>
          <cell r="K92" t="str">
            <v>A/P</v>
          </cell>
          <cell r="O92">
            <v>0</v>
          </cell>
          <cell r="Q92">
            <v>0</v>
          </cell>
          <cell r="R92" t="str">
            <v>900-101-</v>
          </cell>
          <cell r="S92" t="str">
            <v>900-10</v>
          </cell>
          <cell r="T92">
            <v>0</v>
          </cell>
          <cell r="W92">
            <v>0</v>
          </cell>
          <cell r="AJ92">
            <v>0</v>
          </cell>
          <cell r="AK92">
            <v>0</v>
          </cell>
        </row>
        <row r="93">
          <cell r="B93">
            <v>0</v>
          </cell>
          <cell r="C93">
            <v>0</v>
          </cell>
          <cell r="H93" t="str">
            <v>900</v>
          </cell>
          <cell r="I93" t="str">
            <v>101</v>
          </cell>
          <cell r="K93" t="str">
            <v>A/P</v>
          </cell>
          <cell r="O93">
            <v>0</v>
          </cell>
          <cell r="Q93">
            <v>0</v>
          </cell>
          <cell r="R93" t="str">
            <v>900-101-</v>
          </cell>
          <cell r="S93" t="str">
            <v>900-10</v>
          </cell>
          <cell r="T93">
            <v>0</v>
          </cell>
          <cell r="W93">
            <v>0</v>
          </cell>
          <cell r="AJ93">
            <v>0</v>
          </cell>
          <cell r="AK93">
            <v>0</v>
          </cell>
        </row>
        <row r="94">
          <cell r="B94">
            <v>0</v>
          </cell>
          <cell r="C94">
            <v>0</v>
          </cell>
          <cell r="H94" t="str">
            <v>900</v>
          </cell>
          <cell r="I94" t="str">
            <v>101</v>
          </cell>
          <cell r="K94" t="str">
            <v>A/P</v>
          </cell>
          <cell r="O94">
            <v>0</v>
          </cell>
          <cell r="Q94">
            <v>0</v>
          </cell>
          <cell r="R94" t="str">
            <v>900-101-</v>
          </cell>
          <cell r="S94" t="str">
            <v>900-10</v>
          </cell>
          <cell r="T94">
            <v>0</v>
          </cell>
          <cell r="W94">
            <v>0</v>
          </cell>
          <cell r="AJ94">
            <v>0</v>
          </cell>
          <cell r="AK94">
            <v>0</v>
          </cell>
        </row>
        <row r="95">
          <cell r="B95">
            <v>0</v>
          </cell>
          <cell r="C95">
            <v>0</v>
          </cell>
          <cell r="H95" t="str">
            <v>900</v>
          </cell>
          <cell r="I95" t="str">
            <v>101</v>
          </cell>
          <cell r="K95" t="str">
            <v>A/P</v>
          </cell>
          <cell r="O95">
            <v>0</v>
          </cell>
          <cell r="Q95">
            <v>0</v>
          </cell>
          <cell r="R95" t="str">
            <v>900-101-</v>
          </cell>
          <cell r="S95" t="str">
            <v>900-10</v>
          </cell>
          <cell r="T95">
            <v>0</v>
          </cell>
          <cell r="W95">
            <v>0</v>
          </cell>
          <cell r="AJ95">
            <v>0</v>
          </cell>
          <cell r="AK95">
            <v>0</v>
          </cell>
        </row>
        <row r="96">
          <cell r="B96">
            <v>0</v>
          </cell>
          <cell r="C96">
            <v>0</v>
          </cell>
          <cell r="H96" t="str">
            <v>900</v>
          </cell>
          <cell r="I96" t="str">
            <v>101</v>
          </cell>
          <cell r="K96" t="str">
            <v>A/P</v>
          </cell>
          <cell r="O96">
            <v>0</v>
          </cell>
          <cell r="Q96">
            <v>0</v>
          </cell>
          <cell r="R96" t="str">
            <v>900-101-</v>
          </cell>
          <cell r="S96" t="str">
            <v>900-10</v>
          </cell>
          <cell r="T96">
            <v>0</v>
          </cell>
          <cell r="W96">
            <v>0</v>
          </cell>
          <cell r="AJ96">
            <v>0</v>
          </cell>
          <cell r="AK96">
            <v>0</v>
          </cell>
        </row>
        <row r="97">
          <cell r="B97">
            <v>0</v>
          </cell>
          <cell r="C97">
            <v>0</v>
          </cell>
          <cell r="H97" t="str">
            <v>900</v>
          </cell>
          <cell r="I97" t="str">
            <v>101</v>
          </cell>
          <cell r="K97" t="str">
            <v>A/P</v>
          </cell>
          <cell r="O97">
            <v>0</v>
          </cell>
          <cell r="Q97">
            <v>0</v>
          </cell>
          <cell r="R97" t="str">
            <v>900-101-</v>
          </cell>
          <cell r="S97" t="str">
            <v>900-10</v>
          </cell>
          <cell r="T97">
            <v>0</v>
          </cell>
          <cell r="W97">
            <v>0</v>
          </cell>
          <cell r="AJ97">
            <v>0</v>
          </cell>
          <cell r="AK97">
            <v>0</v>
          </cell>
        </row>
        <row r="98">
          <cell r="B98">
            <v>0</v>
          </cell>
          <cell r="C98">
            <v>0</v>
          </cell>
          <cell r="H98" t="str">
            <v>900</v>
          </cell>
          <cell r="I98" t="str">
            <v>101</v>
          </cell>
          <cell r="K98" t="str">
            <v>A/P</v>
          </cell>
          <cell r="O98">
            <v>0</v>
          </cell>
          <cell r="Q98">
            <v>0</v>
          </cell>
          <cell r="R98" t="str">
            <v>900-101-</v>
          </cell>
          <cell r="S98" t="str">
            <v>900-10</v>
          </cell>
          <cell r="T98">
            <v>0</v>
          </cell>
          <cell r="W98">
            <v>0</v>
          </cell>
          <cell r="AJ98">
            <v>0</v>
          </cell>
          <cell r="AK98">
            <v>0</v>
          </cell>
        </row>
        <row r="99">
          <cell r="B99">
            <v>0</v>
          </cell>
          <cell r="C99">
            <v>0</v>
          </cell>
          <cell r="H99" t="str">
            <v>900</v>
          </cell>
          <cell r="I99" t="str">
            <v>101</v>
          </cell>
          <cell r="K99" t="str">
            <v>A/P</v>
          </cell>
          <cell r="O99">
            <v>0</v>
          </cell>
          <cell r="Q99">
            <v>0</v>
          </cell>
          <cell r="R99" t="str">
            <v>900-101-</v>
          </cell>
          <cell r="S99" t="str">
            <v>900-10</v>
          </cell>
          <cell r="T99">
            <v>0</v>
          </cell>
          <cell r="W99">
            <v>0</v>
          </cell>
          <cell r="AJ99">
            <v>0</v>
          </cell>
          <cell r="AK99">
            <v>0</v>
          </cell>
        </row>
        <row r="100">
          <cell r="B100">
            <v>0</v>
          </cell>
          <cell r="C100">
            <v>0</v>
          </cell>
          <cell r="H100" t="str">
            <v>900</v>
          </cell>
          <cell r="I100" t="str">
            <v>101</v>
          </cell>
          <cell r="K100" t="str">
            <v>A/P</v>
          </cell>
          <cell r="O100">
            <v>0</v>
          </cell>
          <cell r="Q100">
            <v>0</v>
          </cell>
          <cell r="R100" t="str">
            <v>900-101-</v>
          </cell>
          <cell r="S100" t="str">
            <v>900-10</v>
          </cell>
          <cell r="T100">
            <v>0</v>
          </cell>
          <cell r="W100">
            <v>0</v>
          </cell>
          <cell r="AJ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H101" t="str">
            <v>900</v>
          </cell>
          <cell r="I101" t="str">
            <v>101</v>
          </cell>
          <cell r="K101" t="str">
            <v>A/P</v>
          </cell>
          <cell r="O101">
            <v>0</v>
          </cell>
          <cell r="Q101">
            <v>0</v>
          </cell>
          <cell r="R101" t="str">
            <v>900-101-</v>
          </cell>
          <cell r="S101" t="str">
            <v>900-10</v>
          </cell>
          <cell r="T101">
            <v>0</v>
          </cell>
          <cell r="W101">
            <v>0</v>
          </cell>
          <cell r="AJ101">
            <v>0</v>
          </cell>
          <cell r="AK101">
            <v>0</v>
          </cell>
        </row>
        <row r="102">
          <cell r="B102">
            <v>0</v>
          </cell>
          <cell r="C102">
            <v>0</v>
          </cell>
          <cell r="H102" t="str">
            <v>900</v>
          </cell>
          <cell r="I102" t="str">
            <v>101</v>
          </cell>
          <cell r="K102" t="str">
            <v>A/P</v>
          </cell>
          <cell r="O102">
            <v>0</v>
          </cell>
          <cell r="Q102">
            <v>0</v>
          </cell>
          <cell r="R102" t="str">
            <v>900-101-</v>
          </cell>
          <cell r="S102" t="str">
            <v>900-10</v>
          </cell>
          <cell r="T102">
            <v>0</v>
          </cell>
          <cell r="W102">
            <v>0</v>
          </cell>
          <cell r="AJ102">
            <v>0</v>
          </cell>
          <cell r="AK102">
            <v>0</v>
          </cell>
        </row>
        <row r="103">
          <cell r="B103">
            <v>0</v>
          </cell>
          <cell r="C103">
            <v>0</v>
          </cell>
          <cell r="H103" t="str">
            <v>900</v>
          </cell>
          <cell r="I103" t="str">
            <v>101</v>
          </cell>
          <cell r="K103" t="str">
            <v>A/P</v>
          </cell>
          <cell r="O103">
            <v>0</v>
          </cell>
          <cell r="Q103">
            <v>0</v>
          </cell>
          <cell r="R103" t="str">
            <v>900-101-</v>
          </cell>
          <cell r="S103" t="str">
            <v>900-10</v>
          </cell>
          <cell r="T103">
            <v>0</v>
          </cell>
          <cell r="W103">
            <v>0</v>
          </cell>
          <cell r="AJ103">
            <v>0</v>
          </cell>
          <cell r="AK103">
            <v>0</v>
          </cell>
        </row>
        <row r="104">
          <cell r="B104">
            <v>0</v>
          </cell>
          <cell r="C104">
            <v>0</v>
          </cell>
          <cell r="H104" t="str">
            <v>900</v>
          </cell>
          <cell r="I104" t="str">
            <v>101</v>
          </cell>
          <cell r="K104" t="str">
            <v>A/P</v>
          </cell>
          <cell r="O104">
            <v>0</v>
          </cell>
          <cell r="Q104">
            <v>0</v>
          </cell>
          <cell r="R104" t="str">
            <v>900-101-</v>
          </cell>
          <cell r="S104" t="str">
            <v>900-10</v>
          </cell>
          <cell r="T104">
            <v>0</v>
          </cell>
          <cell r="W104">
            <v>0</v>
          </cell>
          <cell r="AJ104">
            <v>0</v>
          </cell>
          <cell r="AK104">
            <v>0</v>
          </cell>
        </row>
        <row r="105">
          <cell r="B105">
            <v>0</v>
          </cell>
          <cell r="C105">
            <v>0</v>
          </cell>
          <cell r="H105" t="str">
            <v>900</v>
          </cell>
          <cell r="I105" t="str">
            <v>101</v>
          </cell>
          <cell r="K105" t="str">
            <v>A/P</v>
          </cell>
          <cell r="O105">
            <v>0</v>
          </cell>
          <cell r="Q105">
            <v>0</v>
          </cell>
          <cell r="R105" t="str">
            <v>900-101-</v>
          </cell>
          <cell r="S105" t="str">
            <v>900-10</v>
          </cell>
          <cell r="T105">
            <v>0</v>
          </cell>
          <cell r="W105">
            <v>0</v>
          </cell>
          <cell r="AJ105">
            <v>0</v>
          </cell>
          <cell r="AK105">
            <v>0</v>
          </cell>
        </row>
        <row r="106">
          <cell r="B106">
            <v>0</v>
          </cell>
          <cell r="C106">
            <v>0</v>
          </cell>
          <cell r="H106" t="str">
            <v>900</v>
          </cell>
          <cell r="I106" t="str">
            <v>101</v>
          </cell>
          <cell r="K106" t="str">
            <v>A/P</v>
          </cell>
          <cell r="O106">
            <v>0</v>
          </cell>
          <cell r="Q106">
            <v>0</v>
          </cell>
          <cell r="R106" t="str">
            <v>900-101-</v>
          </cell>
          <cell r="S106" t="str">
            <v>900-10</v>
          </cell>
          <cell r="T106">
            <v>0</v>
          </cell>
          <cell r="W106">
            <v>0</v>
          </cell>
          <cell r="AJ106">
            <v>0</v>
          </cell>
          <cell r="AK106">
            <v>0</v>
          </cell>
        </row>
        <row r="107">
          <cell r="B107">
            <v>0</v>
          </cell>
          <cell r="C107">
            <v>0</v>
          </cell>
          <cell r="H107" t="str">
            <v>900</v>
          </cell>
          <cell r="I107" t="str">
            <v>101</v>
          </cell>
          <cell r="K107" t="str">
            <v>A/P</v>
          </cell>
          <cell r="O107">
            <v>0</v>
          </cell>
          <cell r="Q107">
            <v>0</v>
          </cell>
          <cell r="R107" t="str">
            <v>900-101-</v>
          </cell>
          <cell r="S107" t="str">
            <v>900-10</v>
          </cell>
          <cell r="T107">
            <v>0</v>
          </cell>
          <cell r="W107">
            <v>0</v>
          </cell>
          <cell r="AJ107">
            <v>0</v>
          </cell>
          <cell r="AK107">
            <v>0</v>
          </cell>
        </row>
        <row r="108">
          <cell r="B108">
            <v>0</v>
          </cell>
          <cell r="C108">
            <v>0</v>
          </cell>
          <cell r="H108" t="str">
            <v>900</v>
          </cell>
          <cell r="I108" t="str">
            <v>101</v>
          </cell>
          <cell r="K108" t="str">
            <v>A/P</v>
          </cell>
          <cell r="O108">
            <v>0</v>
          </cell>
          <cell r="Q108">
            <v>0</v>
          </cell>
          <cell r="R108" t="str">
            <v>900-101-</v>
          </cell>
          <cell r="S108" t="str">
            <v>900-10</v>
          </cell>
          <cell r="T108">
            <v>0</v>
          </cell>
          <cell r="W108">
            <v>0</v>
          </cell>
          <cell r="AJ108">
            <v>0</v>
          </cell>
          <cell r="AK108">
            <v>0</v>
          </cell>
        </row>
        <row r="109">
          <cell r="B109">
            <v>0</v>
          </cell>
          <cell r="C109">
            <v>0</v>
          </cell>
          <cell r="H109" t="str">
            <v>900</v>
          </cell>
          <cell r="I109" t="str">
            <v>101</v>
          </cell>
          <cell r="K109" t="str">
            <v>A/P</v>
          </cell>
          <cell r="O109">
            <v>0</v>
          </cell>
          <cell r="Q109">
            <v>0</v>
          </cell>
          <cell r="R109" t="str">
            <v>900-101-</v>
          </cell>
          <cell r="S109" t="str">
            <v>900-10</v>
          </cell>
          <cell r="T109">
            <v>0</v>
          </cell>
          <cell r="W109">
            <v>0</v>
          </cell>
          <cell r="AJ109">
            <v>0</v>
          </cell>
          <cell r="AK109">
            <v>0</v>
          </cell>
        </row>
        <row r="110">
          <cell r="B110">
            <v>0</v>
          </cell>
          <cell r="C110">
            <v>0</v>
          </cell>
          <cell r="H110" t="str">
            <v>900</v>
          </cell>
          <cell r="I110" t="str">
            <v>101</v>
          </cell>
          <cell r="K110" t="str">
            <v>A/P</v>
          </cell>
          <cell r="O110">
            <v>0</v>
          </cell>
          <cell r="Q110">
            <v>0</v>
          </cell>
          <cell r="R110" t="str">
            <v>900-101-</v>
          </cell>
          <cell r="S110" t="str">
            <v>900-10</v>
          </cell>
          <cell r="T110">
            <v>0</v>
          </cell>
          <cell r="W110">
            <v>0</v>
          </cell>
          <cell r="AJ110">
            <v>0</v>
          </cell>
          <cell r="AK110">
            <v>0</v>
          </cell>
        </row>
        <row r="111">
          <cell r="B111">
            <v>0</v>
          </cell>
          <cell r="C111">
            <v>0</v>
          </cell>
          <cell r="H111" t="str">
            <v>900</v>
          </cell>
          <cell r="I111" t="str">
            <v>101</v>
          </cell>
          <cell r="K111" t="str">
            <v>A/P</v>
          </cell>
          <cell r="O111">
            <v>0</v>
          </cell>
          <cell r="Q111">
            <v>0</v>
          </cell>
          <cell r="R111" t="str">
            <v>900-101-</v>
          </cell>
          <cell r="S111" t="str">
            <v>900-10</v>
          </cell>
          <cell r="T111">
            <v>0</v>
          </cell>
          <cell r="W111">
            <v>0</v>
          </cell>
          <cell r="AJ111">
            <v>0</v>
          </cell>
          <cell r="AK111">
            <v>0</v>
          </cell>
        </row>
        <row r="112">
          <cell r="B112">
            <v>0</v>
          </cell>
          <cell r="C112">
            <v>0</v>
          </cell>
          <cell r="H112" t="str">
            <v>900</v>
          </cell>
          <cell r="I112" t="str">
            <v>101</v>
          </cell>
          <cell r="K112" t="str">
            <v>A/P</v>
          </cell>
          <cell r="O112">
            <v>0</v>
          </cell>
          <cell r="Q112">
            <v>0</v>
          </cell>
          <cell r="R112" t="str">
            <v>900-101-</v>
          </cell>
          <cell r="S112" t="str">
            <v>900-10</v>
          </cell>
          <cell r="T112">
            <v>0</v>
          </cell>
          <cell r="W112">
            <v>0</v>
          </cell>
          <cell r="AJ112">
            <v>0</v>
          </cell>
          <cell r="AK112">
            <v>0</v>
          </cell>
        </row>
        <row r="113">
          <cell r="B113">
            <v>0</v>
          </cell>
          <cell r="C113">
            <v>0</v>
          </cell>
          <cell r="H113" t="str">
            <v>900</v>
          </cell>
          <cell r="I113" t="str">
            <v>101</v>
          </cell>
          <cell r="K113" t="str">
            <v>A/P</v>
          </cell>
          <cell r="O113">
            <v>0</v>
          </cell>
          <cell r="Q113">
            <v>0</v>
          </cell>
          <cell r="R113" t="str">
            <v>900-101-</v>
          </cell>
          <cell r="S113" t="str">
            <v>900-10</v>
          </cell>
          <cell r="T113">
            <v>0</v>
          </cell>
          <cell r="W113">
            <v>0</v>
          </cell>
          <cell r="AJ113">
            <v>0</v>
          </cell>
          <cell r="AK113">
            <v>0</v>
          </cell>
        </row>
        <row r="114">
          <cell r="B114">
            <v>0</v>
          </cell>
          <cell r="C114">
            <v>0</v>
          </cell>
          <cell r="H114" t="str">
            <v>900</v>
          </cell>
          <cell r="I114" t="str">
            <v>101</v>
          </cell>
          <cell r="K114" t="str">
            <v>A/P</v>
          </cell>
          <cell r="O114">
            <v>0</v>
          </cell>
          <cell r="Q114">
            <v>0</v>
          </cell>
          <cell r="R114" t="str">
            <v>900-101-</v>
          </cell>
          <cell r="S114" t="str">
            <v>900-10</v>
          </cell>
          <cell r="T114">
            <v>0</v>
          </cell>
          <cell r="W114">
            <v>0</v>
          </cell>
          <cell r="AJ114">
            <v>0</v>
          </cell>
          <cell r="AK114">
            <v>0</v>
          </cell>
        </row>
        <row r="115">
          <cell r="B115">
            <v>0</v>
          </cell>
          <cell r="C115">
            <v>0</v>
          </cell>
          <cell r="H115" t="str">
            <v>900</v>
          </cell>
          <cell r="I115" t="str">
            <v>101</v>
          </cell>
          <cell r="K115" t="str">
            <v>A/P</v>
          </cell>
          <cell r="O115">
            <v>0</v>
          </cell>
          <cell r="Q115">
            <v>0</v>
          </cell>
          <cell r="R115" t="str">
            <v>900-101-</v>
          </cell>
          <cell r="S115" t="str">
            <v>900-10</v>
          </cell>
          <cell r="T115">
            <v>0</v>
          </cell>
          <cell r="W115">
            <v>0</v>
          </cell>
          <cell r="AJ115">
            <v>0</v>
          </cell>
          <cell r="AK115">
            <v>0</v>
          </cell>
        </row>
        <row r="116">
          <cell r="B116">
            <v>0</v>
          </cell>
          <cell r="C116">
            <v>0</v>
          </cell>
          <cell r="H116" t="str">
            <v>900</v>
          </cell>
          <cell r="I116" t="str">
            <v>101</v>
          </cell>
          <cell r="K116" t="str">
            <v>A/P</v>
          </cell>
          <cell r="O116">
            <v>0</v>
          </cell>
          <cell r="Q116">
            <v>0</v>
          </cell>
          <cell r="R116" t="str">
            <v>900-101-</v>
          </cell>
          <cell r="S116" t="str">
            <v>900-10</v>
          </cell>
          <cell r="T116">
            <v>0</v>
          </cell>
          <cell r="W116">
            <v>0</v>
          </cell>
          <cell r="AJ116">
            <v>0</v>
          </cell>
          <cell r="AK116">
            <v>0</v>
          </cell>
        </row>
        <row r="117">
          <cell r="B117">
            <v>0</v>
          </cell>
          <cell r="C117">
            <v>0</v>
          </cell>
          <cell r="H117" t="str">
            <v>900</v>
          </cell>
          <cell r="I117" t="str">
            <v>101</v>
          </cell>
          <cell r="K117" t="str">
            <v>A/P</v>
          </cell>
          <cell r="O117">
            <v>0</v>
          </cell>
          <cell r="Q117">
            <v>0</v>
          </cell>
          <cell r="R117" t="str">
            <v>900-101-</v>
          </cell>
          <cell r="S117" t="str">
            <v>900-10</v>
          </cell>
          <cell r="T117">
            <v>0</v>
          </cell>
          <cell r="W117">
            <v>0</v>
          </cell>
          <cell r="AJ117">
            <v>0</v>
          </cell>
          <cell r="AK117">
            <v>0</v>
          </cell>
        </row>
        <row r="118">
          <cell r="B118">
            <v>0</v>
          </cell>
          <cell r="C118">
            <v>0</v>
          </cell>
          <cell r="H118" t="str">
            <v>900</v>
          </cell>
          <cell r="I118" t="str">
            <v>101</v>
          </cell>
          <cell r="K118" t="str">
            <v>A/P</v>
          </cell>
          <cell r="O118">
            <v>0</v>
          </cell>
          <cell r="Q118">
            <v>0</v>
          </cell>
          <cell r="R118" t="str">
            <v>900-101-</v>
          </cell>
          <cell r="S118" t="str">
            <v>900-10</v>
          </cell>
          <cell r="T118">
            <v>0</v>
          </cell>
          <cell r="W118">
            <v>0</v>
          </cell>
          <cell r="AJ118">
            <v>0</v>
          </cell>
          <cell r="AK118">
            <v>0</v>
          </cell>
        </row>
        <row r="119">
          <cell r="B119">
            <v>0</v>
          </cell>
          <cell r="C119">
            <v>0</v>
          </cell>
          <cell r="H119" t="str">
            <v>900</v>
          </cell>
          <cell r="I119" t="str">
            <v>101</v>
          </cell>
          <cell r="K119" t="str">
            <v>A/P</v>
          </cell>
          <cell r="O119">
            <v>0</v>
          </cell>
          <cell r="Q119">
            <v>0</v>
          </cell>
          <cell r="R119" t="str">
            <v>900-101-</v>
          </cell>
          <cell r="S119" t="str">
            <v>900-10</v>
          </cell>
          <cell r="T119">
            <v>0</v>
          </cell>
          <cell r="W119">
            <v>0</v>
          </cell>
          <cell r="AJ119">
            <v>0</v>
          </cell>
          <cell r="AK119">
            <v>0</v>
          </cell>
        </row>
        <row r="120">
          <cell r="B120">
            <v>0</v>
          </cell>
          <cell r="C120">
            <v>0</v>
          </cell>
          <cell r="H120" t="str">
            <v>900</v>
          </cell>
          <cell r="I120" t="str">
            <v>101</v>
          </cell>
          <cell r="K120" t="str">
            <v>A/P</v>
          </cell>
          <cell r="O120">
            <v>0</v>
          </cell>
          <cell r="Q120">
            <v>0</v>
          </cell>
          <cell r="R120" t="str">
            <v>900-101-</v>
          </cell>
          <cell r="S120" t="str">
            <v>900-10</v>
          </cell>
          <cell r="T120">
            <v>0</v>
          </cell>
          <cell r="W120">
            <v>0</v>
          </cell>
          <cell r="AJ120">
            <v>0</v>
          </cell>
          <cell r="AK120">
            <v>0</v>
          </cell>
        </row>
        <row r="121">
          <cell r="B121">
            <v>0</v>
          </cell>
          <cell r="C121">
            <v>0</v>
          </cell>
          <cell r="H121" t="str">
            <v>900</v>
          </cell>
          <cell r="I121" t="str">
            <v>101</v>
          </cell>
          <cell r="K121" t="str">
            <v>A/P</v>
          </cell>
          <cell r="O121">
            <v>0</v>
          </cell>
          <cell r="Q121">
            <v>0</v>
          </cell>
          <cell r="R121" t="str">
            <v>900-101-</v>
          </cell>
          <cell r="S121" t="str">
            <v>900-10</v>
          </cell>
          <cell r="T121">
            <v>0</v>
          </cell>
          <cell r="W121">
            <v>0</v>
          </cell>
          <cell r="AJ121">
            <v>0</v>
          </cell>
          <cell r="AK121">
            <v>0</v>
          </cell>
        </row>
        <row r="122">
          <cell r="B122">
            <v>0</v>
          </cell>
          <cell r="C122">
            <v>0</v>
          </cell>
          <cell r="H122" t="str">
            <v>900</v>
          </cell>
          <cell r="I122" t="str">
            <v>101</v>
          </cell>
          <cell r="K122" t="str">
            <v>A/P</v>
          </cell>
          <cell r="O122">
            <v>0</v>
          </cell>
          <cell r="Q122">
            <v>0</v>
          </cell>
          <cell r="R122" t="str">
            <v>900-101-</v>
          </cell>
          <cell r="S122" t="str">
            <v>900-10</v>
          </cell>
          <cell r="T122">
            <v>0</v>
          </cell>
          <cell r="W122">
            <v>0</v>
          </cell>
          <cell r="AJ122">
            <v>0</v>
          </cell>
          <cell r="AK122">
            <v>0</v>
          </cell>
        </row>
        <row r="123">
          <cell r="B123">
            <v>0</v>
          </cell>
          <cell r="C123">
            <v>0</v>
          </cell>
          <cell r="H123" t="str">
            <v>900</v>
          </cell>
          <cell r="I123" t="str">
            <v>101</v>
          </cell>
          <cell r="K123" t="str">
            <v>A/P</v>
          </cell>
          <cell r="O123">
            <v>0</v>
          </cell>
          <cell r="Q123">
            <v>0</v>
          </cell>
          <cell r="R123" t="str">
            <v>900-101-</v>
          </cell>
          <cell r="S123" t="str">
            <v>900-10</v>
          </cell>
          <cell r="T123">
            <v>0</v>
          </cell>
          <cell r="W123">
            <v>0</v>
          </cell>
          <cell r="AJ123">
            <v>0</v>
          </cell>
          <cell r="AK123">
            <v>0</v>
          </cell>
        </row>
        <row r="124">
          <cell r="B124">
            <v>0</v>
          </cell>
          <cell r="C124">
            <v>0</v>
          </cell>
          <cell r="H124" t="str">
            <v>900</v>
          </cell>
          <cell r="I124" t="str">
            <v>101</v>
          </cell>
          <cell r="K124" t="str">
            <v>A/P</v>
          </cell>
          <cell r="O124">
            <v>0</v>
          </cell>
          <cell r="Q124">
            <v>0</v>
          </cell>
          <cell r="R124" t="str">
            <v>900-101-</v>
          </cell>
          <cell r="S124" t="str">
            <v>900-10</v>
          </cell>
          <cell r="T124">
            <v>0</v>
          </cell>
          <cell r="W124">
            <v>0</v>
          </cell>
          <cell r="AJ124">
            <v>0</v>
          </cell>
          <cell r="AK124">
            <v>0</v>
          </cell>
        </row>
        <row r="125">
          <cell r="B125">
            <v>0</v>
          </cell>
          <cell r="C125">
            <v>0</v>
          </cell>
          <cell r="H125" t="str">
            <v>900</v>
          </cell>
          <cell r="I125" t="str">
            <v>101</v>
          </cell>
          <cell r="K125" t="str">
            <v>A/P</v>
          </cell>
          <cell r="O125">
            <v>0</v>
          </cell>
          <cell r="Q125">
            <v>0</v>
          </cell>
          <cell r="R125" t="str">
            <v>900-101-</v>
          </cell>
          <cell r="S125" t="str">
            <v>900-10</v>
          </cell>
          <cell r="T125">
            <v>0</v>
          </cell>
          <cell r="W125">
            <v>0</v>
          </cell>
          <cell r="AJ125">
            <v>0</v>
          </cell>
          <cell r="AK125">
            <v>0</v>
          </cell>
        </row>
        <row r="126">
          <cell r="B126">
            <v>0</v>
          </cell>
          <cell r="C126">
            <v>0</v>
          </cell>
          <cell r="H126" t="str">
            <v>900</v>
          </cell>
          <cell r="I126" t="str">
            <v>101</v>
          </cell>
          <cell r="K126" t="str">
            <v>A/P</v>
          </cell>
          <cell r="O126">
            <v>0</v>
          </cell>
          <cell r="Q126">
            <v>0</v>
          </cell>
          <cell r="R126" t="str">
            <v>900-101-</v>
          </cell>
          <cell r="S126" t="str">
            <v>900-10</v>
          </cell>
          <cell r="T126">
            <v>0</v>
          </cell>
          <cell r="W126">
            <v>0</v>
          </cell>
          <cell r="AJ126">
            <v>0</v>
          </cell>
          <cell r="AK126">
            <v>0</v>
          </cell>
        </row>
        <row r="127">
          <cell r="B127">
            <v>0</v>
          </cell>
          <cell r="C127">
            <v>0</v>
          </cell>
          <cell r="H127" t="str">
            <v>900</v>
          </cell>
          <cell r="I127" t="str">
            <v>101</v>
          </cell>
          <cell r="K127" t="str">
            <v>A/P</v>
          </cell>
          <cell r="O127">
            <v>0</v>
          </cell>
          <cell r="Q127">
            <v>0</v>
          </cell>
          <cell r="R127" t="str">
            <v>900-101-</v>
          </cell>
          <cell r="S127" t="str">
            <v>900-10</v>
          </cell>
          <cell r="T127">
            <v>0</v>
          </cell>
          <cell r="W127">
            <v>0</v>
          </cell>
          <cell r="AJ127">
            <v>0</v>
          </cell>
          <cell r="AK127">
            <v>0</v>
          </cell>
        </row>
        <row r="128">
          <cell r="B128">
            <v>0</v>
          </cell>
          <cell r="C128">
            <v>0</v>
          </cell>
          <cell r="H128" t="str">
            <v>900</v>
          </cell>
          <cell r="I128" t="str">
            <v>101</v>
          </cell>
          <cell r="K128" t="str">
            <v>A/P</v>
          </cell>
          <cell r="O128">
            <v>0</v>
          </cell>
          <cell r="Q128">
            <v>0</v>
          </cell>
          <cell r="R128" t="str">
            <v>900-101-</v>
          </cell>
          <cell r="S128" t="str">
            <v>900-10</v>
          </cell>
          <cell r="T128">
            <v>0</v>
          </cell>
          <cell r="W128">
            <v>0</v>
          </cell>
          <cell r="AJ128">
            <v>0</v>
          </cell>
          <cell r="AK128">
            <v>0</v>
          </cell>
        </row>
        <row r="129">
          <cell r="B129">
            <v>0</v>
          </cell>
          <cell r="C129">
            <v>0</v>
          </cell>
          <cell r="H129" t="str">
            <v>900</v>
          </cell>
          <cell r="I129" t="str">
            <v>101</v>
          </cell>
          <cell r="K129" t="str">
            <v>A/P</v>
          </cell>
          <cell r="O129">
            <v>0</v>
          </cell>
          <cell r="Q129">
            <v>0</v>
          </cell>
          <cell r="R129" t="str">
            <v>900-101-</v>
          </cell>
          <cell r="S129" t="str">
            <v>900-10</v>
          </cell>
          <cell r="T129">
            <v>0</v>
          </cell>
          <cell r="W129">
            <v>0</v>
          </cell>
          <cell r="AJ129">
            <v>0</v>
          </cell>
          <cell r="AK129">
            <v>0</v>
          </cell>
        </row>
        <row r="130">
          <cell r="B130">
            <v>0</v>
          </cell>
          <cell r="C130">
            <v>0</v>
          </cell>
          <cell r="H130" t="str">
            <v>900</v>
          </cell>
          <cell r="I130" t="str">
            <v>101</v>
          </cell>
          <cell r="K130" t="str">
            <v>A/P</v>
          </cell>
          <cell r="O130">
            <v>0</v>
          </cell>
          <cell r="Q130">
            <v>0</v>
          </cell>
          <cell r="R130" t="str">
            <v>900-101-</v>
          </cell>
          <cell r="S130" t="str">
            <v>900-10</v>
          </cell>
          <cell r="T130">
            <v>0</v>
          </cell>
          <cell r="W130">
            <v>0</v>
          </cell>
          <cell r="AJ130">
            <v>0</v>
          </cell>
          <cell r="AK130">
            <v>0</v>
          </cell>
        </row>
        <row r="131">
          <cell r="B131">
            <v>0</v>
          </cell>
          <cell r="C131">
            <v>0</v>
          </cell>
          <cell r="H131" t="str">
            <v>900</v>
          </cell>
          <cell r="I131" t="str">
            <v>101</v>
          </cell>
          <cell r="K131" t="str">
            <v>A/P</v>
          </cell>
          <cell r="O131">
            <v>0</v>
          </cell>
          <cell r="Q131">
            <v>0</v>
          </cell>
          <cell r="R131" t="str">
            <v>900-101-</v>
          </cell>
          <cell r="S131" t="str">
            <v>900-10</v>
          </cell>
          <cell r="T131">
            <v>0</v>
          </cell>
          <cell r="W131">
            <v>0</v>
          </cell>
          <cell r="AJ131">
            <v>0</v>
          </cell>
          <cell r="AK131">
            <v>0</v>
          </cell>
        </row>
        <row r="132">
          <cell r="B132">
            <v>0</v>
          </cell>
          <cell r="C132">
            <v>0</v>
          </cell>
          <cell r="H132" t="str">
            <v>900</v>
          </cell>
          <cell r="I132" t="str">
            <v>101</v>
          </cell>
          <cell r="K132" t="str">
            <v>A/P</v>
          </cell>
          <cell r="O132">
            <v>0</v>
          </cell>
          <cell r="Q132">
            <v>0</v>
          </cell>
          <cell r="R132" t="str">
            <v>900-101-</v>
          </cell>
          <cell r="S132" t="str">
            <v>900-10</v>
          </cell>
          <cell r="T132">
            <v>0</v>
          </cell>
          <cell r="W132">
            <v>0</v>
          </cell>
          <cell r="AJ132">
            <v>0</v>
          </cell>
          <cell r="AK132">
            <v>0</v>
          </cell>
        </row>
        <row r="133">
          <cell r="B133">
            <v>0</v>
          </cell>
          <cell r="C133">
            <v>0</v>
          </cell>
          <cell r="H133" t="str">
            <v>900</v>
          </cell>
          <cell r="I133" t="str">
            <v>101</v>
          </cell>
          <cell r="K133" t="str">
            <v>A/P</v>
          </cell>
          <cell r="O133">
            <v>0</v>
          </cell>
          <cell r="Q133">
            <v>0</v>
          </cell>
          <cell r="R133" t="str">
            <v>900-101-</v>
          </cell>
          <cell r="S133" t="str">
            <v>900-10</v>
          </cell>
          <cell r="T133">
            <v>0</v>
          </cell>
          <cell r="W133">
            <v>0</v>
          </cell>
          <cell r="AJ133">
            <v>0</v>
          </cell>
          <cell r="AK133">
            <v>0</v>
          </cell>
        </row>
        <row r="134">
          <cell r="B134">
            <v>0</v>
          </cell>
          <cell r="C134">
            <v>0</v>
          </cell>
          <cell r="H134" t="str">
            <v>900</v>
          </cell>
          <cell r="I134" t="str">
            <v>101</v>
          </cell>
          <cell r="K134" t="str">
            <v>A/P</v>
          </cell>
          <cell r="O134">
            <v>0</v>
          </cell>
          <cell r="Q134">
            <v>0</v>
          </cell>
          <cell r="R134" t="str">
            <v>900-101-</v>
          </cell>
          <cell r="S134" t="str">
            <v>900-10</v>
          </cell>
          <cell r="T134">
            <v>0</v>
          </cell>
          <cell r="W134">
            <v>0</v>
          </cell>
          <cell r="AJ134">
            <v>0</v>
          </cell>
          <cell r="AK134">
            <v>0</v>
          </cell>
        </row>
        <row r="135">
          <cell r="B135">
            <v>0</v>
          </cell>
          <cell r="C135">
            <v>0</v>
          </cell>
          <cell r="H135" t="str">
            <v>900</v>
          </cell>
          <cell r="I135" t="str">
            <v>101</v>
          </cell>
          <cell r="K135" t="str">
            <v>A/P</v>
          </cell>
          <cell r="O135">
            <v>0</v>
          </cell>
          <cell r="Q135">
            <v>0</v>
          </cell>
          <cell r="R135" t="str">
            <v>900-101-</v>
          </cell>
          <cell r="S135" t="str">
            <v>900-10</v>
          </cell>
          <cell r="T135">
            <v>0</v>
          </cell>
          <cell r="W135">
            <v>0</v>
          </cell>
          <cell r="AJ135">
            <v>0</v>
          </cell>
          <cell r="AK135">
            <v>0</v>
          </cell>
        </row>
        <row r="136">
          <cell r="B136">
            <v>0</v>
          </cell>
          <cell r="C136">
            <v>0</v>
          </cell>
          <cell r="H136" t="str">
            <v>900</v>
          </cell>
          <cell r="I136" t="str">
            <v>101</v>
          </cell>
          <cell r="K136" t="str">
            <v>A/P</v>
          </cell>
          <cell r="O136">
            <v>0</v>
          </cell>
          <cell r="Q136">
            <v>0</v>
          </cell>
          <cell r="R136" t="str">
            <v>900-101-</v>
          </cell>
          <cell r="S136" t="str">
            <v>900-10</v>
          </cell>
          <cell r="T136">
            <v>0</v>
          </cell>
          <cell r="W136">
            <v>0</v>
          </cell>
          <cell r="AJ136">
            <v>0</v>
          </cell>
          <cell r="AK136">
            <v>0</v>
          </cell>
        </row>
        <row r="137">
          <cell r="B137">
            <v>0</v>
          </cell>
          <cell r="C137">
            <v>0</v>
          </cell>
          <cell r="H137" t="str">
            <v>900</v>
          </cell>
          <cell r="I137" t="str">
            <v>101</v>
          </cell>
          <cell r="K137" t="str">
            <v>A/P</v>
          </cell>
          <cell r="O137">
            <v>0</v>
          </cell>
          <cell r="Q137">
            <v>0</v>
          </cell>
          <cell r="R137" t="str">
            <v>900-101-</v>
          </cell>
          <cell r="S137" t="str">
            <v>900-10</v>
          </cell>
          <cell r="T137">
            <v>0</v>
          </cell>
          <cell r="W137">
            <v>0</v>
          </cell>
          <cell r="AJ137">
            <v>0</v>
          </cell>
          <cell r="AK137">
            <v>0</v>
          </cell>
        </row>
        <row r="138">
          <cell r="B138">
            <v>0</v>
          </cell>
          <cell r="C138">
            <v>0</v>
          </cell>
          <cell r="H138" t="str">
            <v>900</v>
          </cell>
          <cell r="I138" t="str">
            <v>101</v>
          </cell>
          <cell r="K138" t="str">
            <v>A/P</v>
          </cell>
          <cell r="O138">
            <v>0</v>
          </cell>
          <cell r="Q138">
            <v>0</v>
          </cell>
          <cell r="R138" t="str">
            <v>900-101-</v>
          </cell>
          <cell r="S138" t="str">
            <v>900-10</v>
          </cell>
          <cell r="T138">
            <v>0</v>
          </cell>
          <cell r="W138">
            <v>0</v>
          </cell>
          <cell r="AJ138">
            <v>0</v>
          </cell>
          <cell r="AK138">
            <v>0</v>
          </cell>
        </row>
        <row r="139">
          <cell r="B139">
            <v>0</v>
          </cell>
          <cell r="C139">
            <v>0</v>
          </cell>
          <cell r="H139" t="str">
            <v>900</v>
          </cell>
          <cell r="I139" t="str">
            <v>101</v>
          </cell>
          <cell r="K139" t="str">
            <v>A/P</v>
          </cell>
          <cell r="O139">
            <v>0</v>
          </cell>
          <cell r="Q139">
            <v>0</v>
          </cell>
          <cell r="R139" t="str">
            <v>900-101-</v>
          </cell>
          <cell r="S139" t="str">
            <v>900-10</v>
          </cell>
          <cell r="T139">
            <v>0</v>
          </cell>
          <cell r="W139">
            <v>0</v>
          </cell>
          <cell r="AJ139">
            <v>0</v>
          </cell>
          <cell r="AK139">
            <v>0</v>
          </cell>
        </row>
        <row r="140">
          <cell r="B140">
            <v>0</v>
          </cell>
          <cell r="C140">
            <v>0</v>
          </cell>
          <cell r="H140" t="str">
            <v>900</v>
          </cell>
          <cell r="I140" t="str">
            <v>101</v>
          </cell>
          <cell r="K140" t="str">
            <v>A/P</v>
          </cell>
          <cell r="O140">
            <v>0</v>
          </cell>
          <cell r="Q140">
            <v>0</v>
          </cell>
          <cell r="R140" t="str">
            <v>900-101-</v>
          </cell>
          <cell r="S140" t="str">
            <v>900-10</v>
          </cell>
          <cell r="T140">
            <v>0</v>
          </cell>
          <cell r="W140">
            <v>0</v>
          </cell>
          <cell r="AJ140">
            <v>0</v>
          </cell>
          <cell r="AK140">
            <v>0</v>
          </cell>
        </row>
        <row r="141">
          <cell r="B141">
            <v>0</v>
          </cell>
          <cell r="C141">
            <v>0</v>
          </cell>
          <cell r="H141" t="str">
            <v>900</v>
          </cell>
          <cell r="I141" t="str">
            <v>101</v>
          </cell>
          <cell r="K141" t="str">
            <v>A/P</v>
          </cell>
          <cell r="O141">
            <v>0</v>
          </cell>
          <cell r="Q141">
            <v>0</v>
          </cell>
          <cell r="R141" t="str">
            <v>900-101-</v>
          </cell>
          <cell r="S141" t="str">
            <v>900-10</v>
          </cell>
          <cell r="T141">
            <v>0</v>
          </cell>
          <cell r="W141">
            <v>0</v>
          </cell>
          <cell r="AJ141">
            <v>0</v>
          </cell>
          <cell r="AK141">
            <v>0</v>
          </cell>
        </row>
        <row r="142">
          <cell r="B142">
            <v>0</v>
          </cell>
          <cell r="C142">
            <v>0</v>
          </cell>
          <cell r="H142" t="str">
            <v>900</v>
          </cell>
          <cell r="I142" t="str">
            <v>101</v>
          </cell>
          <cell r="K142" t="str">
            <v>A/P</v>
          </cell>
          <cell r="O142">
            <v>0</v>
          </cell>
          <cell r="Q142">
            <v>0</v>
          </cell>
          <cell r="R142" t="str">
            <v>900-101-</v>
          </cell>
          <cell r="S142" t="str">
            <v>900-10</v>
          </cell>
          <cell r="T142">
            <v>0</v>
          </cell>
          <cell r="W142">
            <v>0</v>
          </cell>
          <cell r="AJ142">
            <v>0</v>
          </cell>
          <cell r="AK142">
            <v>0</v>
          </cell>
        </row>
        <row r="143">
          <cell r="B143">
            <v>0</v>
          </cell>
          <cell r="C143">
            <v>0</v>
          </cell>
          <cell r="H143" t="str">
            <v>900</v>
          </cell>
          <cell r="I143" t="str">
            <v>101</v>
          </cell>
          <cell r="K143" t="str">
            <v>A/P</v>
          </cell>
          <cell r="O143">
            <v>0</v>
          </cell>
          <cell r="Q143">
            <v>0</v>
          </cell>
          <cell r="R143" t="str">
            <v>900-101-</v>
          </cell>
          <cell r="S143" t="str">
            <v>900-10</v>
          </cell>
          <cell r="T143">
            <v>0</v>
          </cell>
          <cell r="W143">
            <v>0</v>
          </cell>
          <cell r="AJ143">
            <v>0</v>
          </cell>
          <cell r="AK143">
            <v>0</v>
          </cell>
        </row>
        <row r="144">
          <cell r="B144">
            <v>0</v>
          </cell>
          <cell r="C144">
            <v>0</v>
          </cell>
          <cell r="H144" t="str">
            <v>900</v>
          </cell>
          <cell r="I144" t="str">
            <v>101</v>
          </cell>
          <cell r="K144" t="str">
            <v>A/P</v>
          </cell>
          <cell r="O144">
            <v>0</v>
          </cell>
          <cell r="Q144">
            <v>0</v>
          </cell>
          <cell r="R144" t="str">
            <v>900-101-</v>
          </cell>
          <cell r="S144" t="str">
            <v>900-10</v>
          </cell>
          <cell r="T144">
            <v>0</v>
          </cell>
          <cell r="W144">
            <v>0</v>
          </cell>
          <cell r="AJ144">
            <v>0</v>
          </cell>
          <cell r="AK144">
            <v>0</v>
          </cell>
        </row>
        <row r="145">
          <cell r="B145">
            <v>0</v>
          </cell>
          <cell r="C145">
            <v>0</v>
          </cell>
          <cell r="H145" t="str">
            <v>900</v>
          </cell>
          <cell r="I145" t="str">
            <v>101</v>
          </cell>
          <cell r="K145" t="str">
            <v>A/P</v>
          </cell>
          <cell r="O145">
            <v>0</v>
          </cell>
          <cell r="Q145">
            <v>0</v>
          </cell>
          <cell r="R145" t="str">
            <v>900-101-</v>
          </cell>
          <cell r="S145" t="str">
            <v>900-10</v>
          </cell>
          <cell r="T145">
            <v>0</v>
          </cell>
          <cell r="W145">
            <v>0</v>
          </cell>
          <cell r="AJ145">
            <v>0</v>
          </cell>
          <cell r="AK145">
            <v>0</v>
          </cell>
        </row>
        <row r="146">
          <cell r="B146">
            <v>0</v>
          </cell>
          <cell r="C146">
            <v>0</v>
          </cell>
          <cell r="H146" t="str">
            <v>900</v>
          </cell>
          <cell r="I146" t="str">
            <v>101</v>
          </cell>
          <cell r="K146" t="str">
            <v>A/P</v>
          </cell>
          <cell r="O146">
            <v>0</v>
          </cell>
          <cell r="Q146">
            <v>0</v>
          </cell>
          <cell r="R146" t="str">
            <v>900-101-</v>
          </cell>
          <cell r="S146" t="str">
            <v>900-10</v>
          </cell>
          <cell r="T146">
            <v>0</v>
          </cell>
          <cell r="W146">
            <v>0</v>
          </cell>
          <cell r="AJ146">
            <v>0</v>
          </cell>
          <cell r="AK146">
            <v>0</v>
          </cell>
        </row>
        <row r="147">
          <cell r="B147">
            <v>0</v>
          </cell>
          <cell r="C147">
            <v>0</v>
          </cell>
          <cell r="H147" t="str">
            <v>900</v>
          </cell>
          <cell r="I147" t="str">
            <v>101</v>
          </cell>
          <cell r="K147" t="str">
            <v>A/P</v>
          </cell>
          <cell r="O147">
            <v>0</v>
          </cell>
          <cell r="Q147">
            <v>0</v>
          </cell>
          <cell r="R147" t="str">
            <v>900-101-</v>
          </cell>
          <cell r="S147" t="str">
            <v>900-10</v>
          </cell>
          <cell r="T147">
            <v>0</v>
          </cell>
          <cell r="W147">
            <v>0</v>
          </cell>
          <cell r="AJ147">
            <v>0</v>
          </cell>
          <cell r="AK147">
            <v>0</v>
          </cell>
        </row>
        <row r="148">
          <cell r="B148">
            <v>0</v>
          </cell>
          <cell r="C148">
            <v>0</v>
          </cell>
          <cell r="H148" t="str">
            <v>900</v>
          </cell>
          <cell r="I148" t="str">
            <v>101</v>
          </cell>
          <cell r="K148" t="str">
            <v>A/P</v>
          </cell>
          <cell r="O148">
            <v>0</v>
          </cell>
          <cell r="Q148">
            <v>0</v>
          </cell>
          <cell r="R148" t="str">
            <v>900-101-</v>
          </cell>
          <cell r="S148" t="str">
            <v>900-10</v>
          </cell>
          <cell r="T148">
            <v>0</v>
          </cell>
          <cell r="W148">
            <v>0</v>
          </cell>
          <cell r="AJ148">
            <v>0</v>
          </cell>
          <cell r="AK148">
            <v>0</v>
          </cell>
        </row>
        <row r="149">
          <cell r="B149">
            <v>0</v>
          </cell>
          <cell r="C149">
            <v>0</v>
          </cell>
          <cell r="H149" t="str">
            <v>900</v>
          </cell>
          <cell r="I149" t="str">
            <v>101</v>
          </cell>
          <cell r="K149" t="str">
            <v>A/P</v>
          </cell>
          <cell r="O149">
            <v>0</v>
          </cell>
          <cell r="Q149">
            <v>0</v>
          </cell>
          <cell r="R149" t="str">
            <v>900-101-</v>
          </cell>
          <cell r="S149" t="str">
            <v>900-10</v>
          </cell>
          <cell r="T149">
            <v>0</v>
          </cell>
          <cell r="W149">
            <v>0</v>
          </cell>
          <cell r="AJ149">
            <v>0</v>
          </cell>
          <cell r="AK149">
            <v>0</v>
          </cell>
        </row>
        <row r="150">
          <cell r="B150">
            <v>0</v>
          </cell>
          <cell r="C150">
            <v>0</v>
          </cell>
          <cell r="H150" t="str">
            <v>900</v>
          </cell>
          <cell r="I150" t="str">
            <v>101</v>
          </cell>
          <cell r="K150" t="str">
            <v>A/P</v>
          </cell>
          <cell r="O150">
            <v>0</v>
          </cell>
          <cell r="Q150">
            <v>0</v>
          </cell>
          <cell r="R150" t="str">
            <v>900-101-</v>
          </cell>
          <cell r="S150" t="str">
            <v>900-10</v>
          </cell>
          <cell r="T150">
            <v>0</v>
          </cell>
          <cell r="W150">
            <v>0</v>
          </cell>
          <cell r="AJ150">
            <v>0</v>
          </cell>
          <cell r="AK150">
            <v>0</v>
          </cell>
        </row>
        <row r="151">
          <cell r="B151">
            <v>0</v>
          </cell>
          <cell r="C151">
            <v>0</v>
          </cell>
          <cell r="H151" t="str">
            <v>900</v>
          </cell>
          <cell r="I151" t="str">
            <v>101</v>
          </cell>
          <cell r="K151" t="str">
            <v>A/P</v>
          </cell>
          <cell r="O151">
            <v>0</v>
          </cell>
          <cell r="Q151">
            <v>0</v>
          </cell>
          <cell r="R151" t="str">
            <v>900-101-</v>
          </cell>
          <cell r="S151" t="str">
            <v>900-10</v>
          </cell>
          <cell r="T151">
            <v>0</v>
          </cell>
          <cell r="W151">
            <v>0</v>
          </cell>
          <cell r="AJ151">
            <v>0</v>
          </cell>
          <cell r="AK151">
            <v>0</v>
          </cell>
        </row>
        <row r="152">
          <cell r="B152">
            <v>0</v>
          </cell>
          <cell r="C152">
            <v>0</v>
          </cell>
          <cell r="H152" t="str">
            <v>900</v>
          </cell>
          <cell r="I152" t="str">
            <v>101</v>
          </cell>
          <cell r="K152" t="str">
            <v>A/P</v>
          </cell>
          <cell r="O152">
            <v>0</v>
          </cell>
          <cell r="Q152">
            <v>0</v>
          </cell>
          <cell r="R152" t="str">
            <v>900-101-</v>
          </cell>
          <cell r="S152" t="str">
            <v>900-10</v>
          </cell>
          <cell r="T152">
            <v>0</v>
          </cell>
          <cell r="W152">
            <v>0</v>
          </cell>
          <cell r="AJ152">
            <v>0</v>
          </cell>
          <cell r="AK152">
            <v>0</v>
          </cell>
        </row>
        <row r="153">
          <cell r="B153">
            <v>0</v>
          </cell>
          <cell r="C153">
            <v>0</v>
          </cell>
          <cell r="H153" t="str">
            <v>900</v>
          </cell>
          <cell r="I153" t="str">
            <v>101</v>
          </cell>
          <cell r="K153" t="str">
            <v>A/P</v>
          </cell>
          <cell r="O153">
            <v>0</v>
          </cell>
          <cell r="Q153">
            <v>0</v>
          </cell>
          <cell r="R153" t="str">
            <v>900-101-</v>
          </cell>
          <cell r="S153" t="str">
            <v>900-10</v>
          </cell>
          <cell r="T153">
            <v>0</v>
          </cell>
          <cell r="W153">
            <v>0</v>
          </cell>
          <cell r="AJ153">
            <v>0</v>
          </cell>
          <cell r="AK153">
            <v>0</v>
          </cell>
        </row>
        <row r="154">
          <cell r="B154">
            <v>0</v>
          </cell>
          <cell r="C154">
            <v>0</v>
          </cell>
          <cell r="H154" t="str">
            <v>900</v>
          </cell>
          <cell r="I154" t="str">
            <v>101</v>
          </cell>
          <cell r="K154" t="str">
            <v>A/P</v>
          </cell>
          <cell r="O154">
            <v>0</v>
          </cell>
          <cell r="Q154">
            <v>0</v>
          </cell>
          <cell r="R154" t="str">
            <v>900-101-</v>
          </cell>
          <cell r="S154" t="str">
            <v>900-10</v>
          </cell>
          <cell r="T154">
            <v>0</v>
          </cell>
          <cell r="W154">
            <v>0</v>
          </cell>
          <cell r="AJ154">
            <v>0</v>
          </cell>
          <cell r="AK154">
            <v>0</v>
          </cell>
        </row>
        <row r="155">
          <cell r="B155">
            <v>0</v>
          </cell>
          <cell r="C155">
            <v>0</v>
          </cell>
          <cell r="H155" t="str">
            <v>900</v>
          </cell>
          <cell r="I155" t="str">
            <v>101</v>
          </cell>
          <cell r="K155" t="str">
            <v>A/P</v>
          </cell>
          <cell r="O155">
            <v>0</v>
          </cell>
          <cell r="Q155">
            <v>0</v>
          </cell>
          <cell r="R155" t="str">
            <v>900-101-</v>
          </cell>
          <cell r="S155" t="str">
            <v>900-10</v>
          </cell>
          <cell r="T155">
            <v>0</v>
          </cell>
          <cell r="W155">
            <v>0</v>
          </cell>
          <cell r="AJ155">
            <v>0</v>
          </cell>
          <cell r="AK155">
            <v>0</v>
          </cell>
        </row>
        <row r="156">
          <cell r="B156">
            <v>0</v>
          </cell>
          <cell r="C156">
            <v>0</v>
          </cell>
          <cell r="H156" t="str">
            <v>900</v>
          </cell>
          <cell r="I156" t="str">
            <v>101</v>
          </cell>
          <cell r="K156" t="str">
            <v>A/P</v>
          </cell>
          <cell r="O156">
            <v>0</v>
          </cell>
          <cell r="Q156">
            <v>0</v>
          </cell>
          <cell r="R156" t="str">
            <v>900-101-</v>
          </cell>
          <cell r="S156" t="str">
            <v>900-10</v>
          </cell>
          <cell r="T156">
            <v>0</v>
          </cell>
          <cell r="W156">
            <v>0</v>
          </cell>
          <cell r="AJ156">
            <v>0</v>
          </cell>
          <cell r="AK156">
            <v>0</v>
          </cell>
        </row>
        <row r="157">
          <cell r="B157">
            <v>0</v>
          </cell>
          <cell r="C157">
            <v>0</v>
          </cell>
          <cell r="H157" t="str">
            <v>900</v>
          </cell>
          <cell r="I157" t="str">
            <v>101</v>
          </cell>
          <cell r="K157" t="str">
            <v>A/P</v>
          </cell>
          <cell r="O157">
            <v>0</v>
          </cell>
          <cell r="Q157">
            <v>0</v>
          </cell>
          <cell r="R157" t="str">
            <v>900-101-</v>
          </cell>
          <cell r="S157" t="str">
            <v>900-10</v>
          </cell>
          <cell r="T157">
            <v>0</v>
          </cell>
          <cell r="W157">
            <v>0</v>
          </cell>
          <cell r="AJ157">
            <v>0</v>
          </cell>
          <cell r="AK157">
            <v>0</v>
          </cell>
        </row>
        <row r="158">
          <cell r="B158">
            <v>0</v>
          </cell>
          <cell r="C158">
            <v>0</v>
          </cell>
          <cell r="H158" t="str">
            <v>900</v>
          </cell>
          <cell r="I158" t="str">
            <v>101</v>
          </cell>
          <cell r="K158" t="str">
            <v>A/P</v>
          </cell>
          <cell r="O158">
            <v>0</v>
          </cell>
          <cell r="Q158">
            <v>0</v>
          </cell>
          <cell r="R158" t="str">
            <v>900-101-</v>
          </cell>
          <cell r="S158" t="str">
            <v>900-10</v>
          </cell>
          <cell r="T158">
            <v>0</v>
          </cell>
          <cell r="W158">
            <v>0</v>
          </cell>
          <cell r="AJ158">
            <v>0</v>
          </cell>
          <cell r="AK158">
            <v>0</v>
          </cell>
        </row>
        <row r="159">
          <cell r="B159">
            <v>0</v>
          </cell>
          <cell r="C159">
            <v>0</v>
          </cell>
          <cell r="H159" t="str">
            <v>900</v>
          </cell>
          <cell r="I159" t="str">
            <v>101</v>
          </cell>
          <cell r="K159" t="str">
            <v>A/P</v>
          </cell>
          <cell r="O159">
            <v>0</v>
          </cell>
          <cell r="Q159">
            <v>0</v>
          </cell>
          <cell r="R159" t="str">
            <v>900-101-</v>
          </cell>
          <cell r="S159" t="str">
            <v>900-10</v>
          </cell>
          <cell r="T159">
            <v>0</v>
          </cell>
          <cell r="W159">
            <v>0</v>
          </cell>
          <cell r="AJ159">
            <v>0</v>
          </cell>
          <cell r="AK159">
            <v>0</v>
          </cell>
        </row>
        <row r="160">
          <cell r="B160">
            <v>0</v>
          </cell>
          <cell r="C160">
            <v>0</v>
          </cell>
          <cell r="H160" t="str">
            <v>900</v>
          </cell>
          <cell r="I160" t="str">
            <v>101</v>
          </cell>
          <cell r="K160" t="str">
            <v>A/P</v>
          </cell>
          <cell r="O160">
            <v>0</v>
          </cell>
          <cell r="Q160">
            <v>0</v>
          </cell>
          <cell r="R160" t="str">
            <v>900-101-</v>
          </cell>
          <cell r="S160" t="str">
            <v>900-10</v>
          </cell>
          <cell r="T160">
            <v>0</v>
          </cell>
          <cell r="W160">
            <v>0</v>
          </cell>
          <cell r="AJ160">
            <v>0</v>
          </cell>
          <cell r="AK160">
            <v>0</v>
          </cell>
        </row>
        <row r="161">
          <cell r="B161">
            <v>0</v>
          </cell>
          <cell r="C161">
            <v>0</v>
          </cell>
          <cell r="H161" t="str">
            <v>900</v>
          </cell>
          <cell r="I161" t="str">
            <v>101</v>
          </cell>
          <cell r="K161" t="str">
            <v>A/P</v>
          </cell>
          <cell r="O161">
            <v>0</v>
          </cell>
          <cell r="Q161">
            <v>0</v>
          </cell>
          <cell r="R161" t="str">
            <v>900-101-</v>
          </cell>
          <cell r="S161" t="str">
            <v>900-10</v>
          </cell>
          <cell r="T161">
            <v>0</v>
          </cell>
          <cell r="W161">
            <v>0</v>
          </cell>
          <cell r="AJ161">
            <v>0</v>
          </cell>
          <cell r="AK161">
            <v>0</v>
          </cell>
        </row>
        <row r="162">
          <cell r="B162">
            <v>0</v>
          </cell>
          <cell r="C162">
            <v>0</v>
          </cell>
          <cell r="H162" t="str">
            <v>900</v>
          </cell>
          <cell r="I162" t="str">
            <v>101</v>
          </cell>
          <cell r="K162" t="str">
            <v>A/P</v>
          </cell>
          <cell r="O162">
            <v>0</v>
          </cell>
          <cell r="Q162">
            <v>0</v>
          </cell>
          <cell r="R162" t="str">
            <v>900-101-</v>
          </cell>
          <cell r="S162" t="str">
            <v>900-10</v>
          </cell>
          <cell r="T162">
            <v>0</v>
          </cell>
          <cell r="W162">
            <v>0</v>
          </cell>
          <cell r="AJ162">
            <v>0</v>
          </cell>
          <cell r="AK162">
            <v>0</v>
          </cell>
        </row>
        <row r="163">
          <cell r="B163">
            <v>0</v>
          </cell>
          <cell r="C163">
            <v>0</v>
          </cell>
          <cell r="H163" t="str">
            <v>900</v>
          </cell>
          <cell r="I163" t="str">
            <v>101</v>
          </cell>
          <cell r="K163" t="str">
            <v>A/P</v>
          </cell>
          <cell r="O163">
            <v>0</v>
          </cell>
          <cell r="Q163">
            <v>0</v>
          </cell>
          <cell r="R163" t="str">
            <v>900-101-</v>
          </cell>
          <cell r="S163" t="str">
            <v>900-10</v>
          </cell>
          <cell r="T163">
            <v>0</v>
          </cell>
          <cell r="W163">
            <v>0</v>
          </cell>
          <cell r="AJ163">
            <v>0</v>
          </cell>
          <cell r="AK163">
            <v>0</v>
          </cell>
        </row>
        <row r="164">
          <cell r="B164">
            <v>0</v>
          </cell>
          <cell r="C164">
            <v>0</v>
          </cell>
          <cell r="H164" t="str">
            <v>900</v>
          </cell>
          <cell r="I164" t="str">
            <v>101</v>
          </cell>
          <cell r="K164" t="str">
            <v>A/P</v>
          </cell>
          <cell r="O164">
            <v>0</v>
          </cell>
          <cell r="Q164">
            <v>0</v>
          </cell>
          <cell r="R164" t="str">
            <v>900-101-</v>
          </cell>
          <cell r="S164" t="str">
            <v>900-10</v>
          </cell>
          <cell r="T164">
            <v>0</v>
          </cell>
          <cell r="W164">
            <v>0</v>
          </cell>
          <cell r="AJ164">
            <v>0</v>
          </cell>
          <cell r="AK164">
            <v>0</v>
          </cell>
        </row>
        <row r="165">
          <cell r="B165">
            <v>0</v>
          </cell>
          <cell r="C165">
            <v>0</v>
          </cell>
          <cell r="H165" t="str">
            <v>900</v>
          </cell>
          <cell r="I165" t="str">
            <v>101</v>
          </cell>
          <cell r="K165" t="str">
            <v>A/P</v>
          </cell>
          <cell r="O165">
            <v>0</v>
          </cell>
          <cell r="Q165">
            <v>0</v>
          </cell>
          <cell r="R165" t="str">
            <v>900-101-</v>
          </cell>
          <cell r="S165" t="str">
            <v>900-10</v>
          </cell>
          <cell r="T165">
            <v>0</v>
          </cell>
          <cell r="W165">
            <v>0</v>
          </cell>
          <cell r="AJ165">
            <v>0</v>
          </cell>
          <cell r="AK165">
            <v>0</v>
          </cell>
        </row>
        <row r="166">
          <cell r="B166">
            <v>0</v>
          </cell>
          <cell r="C166">
            <v>0</v>
          </cell>
          <cell r="H166" t="str">
            <v>900</v>
          </cell>
          <cell r="I166" t="str">
            <v>101</v>
          </cell>
          <cell r="K166" t="str">
            <v>A/P</v>
          </cell>
          <cell r="O166">
            <v>0</v>
          </cell>
          <cell r="Q166">
            <v>0</v>
          </cell>
          <cell r="R166" t="str">
            <v>900-101-</v>
          </cell>
          <cell r="S166" t="str">
            <v>900-10</v>
          </cell>
          <cell r="T166">
            <v>0</v>
          </cell>
          <cell r="W166">
            <v>0</v>
          </cell>
          <cell r="AJ166">
            <v>0</v>
          </cell>
          <cell r="AK166">
            <v>0</v>
          </cell>
        </row>
        <row r="167">
          <cell r="B167">
            <v>0</v>
          </cell>
          <cell r="C167">
            <v>0</v>
          </cell>
          <cell r="H167" t="str">
            <v>900</v>
          </cell>
          <cell r="I167" t="str">
            <v>101</v>
          </cell>
          <cell r="K167" t="str">
            <v>A/P</v>
          </cell>
          <cell r="O167">
            <v>0</v>
          </cell>
          <cell r="Q167">
            <v>0</v>
          </cell>
          <cell r="R167" t="str">
            <v>900-101-</v>
          </cell>
          <cell r="S167" t="str">
            <v>900-10</v>
          </cell>
          <cell r="T167">
            <v>0</v>
          </cell>
          <cell r="W167">
            <v>0</v>
          </cell>
          <cell r="AJ167">
            <v>0</v>
          </cell>
          <cell r="AK167">
            <v>0</v>
          </cell>
        </row>
        <row r="168">
          <cell r="B168">
            <v>0</v>
          </cell>
          <cell r="C168">
            <v>0</v>
          </cell>
          <cell r="H168" t="str">
            <v>900</v>
          </cell>
          <cell r="I168" t="str">
            <v>101</v>
          </cell>
          <cell r="K168" t="str">
            <v>A/P</v>
          </cell>
          <cell r="O168">
            <v>0</v>
          </cell>
          <cell r="Q168">
            <v>0</v>
          </cell>
          <cell r="R168" t="str">
            <v>900-101-</v>
          </cell>
          <cell r="S168" t="str">
            <v>900-10</v>
          </cell>
          <cell r="T168">
            <v>0</v>
          </cell>
          <cell r="W168">
            <v>0</v>
          </cell>
          <cell r="AJ168">
            <v>0</v>
          </cell>
          <cell r="AK168">
            <v>0</v>
          </cell>
        </row>
        <row r="169">
          <cell r="B169">
            <v>0</v>
          </cell>
          <cell r="C169">
            <v>0</v>
          </cell>
          <cell r="H169" t="str">
            <v>900</v>
          </cell>
          <cell r="I169" t="str">
            <v>101</v>
          </cell>
          <cell r="K169" t="str">
            <v>A/P</v>
          </cell>
          <cell r="O169">
            <v>0</v>
          </cell>
          <cell r="Q169">
            <v>0</v>
          </cell>
          <cell r="R169" t="str">
            <v>900-101-</v>
          </cell>
          <cell r="S169" t="str">
            <v>900-10</v>
          </cell>
          <cell r="T169">
            <v>0</v>
          </cell>
          <cell r="W169">
            <v>0</v>
          </cell>
          <cell r="AJ169">
            <v>0</v>
          </cell>
          <cell r="AK169">
            <v>0</v>
          </cell>
        </row>
        <row r="170">
          <cell r="B170">
            <v>0</v>
          </cell>
          <cell r="C170">
            <v>0</v>
          </cell>
          <cell r="H170" t="str">
            <v>900</v>
          </cell>
          <cell r="I170" t="str">
            <v>101</v>
          </cell>
          <cell r="K170" t="str">
            <v>A/P</v>
          </cell>
          <cell r="O170">
            <v>0</v>
          </cell>
          <cell r="Q170">
            <v>0</v>
          </cell>
          <cell r="R170" t="str">
            <v>900-101-</v>
          </cell>
          <cell r="S170" t="str">
            <v>900-10</v>
          </cell>
          <cell r="T170">
            <v>0</v>
          </cell>
          <cell r="W170">
            <v>0</v>
          </cell>
          <cell r="AJ170">
            <v>0</v>
          </cell>
          <cell r="AK170">
            <v>0</v>
          </cell>
        </row>
        <row r="171">
          <cell r="B171">
            <v>0</v>
          </cell>
          <cell r="C171">
            <v>0</v>
          </cell>
          <cell r="H171" t="str">
            <v>900</v>
          </cell>
          <cell r="I171" t="str">
            <v>101</v>
          </cell>
          <cell r="K171" t="str">
            <v>A/P</v>
          </cell>
          <cell r="O171">
            <v>0</v>
          </cell>
          <cell r="Q171">
            <v>0</v>
          </cell>
          <cell r="R171" t="str">
            <v>900-101-</v>
          </cell>
          <cell r="S171" t="str">
            <v>900-10</v>
          </cell>
          <cell r="T171">
            <v>0</v>
          </cell>
          <cell r="W171">
            <v>0</v>
          </cell>
          <cell r="AJ171">
            <v>0</v>
          </cell>
          <cell r="AK171">
            <v>0</v>
          </cell>
        </row>
        <row r="172">
          <cell r="B172">
            <v>0</v>
          </cell>
          <cell r="C172">
            <v>0</v>
          </cell>
          <cell r="H172" t="str">
            <v>900</v>
          </cell>
          <cell r="I172" t="str">
            <v>101</v>
          </cell>
          <cell r="K172" t="str">
            <v>A/P</v>
          </cell>
          <cell r="O172">
            <v>0</v>
          </cell>
          <cell r="Q172">
            <v>0</v>
          </cell>
          <cell r="R172" t="str">
            <v>900-101-</v>
          </cell>
          <cell r="S172" t="str">
            <v>900-10</v>
          </cell>
          <cell r="T172">
            <v>0</v>
          </cell>
          <cell r="W172">
            <v>0</v>
          </cell>
          <cell r="AJ172">
            <v>0</v>
          </cell>
          <cell r="AK172">
            <v>0</v>
          </cell>
        </row>
        <row r="173">
          <cell r="B173">
            <v>0</v>
          </cell>
          <cell r="C173">
            <v>0</v>
          </cell>
          <cell r="H173" t="str">
            <v>900</v>
          </cell>
          <cell r="I173" t="str">
            <v>101</v>
          </cell>
          <cell r="K173" t="str">
            <v>A/P</v>
          </cell>
          <cell r="O173">
            <v>0</v>
          </cell>
          <cell r="Q173">
            <v>0</v>
          </cell>
          <cell r="R173" t="str">
            <v>900-101-</v>
          </cell>
          <cell r="S173" t="str">
            <v>900-10</v>
          </cell>
          <cell r="T173">
            <v>0</v>
          </cell>
          <cell r="W173">
            <v>0</v>
          </cell>
          <cell r="AJ173">
            <v>0</v>
          </cell>
          <cell r="AK173">
            <v>0</v>
          </cell>
        </row>
        <row r="174">
          <cell r="B174">
            <v>0</v>
          </cell>
          <cell r="C174">
            <v>0</v>
          </cell>
          <cell r="H174" t="str">
            <v>900</v>
          </cell>
          <cell r="I174" t="str">
            <v>101</v>
          </cell>
          <cell r="K174" t="str">
            <v>A/P</v>
          </cell>
          <cell r="O174">
            <v>0</v>
          </cell>
          <cell r="Q174">
            <v>0</v>
          </cell>
          <cell r="R174" t="str">
            <v>900-101-</v>
          </cell>
          <cell r="S174" t="str">
            <v>900-10</v>
          </cell>
          <cell r="T174">
            <v>0</v>
          </cell>
          <cell r="W174">
            <v>0</v>
          </cell>
          <cell r="AJ174">
            <v>0</v>
          </cell>
          <cell r="AK174">
            <v>0</v>
          </cell>
        </row>
        <row r="175">
          <cell r="B175">
            <v>0</v>
          </cell>
          <cell r="C175">
            <v>0</v>
          </cell>
          <cell r="H175" t="str">
            <v>900</v>
          </cell>
          <cell r="I175" t="str">
            <v>101</v>
          </cell>
          <cell r="K175" t="str">
            <v>A/P</v>
          </cell>
          <cell r="O175">
            <v>0</v>
          </cell>
          <cell r="Q175">
            <v>0</v>
          </cell>
          <cell r="R175" t="str">
            <v>900-101-</v>
          </cell>
          <cell r="S175" t="str">
            <v>900-10</v>
          </cell>
          <cell r="T175">
            <v>0</v>
          </cell>
          <cell r="W175">
            <v>0</v>
          </cell>
          <cell r="AJ175">
            <v>0</v>
          </cell>
          <cell r="AK175">
            <v>0</v>
          </cell>
        </row>
        <row r="176">
          <cell r="B176">
            <v>0</v>
          </cell>
          <cell r="C176">
            <v>0</v>
          </cell>
          <cell r="H176" t="str">
            <v>900</v>
          </cell>
          <cell r="I176" t="str">
            <v>101</v>
          </cell>
          <cell r="K176" t="str">
            <v>A/P</v>
          </cell>
          <cell r="O176">
            <v>0</v>
          </cell>
          <cell r="Q176">
            <v>0</v>
          </cell>
          <cell r="R176" t="str">
            <v>900-101-</v>
          </cell>
          <cell r="S176" t="str">
            <v>900-10</v>
          </cell>
          <cell r="T176">
            <v>0</v>
          </cell>
          <cell r="W176">
            <v>0</v>
          </cell>
          <cell r="AJ176">
            <v>0</v>
          </cell>
          <cell r="AK176">
            <v>0</v>
          </cell>
        </row>
        <row r="177">
          <cell r="B177">
            <v>0</v>
          </cell>
          <cell r="C177">
            <v>0</v>
          </cell>
          <cell r="H177" t="str">
            <v>900</v>
          </cell>
          <cell r="I177" t="str">
            <v>101</v>
          </cell>
          <cell r="K177" t="str">
            <v>A/P</v>
          </cell>
          <cell r="O177">
            <v>0</v>
          </cell>
          <cell r="Q177">
            <v>0</v>
          </cell>
          <cell r="R177" t="str">
            <v>900-101-</v>
          </cell>
          <cell r="S177" t="str">
            <v>900-10</v>
          </cell>
          <cell r="T177">
            <v>0</v>
          </cell>
          <cell r="W177">
            <v>0</v>
          </cell>
          <cell r="AJ177">
            <v>0</v>
          </cell>
          <cell r="AK177">
            <v>0</v>
          </cell>
        </row>
        <row r="178">
          <cell r="B178">
            <v>0</v>
          </cell>
          <cell r="C178">
            <v>0</v>
          </cell>
          <cell r="H178" t="str">
            <v>900</v>
          </cell>
          <cell r="I178" t="str">
            <v>101</v>
          </cell>
          <cell r="K178" t="str">
            <v>A/P</v>
          </cell>
          <cell r="O178">
            <v>0</v>
          </cell>
          <cell r="Q178">
            <v>0</v>
          </cell>
          <cell r="R178" t="str">
            <v>900-101-</v>
          </cell>
          <cell r="S178" t="str">
            <v>900-10</v>
          </cell>
          <cell r="T178">
            <v>0</v>
          </cell>
          <cell r="W178">
            <v>0</v>
          </cell>
          <cell r="AJ178">
            <v>0</v>
          </cell>
          <cell r="AK178">
            <v>0</v>
          </cell>
        </row>
        <row r="179">
          <cell r="B179">
            <v>0</v>
          </cell>
          <cell r="C179">
            <v>0</v>
          </cell>
          <cell r="H179" t="str">
            <v>900</v>
          </cell>
          <cell r="I179" t="str">
            <v>101</v>
          </cell>
          <cell r="K179" t="str">
            <v>A/P</v>
          </cell>
          <cell r="O179">
            <v>0</v>
          </cell>
          <cell r="Q179">
            <v>0</v>
          </cell>
          <cell r="R179" t="str">
            <v>900-101-</v>
          </cell>
          <cell r="S179" t="str">
            <v>900-10</v>
          </cell>
          <cell r="T179">
            <v>0</v>
          </cell>
          <cell r="W179">
            <v>0</v>
          </cell>
          <cell r="AJ179">
            <v>0</v>
          </cell>
          <cell r="AK179">
            <v>0</v>
          </cell>
        </row>
        <row r="180">
          <cell r="B180">
            <v>0</v>
          </cell>
          <cell r="C180">
            <v>0</v>
          </cell>
          <cell r="H180" t="str">
            <v>900</v>
          </cell>
          <cell r="I180" t="str">
            <v>101</v>
          </cell>
          <cell r="K180" t="str">
            <v>A/P</v>
          </cell>
          <cell r="O180">
            <v>0</v>
          </cell>
          <cell r="Q180">
            <v>0</v>
          </cell>
          <cell r="R180" t="str">
            <v>900-101-</v>
          </cell>
          <cell r="S180" t="str">
            <v>900-10</v>
          </cell>
          <cell r="T180">
            <v>0</v>
          </cell>
          <cell r="W180">
            <v>0</v>
          </cell>
          <cell r="AJ180">
            <v>0</v>
          </cell>
          <cell r="AK180">
            <v>0</v>
          </cell>
        </row>
        <row r="181">
          <cell r="B181">
            <v>0</v>
          </cell>
          <cell r="C181">
            <v>0</v>
          </cell>
          <cell r="H181" t="str">
            <v>900</v>
          </cell>
          <cell r="I181" t="str">
            <v>101</v>
          </cell>
          <cell r="K181" t="str">
            <v>A/P</v>
          </cell>
          <cell r="O181">
            <v>0</v>
          </cell>
          <cell r="Q181">
            <v>0</v>
          </cell>
          <cell r="R181" t="str">
            <v>900-101-</v>
          </cell>
          <cell r="S181" t="str">
            <v>900-10</v>
          </cell>
          <cell r="T181">
            <v>0</v>
          </cell>
          <cell r="W181">
            <v>0</v>
          </cell>
          <cell r="AJ181">
            <v>0</v>
          </cell>
          <cell r="AK181">
            <v>0</v>
          </cell>
        </row>
        <row r="182">
          <cell r="B182">
            <v>0</v>
          </cell>
          <cell r="C182">
            <v>0</v>
          </cell>
          <cell r="H182" t="str">
            <v>900</v>
          </cell>
          <cell r="I182" t="str">
            <v>101</v>
          </cell>
          <cell r="K182" t="str">
            <v>A/P</v>
          </cell>
          <cell r="O182">
            <v>0</v>
          </cell>
          <cell r="Q182">
            <v>0</v>
          </cell>
          <cell r="R182" t="str">
            <v>900-101-</v>
          </cell>
          <cell r="S182" t="str">
            <v>900-10</v>
          </cell>
          <cell r="T182">
            <v>0</v>
          </cell>
          <cell r="W182">
            <v>0</v>
          </cell>
          <cell r="AJ182">
            <v>0</v>
          </cell>
          <cell r="AK182">
            <v>0</v>
          </cell>
        </row>
        <row r="183">
          <cell r="B183">
            <v>0</v>
          </cell>
          <cell r="C183">
            <v>0</v>
          </cell>
          <cell r="H183" t="str">
            <v>900</v>
          </cell>
          <cell r="I183" t="str">
            <v>101</v>
          </cell>
          <cell r="K183" t="str">
            <v>A/P</v>
          </cell>
          <cell r="O183">
            <v>0</v>
          </cell>
          <cell r="Q183">
            <v>0</v>
          </cell>
          <cell r="R183" t="str">
            <v>900-101-</v>
          </cell>
          <cell r="S183" t="str">
            <v>900-10</v>
          </cell>
          <cell r="T183">
            <v>0</v>
          </cell>
          <cell r="W183">
            <v>0</v>
          </cell>
          <cell r="AJ183">
            <v>0</v>
          </cell>
          <cell r="AK183">
            <v>0</v>
          </cell>
        </row>
        <row r="184">
          <cell r="B184">
            <v>0</v>
          </cell>
          <cell r="C184">
            <v>0</v>
          </cell>
          <cell r="H184" t="str">
            <v>900</v>
          </cell>
          <cell r="I184" t="str">
            <v>101</v>
          </cell>
          <cell r="K184" t="str">
            <v>A/P</v>
          </cell>
          <cell r="O184">
            <v>0</v>
          </cell>
          <cell r="Q184">
            <v>0</v>
          </cell>
          <cell r="R184" t="str">
            <v>900-101-</v>
          </cell>
          <cell r="S184" t="str">
            <v>900-10</v>
          </cell>
          <cell r="T184">
            <v>0</v>
          </cell>
          <cell r="W184">
            <v>0</v>
          </cell>
          <cell r="AJ184">
            <v>0</v>
          </cell>
          <cell r="AK184">
            <v>0</v>
          </cell>
        </row>
        <row r="185">
          <cell r="B185">
            <v>0</v>
          </cell>
          <cell r="C185">
            <v>0</v>
          </cell>
          <cell r="H185" t="str">
            <v>900</v>
          </cell>
          <cell r="I185" t="str">
            <v>101</v>
          </cell>
          <cell r="K185" t="str">
            <v>A/P</v>
          </cell>
          <cell r="O185">
            <v>0</v>
          </cell>
          <cell r="Q185">
            <v>0</v>
          </cell>
          <cell r="R185" t="str">
            <v>900-101-</v>
          </cell>
          <cell r="S185" t="str">
            <v>900-10</v>
          </cell>
          <cell r="T185">
            <v>0</v>
          </cell>
          <cell r="W185">
            <v>0</v>
          </cell>
          <cell r="AJ185">
            <v>0</v>
          </cell>
          <cell r="AK185">
            <v>0</v>
          </cell>
        </row>
        <row r="186">
          <cell r="B186">
            <v>0</v>
          </cell>
          <cell r="C186">
            <v>0</v>
          </cell>
          <cell r="H186" t="str">
            <v>900</v>
          </cell>
          <cell r="I186" t="str">
            <v>101</v>
          </cell>
          <cell r="K186" t="str">
            <v>A/P</v>
          </cell>
          <cell r="O186">
            <v>0</v>
          </cell>
          <cell r="Q186">
            <v>0</v>
          </cell>
          <cell r="R186" t="str">
            <v>900-101-</v>
          </cell>
          <cell r="S186" t="str">
            <v>900-10</v>
          </cell>
          <cell r="T186">
            <v>0</v>
          </cell>
          <cell r="W186">
            <v>0</v>
          </cell>
          <cell r="AJ186">
            <v>0</v>
          </cell>
          <cell r="AK186">
            <v>0</v>
          </cell>
        </row>
        <row r="187">
          <cell r="B187">
            <v>0</v>
          </cell>
          <cell r="C187">
            <v>0</v>
          </cell>
          <cell r="H187" t="str">
            <v>900</v>
          </cell>
          <cell r="I187" t="str">
            <v>101</v>
          </cell>
          <cell r="K187" t="str">
            <v>A/P</v>
          </cell>
          <cell r="O187">
            <v>0</v>
          </cell>
          <cell r="Q187">
            <v>0</v>
          </cell>
          <cell r="R187" t="str">
            <v>900-101-</v>
          </cell>
          <cell r="S187" t="str">
            <v>900-10</v>
          </cell>
          <cell r="T187">
            <v>0</v>
          </cell>
          <cell r="W187">
            <v>0</v>
          </cell>
          <cell r="AJ187">
            <v>0</v>
          </cell>
          <cell r="AK187">
            <v>0</v>
          </cell>
        </row>
        <row r="188">
          <cell r="B188">
            <v>0</v>
          </cell>
          <cell r="C188">
            <v>0</v>
          </cell>
          <cell r="H188" t="str">
            <v>900</v>
          </cell>
          <cell r="I188" t="str">
            <v>101</v>
          </cell>
          <cell r="K188" t="str">
            <v>A/P</v>
          </cell>
          <cell r="O188">
            <v>0</v>
          </cell>
          <cell r="Q188">
            <v>0</v>
          </cell>
          <cell r="R188" t="str">
            <v>900-101-</v>
          </cell>
          <cell r="S188" t="str">
            <v>900-10</v>
          </cell>
          <cell r="T188">
            <v>0</v>
          </cell>
          <cell r="W188">
            <v>0</v>
          </cell>
          <cell r="AJ188">
            <v>0</v>
          </cell>
          <cell r="AK188">
            <v>0</v>
          </cell>
        </row>
        <row r="189">
          <cell r="B189">
            <v>0</v>
          </cell>
          <cell r="C189">
            <v>0</v>
          </cell>
          <cell r="H189" t="str">
            <v>900</v>
          </cell>
          <cell r="I189" t="str">
            <v>101</v>
          </cell>
          <cell r="K189" t="str">
            <v>A/P</v>
          </cell>
          <cell r="O189">
            <v>0</v>
          </cell>
          <cell r="Q189">
            <v>0</v>
          </cell>
          <cell r="R189" t="str">
            <v>900-101-</v>
          </cell>
          <cell r="S189" t="str">
            <v>900-10</v>
          </cell>
          <cell r="T189">
            <v>0</v>
          </cell>
          <cell r="W189">
            <v>0</v>
          </cell>
          <cell r="AJ189">
            <v>0</v>
          </cell>
          <cell r="AK189">
            <v>0</v>
          </cell>
        </row>
        <row r="190">
          <cell r="B190">
            <v>0</v>
          </cell>
          <cell r="C190">
            <v>0</v>
          </cell>
          <cell r="H190" t="str">
            <v>900</v>
          </cell>
          <cell r="I190" t="str">
            <v>101</v>
          </cell>
          <cell r="K190" t="str">
            <v>A/P</v>
          </cell>
          <cell r="O190">
            <v>0</v>
          </cell>
          <cell r="Q190">
            <v>0</v>
          </cell>
          <cell r="R190" t="str">
            <v>900-101-</v>
          </cell>
          <cell r="S190" t="str">
            <v>900-10</v>
          </cell>
          <cell r="T190">
            <v>0</v>
          </cell>
          <cell r="W190">
            <v>0</v>
          </cell>
          <cell r="AJ190">
            <v>0</v>
          </cell>
          <cell r="AK190">
            <v>0</v>
          </cell>
        </row>
        <row r="191">
          <cell r="B191">
            <v>0</v>
          </cell>
          <cell r="C191">
            <v>0</v>
          </cell>
          <cell r="H191" t="str">
            <v>900</v>
          </cell>
          <cell r="I191" t="str">
            <v>101</v>
          </cell>
          <cell r="K191" t="str">
            <v>A/P</v>
          </cell>
          <cell r="O191">
            <v>0</v>
          </cell>
          <cell r="Q191">
            <v>0</v>
          </cell>
          <cell r="R191" t="str">
            <v>900-101-</v>
          </cell>
          <cell r="S191" t="str">
            <v>900-10</v>
          </cell>
          <cell r="T191">
            <v>0</v>
          </cell>
          <cell r="W191">
            <v>0</v>
          </cell>
          <cell r="AJ191">
            <v>0</v>
          </cell>
          <cell r="AK191">
            <v>0</v>
          </cell>
        </row>
        <row r="192">
          <cell r="B192">
            <v>0</v>
          </cell>
          <cell r="C192">
            <v>0</v>
          </cell>
          <cell r="H192" t="str">
            <v>900</v>
          </cell>
          <cell r="I192" t="str">
            <v>101</v>
          </cell>
          <cell r="K192" t="str">
            <v>A/P</v>
          </cell>
          <cell r="O192">
            <v>0</v>
          </cell>
          <cell r="Q192">
            <v>0</v>
          </cell>
          <cell r="R192" t="str">
            <v>900-101-</v>
          </cell>
          <cell r="S192" t="str">
            <v>900-10</v>
          </cell>
          <cell r="T192">
            <v>0</v>
          </cell>
          <cell r="W192">
            <v>0</v>
          </cell>
          <cell r="AJ192">
            <v>0</v>
          </cell>
          <cell r="AK192">
            <v>0</v>
          </cell>
        </row>
        <row r="193">
          <cell r="B193">
            <v>0</v>
          </cell>
          <cell r="C193">
            <v>0</v>
          </cell>
          <cell r="H193" t="str">
            <v>900</v>
          </cell>
          <cell r="I193" t="str">
            <v>101</v>
          </cell>
          <cell r="K193" t="str">
            <v>A/P</v>
          </cell>
          <cell r="O193">
            <v>0</v>
          </cell>
          <cell r="Q193">
            <v>0</v>
          </cell>
          <cell r="R193" t="str">
            <v>900-101-</v>
          </cell>
          <cell r="S193" t="str">
            <v>900-10</v>
          </cell>
          <cell r="T193">
            <v>0</v>
          </cell>
          <cell r="W193">
            <v>0</v>
          </cell>
          <cell r="AJ193">
            <v>0</v>
          </cell>
          <cell r="AK193">
            <v>0</v>
          </cell>
        </row>
        <row r="194">
          <cell r="B194">
            <v>0</v>
          </cell>
          <cell r="C194">
            <v>0</v>
          </cell>
          <cell r="H194" t="str">
            <v>900</v>
          </cell>
          <cell r="I194" t="str">
            <v>101</v>
          </cell>
          <cell r="K194" t="str">
            <v>A/P</v>
          </cell>
          <cell r="O194">
            <v>0</v>
          </cell>
          <cell r="Q194">
            <v>0</v>
          </cell>
          <cell r="R194" t="str">
            <v>900-101-</v>
          </cell>
          <cell r="S194" t="str">
            <v>900-10</v>
          </cell>
          <cell r="T194">
            <v>0</v>
          </cell>
          <cell r="W194">
            <v>0</v>
          </cell>
          <cell r="AJ194">
            <v>0</v>
          </cell>
          <cell r="AK194">
            <v>0</v>
          </cell>
        </row>
        <row r="195">
          <cell r="B195">
            <v>0</v>
          </cell>
          <cell r="C195">
            <v>0</v>
          </cell>
          <cell r="H195" t="str">
            <v>900</v>
          </cell>
          <cell r="I195" t="str">
            <v>101</v>
          </cell>
          <cell r="K195" t="str">
            <v>A/P</v>
          </cell>
          <cell r="O195">
            <v>0</v>
          </cell>
          <cell r="Q195">
            <v>0</v>
          </cell>
          <cell r="R195" t="str">
            <v>900-101-</v>
          </cell>
          <cell r="S195" t="str">
            <v>900-10</v>
          </cell>
          <cell r="T195">
            <v>0</v>
          </cell>
          <cell r="W195">
            <v>0</v>
          </cell>
          <cell r="AJ195">
            <v>0</v>
          </cell>
          <cell r="AK195">
            <v>0</v>
          </cell>
        </row>
        <row r="196">
          <cell r="B196">
            <v>0</v>
          </cell>
          <cell r="C196">
            <v>0</v>
          </cell>
          <cell r="H196" t="str">
            <v>900</v>
          </cell>
          <cell r="I196" t="str">
            <v>101</v>
          </cell>
          <cell r="K196" t="str">
            <v>A/P</v>
          </cell>
          <cell r="O196">
            <v>0</v>
          </cell>
          <cell r="Q196">
            <v>0</v>
          </cell>
          <cell r="R196" t="str">
            <v>900-101-</v>
          </cell>
          <cell r="S196" t="str">
            <v>900-10</v>
          </cell>
          <cell r="T196">
            <v>0</v>
          </cell>
          <cell r="W196">
            <v>0</v>
          </cell>
          <cell r="AJ196">
            <v>0</v>
          </cell>
          <cell r="AK196">
            <v>0</v>
          </cell>
        </row>
        <row r="197">
          <cell r="B197">
            <v>0</v>
          </cell>
          <cell r="C197">
            <v>0</v>
          </cell>
          <cell r="H197" t="str">
            <v>900</v>
          </cell>
          <cell r="I197" t="str">
            <v>101</v>
          </cell>
          <cell r="K197" t="str">
            <v>A/P</v>
          </cell>
          <cell r="O197">
            <v>0</v>
          </cell>
          <cell r="Q197">
            <v>0</v>
          </cell>
          <cell r="R197" t="str">
            <v>900-101-</v>
          </cell>
          <cell r="S197" t="str">
            <v>900-10</v>
          </cell>
          <cell r="T197">
            <v>0</v>
          </cell>
          <cell r="W197">
            <v>0</v>
          </cell>
          <cell r="AJ197">
            <v>0</v>
          </cell>
          <cell r="AK197">
            <v>0</v>
          </cell>
        </row>
        <row r="198">
          <cell r="B198">
            <v>0</v>
          </cell>
          <cell r="C198">
            <v>0</v>
          </cell>
          <cell r="H198" t="str">
            <v>900</v>
          </cell>
          <cell r="I198" t="str">
            <v>101</v>
          </cell>
          <cell r="K198" t="str">
            <v>A/P</v>
          </cell>
          <cell r="O198">
            <v>0</v>
          </cell>
          <cell r="Q198">
            <v>0</v>
          </cell>
          <cell r="R198" t="str">
            <v>900-101-</v>
          </cell>
          <cell r="S198" t="str">
            <v>900-10</v>
          </cell>
          <cell r="T198">
            <v>0</v>
          </cell>
          <cell r="W198">
            <v>0</v>
          </cell>
          <cell r="AJ198">
            <v>0</v>
          </cell>
          <cell r="AK198">
            <v>0</v>
          </cell>
        </row>
        <row r="199">
          <cell r="B199">
            <v>0</v>
          </cell>
          <cell r="C199">
            <v>0</v>
          </cell>
          <cell r="H199" t="str">
            <v>900</v>
          </cell>
          <cell r="I199" t="str">
            <v>101</v>
          </cell>
          <cell r="K199" t="str">
            <v>A/P</v>
          </cell>
          <cell r="O199">
            <v>0</v>
          </cell>
          <cell r="Q199">
            <v>0</v>
          </cell>
          <cell r="R199" t="str">
            <v>900-101-</v>
          </cell>
          <cell r="S199" t="str">
            <v>900-10</v>
          </cell>
          <cell r="T199">
            <v>0</v>
          </cell>
          <cell r="W199">
            <v>0</v>
          </cell>
          <cell r="AJ199">
            <v>0</v>
          </cell>
          <cell r="AK199">
            <v>0</v>
          </cell>
        </row>
        <row r="200">
          <cell r="B200">
            <v>0</v>
          </cell>
          <cell r="C200">
            <v>0</v>
          </cell>
          <cell r="H200" t="str">
            <v>900</v>
          </cell>
          <cell r="I200" t="str">
            <v>101</v>
          </cell>
          <cell r="K200" t="str">
            <v>A/P</v>
          </cell>
          <cell r="O200">
            <v>0</v>
          </cell>
          <cell r="Q200">
            <v>0</v>
          </cell>
          <cell r="R200" t="str">
            <v>900-101-</v>
          </cell>
          <cell r="S200" t="str">
            <v>900-10</v>
          </cell>
          <cell r="T200">
            <v>0</v>
          </cell>
          <cell r="W200">
            <v>0</v>
          </cell>
          <cell r="AJ200">
            <v>0</v>
          </cell>
          <cell r="AK200">
            <v>0</v>
          </cell>
        </row>
        <row r="201">
          <cell r="B201">
            <v>0</v>
          </cell>
          <cell r="C201">
            <v>0</v>
          </cell>
          <cell r="H201" t="str">
            <v>900</v>
          </cell>
          <cell r="I201" t="str">
            <v>101</v>
          </cell>
          <cell r="K201" t="str">
            <v>A/P</v>
          </cell>
          <cell r="O201">
            <v>0</v>
          </cell>
          <cell r="Q201">
            <v>0</v>
          </cell>
          <cell r="R201" t="str">
            <v>900-101-</v>
          </cell>
          <cell r="S201" t="str">
            <v>900-10</v>
          </cell>
          <cell r="T201">
            <v>0</v>
          </cell>
          <cell r="W201">
            <v>0</v>
          </cell>
          <cell r="AJ201">
            <v>0</v>
          </cell>
          <cell r="AK201">
            <v>0</v>
          </cell>
        </row>
        <row r="202">
          <cell r="B202">
            <v>0</v>
          </cell>
          <cell r="C202">
            <v>0</v>
          </cell>
          <cell r="H202" t="str">
            <v>900</v>
          </cell>
          <cell r="I202" t="str">
            <v>101</v>
          </cell>
          <cell r="K202" t="str">
            <v>A/P</v>
          </cell>
          <cell r="O202">
            <v>0</v>
          </cell>
          <cell r="Q202">
            <v>0</v>
          </cell>
          <cell r="R202" t="str">
            <v>900-101-</v>
          </cell>
          <cell r="S202" t="str">
            <v>900-10</v>
          </cell>
          <cell r="T202">
            <v>0</v>
          </cell>
          <cell r="W202">
            <v>0</v>
          </cell>
          <cell r="AJ202">
            <v>0</v>
          </cell>
          <cell r="AK202">
            <v>0</v>
          </cell>
        </row>
        <row r="203">
          <cell r="B203">
            <v>0</v>
          </cell>
          <cell r="C203">
            <v>0</v>
          </cell>
          <cell r="H203" t="str">
            <v>900</v>
          </cell>
          <cell r="I203" t="str">
            <v>101</v>
          </cell>
          <cell r="K203" t="str">
            <v>A/P</v>
          </cell>
          <cell r="O203">
            <v>0</v>
          </cell>
          <cell r="Q203">
            <v>0</v>
          </cell>
          <cell r="R203" t="str">
            <v>900-101-</v>
          </cell>
          <cell r="S203" t="str">
            <v>900-10</v>
          </cell>
          <cell r="T203">
            <v>0</v>
          </cell>
          <cell r="W203">
            <v>0</v>
          </cell>
          <cell r="AJ203">
            <v>0</v>
          </cell>
          <cell r="AK203">
            <v>0</v>
          </cell>
        </row>
        <row r="204">
          <cell r="B204">
            <v>0</v>
          </cell>
          <cell r="C204">
            <v>0</v>
          </cell>
          <cell r="H204" t="str">
            <v>900</v>
          </cell>
          <cell r="I204" t="str">
            <v>101</v>
          </cell>
          <cell r="K204" t="str">
            <v>A/P</v>
          </cell>
          <cell r="O204">
            <v>0</v>
          </cell>
          <cell r="Q204">
            <v>0</v>
          </cell>
          <cell r="R204" t="str">
            <v>900-101-</v>
          </cell>
          <cell r="S204" t="str">
            <v>900-10</v>
          </cell>
          <cell r="T204">
            <v>0</v>
          </cell>
          <cell r="W204">
            <v>0</v>
          </cell>
          <cell r="AJ204">
            <v>0</v>
          </cell>
          <cell r="AK204">
            <v>0</v>
          </cell>
        </row>
        <row r="205">
          <cell r="B205">
            <v>0</v>
          </cell>
          <cell r="C205">
            <v>0</v>
          </cell>
          <cell r="H205" t="str">
            <v>900</v>
          </cell>
          <cell r="I205" t="str">
            <v>101</v>
          </cell>
          <cell r="K205" t="str">
            <v>A/P</v>
          </cell>
          <cell r="O205">
            <v>0</v>
          </cell>
          <cell r="Q205">
            <v>0</v>
          </cell>
          <cell r="R205" t="str">
            <v>900-101-</v>
          </cell>
          <cell r="S205" t="str">
            <v>900-10</v>
          </cell>
          <cell r="T205">
            <v>0</v>
          </cell>
          <cell r="W205">
            <v>0</v>
          </cell>
          <cell r="AJ205">
            <v>0</v>
          </cell>
          <cell r="AK205">
            <v>0</v>
          </cell>
        </row>
        <row r="206">
          <cell r="B206">
            <v>0</v>
          </cell>
          <cell r="C206">
            <v>0</v>
          </cell>
          <cell r="H206" t="str">
            <v>900</v>
          </cell>
          <cell r="I206" t="str">
            <v>101</v>
          </cell>
          <cell r="K206" t="str">
            <v>A/P</v>
          </cell>
          <cell r="O206">
            <v>0</v>
          </cell>
          <cell r="Q206">
            <v>0</v>
          </cell>
          <cell r="R206" t="str">
            <v>900-101-</v>
          </cell>
          <cell r="S206" t="str">
            <v>900-10</v>
          </cell>
          <cell r="T206">
            <v>0</v>
          </cell>
          <cell r="W206">
            <v>0</v>
          </cell>
          <cell r="AJ206">
            <v>0</v>
          </cell>
          <cell r="AK206">
            <v>0</v>
          </cell>
        </row>
        <row r="207">
          <cell r="B207">
            <v>0</v>
          </cell>
          <cell r="C207">
            <v>0</v>
          </cell>
          <cell r="H207" t="str">
            <v>900</v>
          </cell>
          <cell r="I207" t="str">
            <v>101</v>
          </cell>
          <cell r="K207" t="str">
            <v>A/P</v>
          </cell>
          <cell r="O207">
            <v>0</v>
          </cell>
          <cell r="Q207">
            <v>0</v>
          </cell>
          <cell r="R207" t="str">
            <v>900-101-</v>
          </cell>
          <cell r="S207" t="str">
            <v>900-10</v>
          </cell>
          <cell r="T207">
            <v>0</v>
          </cell>
          <cell r="W207">
            <v>0</v>
          </cell>
          <cell r="AJ207">
            <v>0</v>
          </cell>
          <cell r="AK207">
            <v>0</v>
          </cell>
        </row>
        <row r="208">
          <cell r="B208">
            <v>0</v>
          </cell>
          <cell r="C208">
            <v>0</v>
          </cell>
          <cell r="H208" t="str">
            <v>900</v>
          </cell>
          <cell r="I208" t="str">
            <v>101</v>
          </cell>
          <cell r="K208" t="str">
            <v>A/P</v>
          </cell>
          <cell r="O208">
            <v>0</v>
          </cell>
          <cell r="Q208">
            <v>0</v>
          </cell>
          <cell r="R208" t="str">
            <v>900-101-</v>
          </cell>
          <cell r="S208" t="str">
            <v>900-10</v>
          </cell>
          <cell r="T208">
            <v>0</v>
          </cell>
          <cell r="W208">
            <v>0</v>
          </cell>
          <cell r="AJ208">
            <v>0</v>
          </cell>
          <cell r="AK208">
            <v>0</v>
          </cell>
        </row>
        <row r="209">
          <cell r="B209">
            <v>0</v>
          </cell>
          <cell r="C209">
            <v>0</v>
          </cell>
          <cell r="H209" t="str">
            <v>900</v>
          </cell>
          <cell r="I209" t="str">
            <v>101</v>
          </cell>
          <cell r="K209" t="str">
            <v>A/P</v>
          </cell>
          <cell r="O209">
            <v>0</v>
          </cell>
          <cell r="Q209">
            <v>0</v>
          </cell>
          <cell r="R209" t="str">
            <v>900-101-</v>
          </cell>
          <cell r="S209" t="str">
            <v>900-10</v>
          </cell>
          <cell r="T209">
            <v>0</v>
          </cell>
          <cell r="W209">
            <v>0</v>
          </cell>
          <cell r="AJ209">
            <v>0</v>
          </cell>
          <cell r="AK209">
            <v>0</v>
          </cell>
        </row>
        <row r="210">
          <cell r="B210">
            <v>0</v>
          </cell>
          <cell r="C210">
            <v>0</v>
          </cell>
          <cell r="H210" t="str">
            <v>900</v>
          </cell>
          <cell r="I210" t="str">
            <v>101</v>
          </cell>
          <cell r="K210" t="str">
            <v>A/P</v>
          </cell>
          <cell r="O210">
            <v>0</v>
          </cell>
          <cell r="Q210">
            <v>0</v>
          </cell>
          <cell r="R210" t="str">
            <v>900-101-</v>
          </cell>
          <cell r="S210" t="str">
            <v>900-10</v>
          </cell>
          <cell r="T210">
            <v>0</v>
          </cell>
          <cell r="W210">
            <v>0</v>
          </cell>
          <cell r="AJ210">
            <v>0</v>
          </cell>
          <cell r="AK210">
            <v>0</v>
          </cell>
        </row>
        <row r="211">
          <cell r="B211">
            <v>0</v>
          </cell>
          <cell r="C211">
            <v>0</v>
          </cell>
          <cell r="H211" t="str">
            <v>900</v>
          </cell>
          <cell r="I211" t="str">
            <v>101</v>
          </cell>
          <cell r="K211" t="str">
            <v>A/P</v>
          </cell>
          <cell r="O211">
            <v>0</v>
          </cell>
          <cell r="Q211">
            <v>0</v>
          </cell>
          <cell r="R211" t="str">
            <v>900-101-</v>
          </cell>
          <cell r="S211" t="str">
            <v>900-10</v>
          </cell>
          <cell r="T211">
            <v>0</v>
          </cell>
          <cell r="W211">
            <v>0</v>
          </cell>
          <cell r="AJ211">
            <v>0</v>
          </cell>
          <cell r="AK211">
            <v>0</v>
          </cell>
        </row>
        <row r="212">
          <cell r="B212">
            <v>0</v>
          </cell>
          <cell r="C212">
            <v>0</v>
          </cell>
          <cell r="H212" t="str">
            <v>900</v>
          </cell>
          <cell r="I212" t="str">
            <v>101</v>
          </cell>
          <cell r="K212" t="str">
            <v>A/P</v>
          </cell>
          <cell r="O212">
            <v>0</v>
          </cell>
          <cell r="Q212">
            <v>0</v>
          </cell>
          <cell r="R212" t="str">
            <v>900-101-</v>
          </cell>
          <cell r="S212" t="str">
            <v>900-10</v>
          </cell>
          <cell r="T212">
            <v>0</v>
          </cell>
          <cell r="W212">
            <v>0</v>
          </cell>
          <cell r="AJ212">
            <v>0</v>
          </cell>
          <cell r="AK212">
            <v>0</v>
          </cell>
        </row>
        <row r="213">
          <cell r="B213">
            <v>0</v>
          </cell>
          <cell r="C213">
            <v>0</v>
          </cell>
          <cell r="H213" t="str">
            <v>900</v>
          </cell>
          <cell r="I213" t="str">
            <v>101</v>
          </cell>
          <cell r="K213" t="str">
            <v>A/P</v>
          </cell>
          <cell r="O213">
            <v>0</v>
          </cell>
          <cell r="Q213">
            <v>0</v>
          </cell>
          <cell r="R213" t="str">
            <v>900-101-</v>
          </cell>
          <cell r="S213" t="str">
            <v>900-10</v>
          </cell>
          <cell r="T213">
            <v>0</v>
          </cell>
          <cell r="W213">
            <v>0</v>
          </cell>
          <cell r="AJ213">
            <v>0</v>
          </cell>
          <cell r="AK213">
            <v>0</v>
          </cell>
        </row>
        <row r="214">
          <cell r="B214">
            <v>0</v>
          </cell>
          <cell r="C214">
            <v>0</v>
          </cell>
          <cell r="H214" t="str">
            <v>900</v>
          </cell>
          <cell r="I214" t="str">
            <v>101</v>
          </cell>
          <cell r="K214" t="str">
            <v>A/P</v>
          </cell>
          <cell r="O214">
            <v>0</v>
          </cell>
          <cell r="Q214">
            <v>0</v>
          </cell>
          <cell r="R214" t="str">
            <v>900-101-</v>
          </cell>
          <cell r="S214" t="str">
            <v>900-10</v>
          </cell>
          <cell r="T214">
            <v>0</v>
          </cell>
          <cell r="W214">
            <v>0</v>
          </cell>
          <cell r="AJ214">
            <v>0</v>
          </cell>
          <cell r="AK214">
            <v>0</v>
          </cell>
        </row>
        <row r="215">
          <cell r="B215">
            <v>0</v>
          </cell>
          <cell r="C215">
            <v>0</v>
          </cell>
          <cell r="H215" t="str">
            <v>900</v>
          </cell>
          <cell r="I215" t="str">
            <v>101</v>
          </cell>
          <cell r="K215" t="str">
            <v>A/P</v>
          </cell>
          <cell r="O215">
            <v>0</v>
          </cell>
          <cell r="Q215">
            <v>0</v>
          </cell>
          <cell r="R215" t="str">
            <v>900-101-</v>
          </cell>
          <cell r="S215" t="str">
            <v>900-10</v>
          </cell>
          <cell r="T215">
            <v>0</v>
          </cell>
          <cell r="W215">
            <v>0</v>
          </cell>
          <cell r="AJ215">
            <v>0</v>
          </cell>
          <cell r="AK215">
            <v>0</v>
          </cell>
        </row>
        <row r="216">
          <cell r="B216">
            <v>0</v>
          </cell>
          <cell r="C216">
            <v>0</v>
          </cell>
          <cell r="H216" t="str">
            <v>900</v>
          </cell>
          <cell r="I216" t="str">
            <v>101</v>
          </cell>
          <cell r="K216" t="str">
            <v>A/P</v>
          </cell>
          <cell r="O216">
            <v>0</v>
          </cell>
          <cell r="Q216">
            <v>0</v>
          </cell>
          <cell r="R216" t="str">
            <v>900-101-</v>
          </cell>
          <cell r="S216" t="str">
            <v>900-10</v>
          </cell>
          <cell r="T216">
            <v>0</v>
          </cell>
          <cell r="W216">
            <v>0</v>
          </cell>
          <cell r="AJ216">
            <v>0</v>
          </cell>
          <cell r="AK216">
            <v>0</v>
          </cell>
        </row>
        <row r="217">
          <cell r="B217">
            <v>0</v>
          </cell>
          <cell r="C217">
            <v>0</v>
          </cell>
          <cell r="H217" t="str">
            <v>900</v>
          </cell>
          <cell r="I217" t="str">
            <v>101</v>
          </cell>
          <cell r="K217" t="str">
            <v>A/P</v>
          </cell>
          <cell r="O217">
            <v>0</v>
          </cell>
          <cell r="Q217">
            <v>0</v>
          </cell>
          <cell r="R217" t="str">
            <v>900-101-</v>
          </cell>
          <cell r="S217" t="str">
            <v>900-10</v>
          </cell>
          <cell r="T217">
            <v>0</v>
          </cell>
          <cell r="W217">
            <v>0</v>
          </cell>
          <cell r="AJ217">
            <v>0</v>
          </cell>
          <cell r="AK217">
            <v>0</v>
          </cell>
        </row>
        <row r="218">
          <cell r="B218">
            <v>0</v>
          </cell>
          <cell r="C218">
            <v>0</v>
          </cell>
          <cell r="H218" t="str">
            <v>900</v>
          </cell>
          <cell r="I218" t="str">
            <v>101</v>
          </cell>
          <cell r="K218" t="str">
            <v>A/P</v>
          </cell>
          <cell r="O218">
            <v>0</v>
          </cell>
          <cell r="Q218">
            <v>0</v>
          </cell>
          <cell r="R218" t="str">
            <v>900-101-</v>
          </cell>
          <cell r="S218" t="str">
            <v>900-10</v>
          </cell>
          <cell r="T218">
            <v>0</v>
          </cell>
          <cell r="W218">
            <v>0</v>
          </cell>
          <cell r="AJ218">
            <v>0</v>
          </cell>
          <cell r="AK218">
            <v>0</v>
          </cell>
        </row>
        <row r="219">
          <cell r="B219">
            <v>0</v>
          </cell>
          <cell r="C219">
            <v>0</v>
          </cell>
          <cell r="H219" t="str">
            <v>900</v>
          </cell>
          <cell r="I219" t="str">
            <v>101</v>
          </cell>
          <cell r="K219" t="str">
            <v>A/P</v>
          </cell>
          <cell r="O219">
            <v>0</v>
          </cell>
          <cell r="Q219">
            <v>0</v>
          </cell>
          <cell r="R219" t="str">
            <v>900-101-</v>
          </cell>
          <cell r="S219" t="str">
            <v>900-10</v>
          </cell>
          <cell r="T219">
            <v>0</v>
          </cell>
          <cell r="W219">
            <v>0</v>
          </cell>
          <cell r="AJ219">
            <v>0</v>
          </cell>
          <cell r="AK219">
            <v>0</v>
          </cell>
        </row>
        <row r="220">
          <cell r="B220">
            <v>0</v>
          </cell>
          <cell r="C220">
            <v>0</v>
          </cell>
          <cell r="H220" t="str">
            <v>900</v>
          </cell>
          <cell r="I220" t="str">
            <v>101</v>
          </cell>
          <cell r="K220" t="str">
            <v>A/P</v>
          </cell>
          <cell r="O220">
            <v>0</v>
          </cell>
          <cell r="Q220">
            <v>0</v>
          </cell>
          <cell r="R220" t="str">
            <v>900-101-</v>
          </cell>
          <cell r="S220" t="str">
            <v>900-10</v>
          </cell>
          <cell r="T220">
            <v>0</v>
          </cell>
          <cell r="W220">
            <v>0</v>
          </cell>
          <cell r="AJ220">
            <v>0</v>
          </cell>
          <cell r="AK220">
            <v>0</v>
          </cell>
        </row>
        <row r="221">
          <cell r="B221">
            <v>0</v>
          </cell>
          <cell r="C221">
            <v>0</v>
          </cell>
          <cell r="H221" t="str">
            <v>900</v>
          </cell>
          <cell r="I221" t="str">
            <v>101</v>
          </cell>
          <cell r="K221" t="str">
            <v>A/P</v>
          </cell>
          <cell r="O221">
            <v>0</v>
          </cell>
          <cell r="Q221">
            <v>0</v>
          </cell>
          <cell r="R221" t="str">
            <v>900-101-</v>
          </cell>
          <cell r="S221" t="str">
            <v>900-10</v>
          </cell>
          <cell r="T221">
            <v>0</v>
          </cell>
          <cell r="W221">
            <v>0</v>
          </cell>
          <cell r="AJ221">
            <v>0</v>
          </cell>
          <cell r="AK221">
            <v>0</v>
          </cell>
        </row>
        <row r="222">
          <cell r="B222">
            <v>0</v>
          </cell>
          <cell r="C222">
            <v>0</v>
          </cell>
          <cell r="H222" t="str">
            <v>900</v>
          </cell>
          <cell r="I222" t="str">
            <v>101</v>
          </cell>
          <cell r="K222" t="str">
            <v>A/P</v>
          </cell>
          <cell r="O222">
            <v>0</v>
          </cell>
          <cell r="Q222">
            <v>0</v>
          </cell>
          <cell r="R222" t="str">
            <v>900-101-</v>
          </cell>
          <cell r="S222" t="str">
            <v>900-10</v>
          </cell>
          <cell r="T222">
            <v>0</v>
          </cell>
          <cell r="W222">
            <v>0</v>
          </cell>
          <cell r="AJ222">
            <v>0</v>
          </cell>
          <cell r="AK222">
            <v>0</v>
          </cell>
        </row>
        <row r="223">
          <cell r="B223">
            <v>0</v>
          </cell>
          <cell r="C223">
            <v>0</v>
          </cell>
          <cell r="H223" t="str">
            <v>900</v>
          </cell>
          <cell r="I223" t="str">
            <v>101</v>
          </cell>
          <cell r="K223" t="str">
            <v>A/P</v>
          </cell>
          <cell r="O223">
            <v>0</v>
          </cell>
          <cell r="Q223">
            <v>0</v>
          </cell>
          <cell r="R223" t="str">
            <v>900-101-</v>
          </cell>
          <cell r="S223" t="str">
            <v>900-10</v>
          </cell>
          <cell r="T223">
            <v>0</v>
          </cell>
          <cell r="W223">
            <v>0</v>
          </cell>
          <cell r="AJ223">
            <v>0</v>
          </cell>
          <cell r="AK223">
            <v>0</v>
          </cell>
        </row>
        <row r="224">
          <cell r="B224">
            <v>0</v>
          </cell>
          <cell r="C224">
            <v>0</v>
          </cell>
          <cell r="H224" t="str">
            <v>900</v>
          </cell>
          <cell r="I224" t="str">
            <v>101</v>
          </cell>
          <cell r="K224" t="str">
            <v>A/P</v>
          </cell>
          <cell r="O224">
            <v>0</v>
          </cell>
          <cell r="Q224">
            <v>0</v>
          </cell>
          <cell r="R224" t="str">
            <v>900-101-</v>
          </cell>
          <cell r="S224" t="str">
            <v>900-10</v>
          </cell>
          <cell r="T224">
            <v>0</v>
          </cell>
          <cell r="W224">
            <v>0</v>
          </cell>
          <cell r="AJ224">
            <v>0</v>
          </cell>
          <cell r="AK224">
            <v>0</v>
          </cell>
        </row>
        <row r="225">
          <cell r="B225">
            <v>0</v>
          </cell>
          <cell r="C225">
            <v>0</v>
          </cell>
          <cell r="H225" t="str">
            <v>900</v>
          </cell>
          <cell r="I225" t="str">
            <v>101</v>
          </cell>
          <cell r="K225" t="str">
            <v>A/P</v>
          </cell>
          <cell r="O225">
            <v>0</v>
          </cell>
          <cell r="Q225">
            <v>0</v>
          </cell>
          <cell r="R225" t="str">
            <v>900-101-</v>
          </cell>
          <cell r="S225" t="str">
            <v>900-10</v>
          </cell>
          <cell r="T225">
            <v>0</v>
          </cell>
          <cell r="W225">
            <v>0</v>
          </cell>
          <cell r="AJ225">
            <v>0</v>
          </cell>
          <cell r="AK225">
            <v>0</v>
          </cell>
        </row>
        <row r="226">
          <cell r="B226">
            <v>0</v>
          </cell>
          <cell r="C226">
            <v>0</v>
          </cell>
          <cell r="H226" t="str">
            <v>900</v>
          </cell>
          <cell r="I226" t="str">
            <v>101</v>
          </cell>
          <cell r="K226" t="str">
            <v>A/P</v>
          </cell>
          <cell r="O226">
            <v>0</v>
          </cell>
          <cell r="Q226">
            <v>0</v>
          </cell>
          <cell r="R226" t="str">
            <v>900-101-</v>
          </cell>
          <cell r="S226" t="str">
            <v>900-10</v>
          </cell>
          <cell r="T226">
            <v>0</v>
          </cell>
          <cell r="W226">
            <v>0</v>
          </cell>
          <cell r="AJ226">
            <v>0</v>
          </cell>
          <cell r="AK226">
            <v>0</v>
          </cell>
        </row>
        <row r="227">
          <cell r="B227">
            <v>0</v>
          </cell>
          <cell r="C227">
            <v>0</v>
          </cell>
          <cell r="H227" t="str">
            <v>900</v>
          </cell>
          <cell r="I227" t="str">
            <v>101</v>
          </cell>
          <cell r="K227" t="str">
            <v>A/P</v>
          </cell>
          <cell r="O227">
            <v>0</v>
          </cell>
          <cell r="Q227">
            <v>0</v>
          </cell>
          <cell r="R227" t="str">
            <v>900-101-</v>
          </cell>
          <cell r="S227" t="str">
            <v>900-10</v>
          </cell>
          <cell r="T227">
            <v>0</v>
          </cell>
          <cell r="W227">
            <v>0</v>
          </cell>
          <cell r="AJ227">
            <v>0</v>
          </cell>
          <cell r="AK227">
            <v>0</v>
          </cell>
        </row>
        <row r="228">
          <cell r="B228">
            <v>0</v>
          </cell>
          <cell r="C228">
            <v>0</v>
          </cell>
          <cell r="H228" t="str">
            <v>900</v>
          </cell>
          <cell r="I228" t="str">
            <v>101</v>
          </cell>
          <cell r="K228" t="str">
            <v>A/P</v>
          </cell>
          <cell r="O228">
            <v>0</v>
          </cell>
          <cell r="Q228">
            <v>0</v>
          </cell>
          <cell r="R228" t="str">
            <v>900-101-</v>
          </cell>
          <cell r="S228" t="str">
            <v>900-10</v>
          </cell>
          <cell r="T228">
            <v>0</v>
          </cell>
          <cell r="W228">
            <v>0</v>
          </cell>
          <cell r="AJ228">
            <v>0</v>
          </cell>
          <cell r="AK228">
            <v>0</v>
          </cell>
        </row>
        <row r="229">
          <cell r="B229">
            <v>0</v>
          </cell>
          <cell r="C229">
            <v>0</v>
          </cell>
          <cell r="H229" t="str">
            <v>900</v>
          </cell>
          <cell r="I229" t="str">
            <v>101</v>
          </cell>
          <cell r="K229" t="str">
            <v>A/P</v>
          </cell>
          <cell r="O229">
            <v>0</v>
          </cell>
          <cell r="Q229">
            <v>0</v>
          </cell>
          <cell r="R229" t="str">
            <v>900-101-</v>
          </cell>
          <cell r="S229" t="str">
            <v>900-10</v>
          </cell>
          <cell r="T229">
            <v>0</v>
          </cell>
          <cell r="W229">
            <v>0</v>
          </cell>
          <cell r="AJ229">
            <v>0</v>
          </cell>
          <cell r="AK229">
            <v>0</v>
          </cell>
        </row>
        <row r="230">
          <cell r="B230">
            <v>0</v>
          </cell>
          <cell r="C230">
            <v>0</v>
          </cell>
          <cell r="H230" t="str">
            <v>900</v>
          </cell>
          <cell r="I230" t="str">
            <v>101</v>
          </cell>
          <cell r="K230" t="str">
            <v>A/P</v>
          </cell>
          <cell r="O230">
            <v>0</v>
          </cell>
          <cell r="Q230">
            <v>0</v>
          </cell>
          <cell r="R230" t="str">
            <v>900-101-</v>
          </cell>
          <cell r="S230" t="str">
            <v>900-10</v>
          </cell>
          <cell r="T230">
            <v>0</v>
          </cell>
          <cell r="W230">
            <v>0</v>
          </cell>
          <cell r="AJ230">
            <v>0</v>
          </cell>
          <cell r="AK230">
            <v>0</v>
          </cell>
        </row>
        <row r="231">
          <cell r="B231">
            <v>0</v>
          </cell>
          <cell r="C231">
            <v>0</v>
          </cell>
          <cell r="H231" t="str">
            <v>900</v>
          </cell>
          <cell r="I231" t="str">
            <v>101</v>
          </cell>
          <cell r="K231" t="str">
            <v>A/P</v>
          </cell>
          <cell r="O231">
            <v>0</v>
          </cell>
          <cell r="Q231">
            <v>0</v>
          </cell>
          <cell r="R231" t="str">
            <v>900-101-</v>
          </cell>
          <cell r="S231" t="str">
            <v>900-10</v>
          </cell>
          <cell r="T231">
            <v>0</v>
          </cell>
          <cell r="W231">
            <v>0</v>
          </cell>
          <cell r="AJ231">
            <v>0</v>
          </cell>
          <cell r="AK231">
            <v>0</v>
          </cell>
        </row>
        <row r="232">
          <cell r="B232">
            <v>0</v>
          </cell>
          <cell r="C232">
            <v>0</v>
          </cell>
          <cell r="H232" t="str">
            <v>900</v>
          </cell>
          <cell r="I232" t="str">
            <v>101</v>
          </cell>
          <cell r="K232" t="str">
            <v>A/P</v>
          </cell>
          <cell r="O232">
            <v>0</v>
          </cell>
          <cell r="Q232">
            <v>0</v>
          </cell>
          <cell r="R232" t="str">
            <v>900-101-</v>
          </cell>
          <cell r="S232" t="str">
            <v>900-10</v>
          </cell>
          <cell r="T232">
            <v>0</v>
          </cell>
          <cell r="W232">
            <v>0</v>
          </cell>
          <cell r="AJ232">
            <v>0</v>
          </cell>
          <cell r="AK232">
            <v>0</v>
          </cell>
        </row>
        <row r="233">
          <cell r="B233">
            <v>0</v>
          </cell>
          <cell r="C233">
            <v>0</v>
          </cell>
          <cell r="H233" t="str">
            <v>900</v>
          </cell>
          <cell r="I233" t="str">
            <v>101</v>
          </cell>
          <cell r="K233" t="str">
            <v>A/P</v>
          </cell>
          <cell r="O233">
            <v>0</v>
          </cell>
          <cell r="Q233">
            <v>0</v>
          </cell>
          <cell r="R233" t="str">
            <v>900-101-</v>
          </cell>
          <cell r="S233" t="str">
            <v>900-10</v>
          </cell>
          <cell r="T233">
            <v>0</v>
          </cell>
          <cell r="W233">
            <v>0</v>
          </cell>
          <cell r="AJ233">
            <v>0</v>
          </cell>
          <cell r="AK233">
            <v>0</v>
          </cell>
        </row>
        <row r="234">
          <cell r="B234">
            <v>0</v>
          </cell>
          <cell r="C234">
            <v>0</v>
          </cell>
          <cell r="H234" t="str">
            <v>900</v>
          </cell>
          <cell r="I234" t="str">
            <v>101</v>
          </cell>
          <cell r="K234" t="str">
            <v>A/P</v>
          </cell>
          <cell r="O234">
            <v>0</v>
          </cell>
          <cell r="Q234">
            <v>0</v>
          </cell>
          <cell r="R234" t="str">
            <v>900-101-</v>
          </cell>
          <cell r="S234" t="str">
            <v>900-10</v>
          </cell>
          <cell r="T234">
            <v>0</v>
          </cell>
          <cell r="W234">
            <v>0</v>
          </cell>
          <cell r="AJ234">
            <v>0</v>
          </cell>
          <cell r="AK234">
            <v>0</v>
          </cell>
        </row>
        <row r="235">
          <cell r="B235">
            <v>0</v>
          </cell>
          <cell r="C235">
            <v>0</v>
          </cell>
          <cell r="H235" t="str">
            <v>900</v>
          </cell>
          <cell r="I235" t="str">
            <v>101</v>
          </cell>
          <cell r="K235" t="str">
            <v>A/P</v>
          </cell>
          <cell r="O235">
            <v>0</v>
          </cell>
          <cell r="Q235">
            <v>0</v>
          </cell>
          <cell r="R235" t="str">
            <v>900-101-</v>
          </cell>
          <cell r="S235" t="str">
            <v>900-10</v>
          </cell>
          <cell r="T235">
            <v>0</v>
          </cell>
          <cell r="W235">
            <v>0</v>
          </cell>
          <cell r="AJ235">
            <v>0</v>
          </cell>
          <cell r="AK235">
            <v>0</v>
          </cell>
        </row>
        <row r="236">
          <cell r="B236">
            <v>0</v>
          </cell>
          <cell r="C236">
            <v>0</v>
          </cell>
          <cell r="H236" t="str">
            <v>900</v>
          </cell>
          <cell r="I236" t="str">
            <v>101</v>
          </cell>
          <cell r="K236" t="str">
            <v>A/P</v>
          </cell>
          <cell r="O236">
            <v>0</v>
          </cell>
          <cell r="Q236">
            <v>0</v>
          </cell>
          <cell r="R236" t="str">
            <v>900-101-</v>
          </cell>
          <cell r="S236" t="str">
            <v>900-10</v>
          </cell>
          <cell r="T236">
            <v>0</v>
          </cell>
          <cell r="W236">
            <v>0</v>
          </cell>
          <cell r="AJ236">
            <v>0</v>
          </cell>
          <cell r="AK236">
            <v>0</v>
          </cell>
        </row>
        <row r="237">
          <cell r="B237">
            <v>0</v>
          </cell>
          <cell r="C237">
            <v>0</v>
          </cell>
          <cell r="H237" t="str">
            <v>900</v>
          </cell>
          <cell r="I237" t="str">
            <v>101</v>
          </cell>
          <cell r="K237" t="str">
            <v>A/P</v>
          </cell>
          <cell r="O237">
            <v>0</v>
          </cell>
          <cell r="Q237">
            <v>0</v>
          </cell>
          <cell r="R237" t="str">
            <v>900-101-</v>
          </cell>
          <cell r="S237" t="str">
            <v>900-10</v>
          </cell>
          <cell r="T237">
            <v>0</v>
          </cell>
          <cell r="W237">
            <v>0</v>
          </cell>
          <cell r="AJ237">
            <v>0</v>
          </cell>
          <cell r="AK237">
            <v>0</v>
          </cell>
        </row>
        <row r="238">
          <cell r="B238">
            <v>0</v>
          </cell>
          <cell r="C238">
            <v>0</v>
          </cell>
          <cell r="H238" t="str">
            <v>900</v>
          </cell>
          <cell r="I238" t="str">
            <v>101</v>
          </cell>
          <cell r="K238" t="str">
            <v>A/P</v>
          </cell>
          <cell r="O238">
            <v>0</v>
          </cell>
          <cell r="Q238">
            <v>0</v>
          </cell>
          <cell r="R238" t="str">
            <v>900-101-</v>
          </cell>
          <cell r="S238" t="str">
            <v>900-10</v>
          </cell>
          <cell r="T238">
            <v>0</v>
          </cell>
          <cell r="W238">
            <v>0</v>
          </cell>
          <cell r="AJ238">
            <v>0</v>
          </cell>
          <cell r="AK238">
            <v>0</v>
          </cell>
        </row>
        <row r="239">
          <cell r="B239">
            <v>0</v>
          </cell>
          <cell r="C239">
            <v>0</v>
          </cell>
          <cell r="H239" t="str">
            <v>900</v>
          </cell>
          <cell r="I239" t="str">
            <v>101</v>
          </cell>
          <cell r="K239" t="str">
            <v>A/P</v>
          </cell>
          <cell r="O239">
            <v>0</v>
          </cell>
          <cell r="Q239">
            <v>0</v>
          </cell>
          <cell r="R239" t="str">
            <v>900-101-</v>
          </cell>
          <cell r="S239" t="str">
            <v>900-10</v>
          </cell>
          <cell r="T239">
            <v>0</v>
          </cell>
          <cell r="W239">
            <v>0</v>
          </cell>
          <cell r="AJ239">
            <v>0</v>
          </cell>
          <cell r="AK239">
            <v>0</v>
          </cell>
        </row>
        <row r="240">
          <cell r="B240">
            <v>0</v>
          </cell>
          <cell r="C240">
            <v>0</v>
          </cell>
          <cell r="H240" t="str">
            <v>900</v>
          </cell>
          <cell r="I240" t="str">
            <v>101</v>
          </cell>
          <cell r="K240" t="str">
            <v>A/P</v>
          </cell>
          <cell r="O240">
            <v>0</v>
          </cell>
          <cell r="Q240">
            <v>0</v>
          </cell>
          <cell r="R240" t="str">
            <v>900-101-</v>
          </cell>
          <cell r="S240" t="str">
            <v>900-10</v>
          </cell>
          <cell r="T240">
            <v>0</v>
          </cell>
          <cell r="W240">
            <v>0</v>
          </cell>
          <cell r="AJ240">
            <v>0</v>
          </cell>
          <cell r="AK240">
            <v>0</v>
          </cell>
        </row>
        <row r="241">
          <cell r="B241">
            <v>0</v>
          </cell>
          <cell r="C241">
            <v>0</v>
          </cell>
          <cell r="H241" t="str">
            <v>900</v>
          </cell>
          <cell r="I241" t="str">
            <v>101</v>
          </cell>
          <cell r="K241" t="str">
            <v>A/P</v>
          </cell>
          <cell r="O241">
            <v>0</v>
          </cell>
          <cell r="Q241">
            <v>0</v>
          </cell>
          <cell r="R241" t="str">
            <v>900-101-</v>
          </cell>
          <cell r="S241" t="str">
            <v>900-10</v>
          </cell>
          <cell r="T241">
            <v>0</v>
          </cell>
          <cell r="W241">
            <v>0</v>
          </cell>
          <cell r="AJ241">
            <v>0</v>
          </cell>
          <cell r="AK241">
            <v>0</v>
          </cell>
        </row>
        <row r="242">
          <cell r="B242">
            <v>0</v>
          </cell>
          <cell r="C242">
            <v>0</v>
          </cell>
          <cell r="H242" t="str">
            <v>900</v>
          </cell>
          <cell r="I242" t="str">
            <v>101</v>
          </cell>
          <cell r="K242" t="str">
            <v>A/P</v>
          </cell>
          <cell r="O242">
            <v>0</v>
          </cell>
          <cell r="Q242">
            <v>0</v>
          </cell>
          <cell r="R242" t="str">
            <v>900-101-</v>
          </cell>
          <cell r="S242" t="str">
            <v>900-10</v>
          </cell>
          <cell r="T242">
            <v>0</v>
          </cell>
          <cell r="W242">
            <v>0</v>
          </cell>
          <cell r="AJ242">
            <v>0</v>
          </cell>
          <cell r="AK242">
            <v>0</v>
          </cell>
        </row>
        <row r="243">
          <cell r="B243">
            <v>0</v>
          </cell>
          <cell r="C243">
            <v>0</v>
          </cell>
          <cell r="H243" t="str">
            <v>900</v>
          </cell>
          <cell r="I243" t="str">
            <v>101</v>
          </cell>
          <cell r="K243" t="str">
            <v>A/P</v>
          </cell>
          <cell r="O243">
            <v>0</v>
          </cell>
          <cell r="Q243">
            <v>0</v>
          </cell>
          <cell r="R243" t="str">
            <v>900-101-</v>
          </cell>
          <cell r="S243" t="str">
            <v>900-10</v>
          </cell>
          <cell r="T243">
            <v>0</v>
          </cell>
          <cell r="W243">
            <v>0</v>
          </cell>
          <cell r="AJ243">
            <v>0</v>
          </cell>
          <cell r="AK243">
            <v>0</v>
          </cell>
        </row>
        <row r="244">
          <cell r="B244">
            <v>0</v>
          </cell>
          <cell r="C244">
            <v>0</v>
          </cell>
          <cell r="H244" t="str">
            <v>900</v>
          </cell>
          <cell r="I244" t="str">
            <v>101</v>
          </cell>
          <cell r="K244" t="str">
            <v>A/P</v>
          </cell>
          <cell r="O244">
            <v>0</v>
          </cell>
          <cell r="Q244">
            <v>0</v>
          </cell>
          <cell r="R244" t="str">
            <v>900-101-</v>
          </cell>
          <cell r="S244" t="str">
            <v>900-10</v>
          </cell>
          <cell r="T244">
            <v>0</v>
          </cell>
          <cell r="W244">
            <v>0</v>
          </cell>
          <cell r="AJ244">
            <v>0</v>
          </cell>
          <cell r="AK244">
            <v>0</v>
          </cell>
        </row>
        <row r="245">
          <cell r="B245">
            <v>0</v>
          </cell>
          <cell r="C245">
            <v>0</v>
          </cell>
          <cell r="H245" t="str">
            <v>900</v>
          </cell>
          <cell r="I245" t="str">
            <v>101</v>
          </cell>
          <cell r="K245" t="str">
            <v>A/P</v>
          </cell>
          <cell r="O245">
            <v>0</v>
          </cell>
          <cell r="Q245">
            <v>0</v>
          </cell>
          <cell r="R245" t="str">
            <v>900-101-</v>
          </cell>
          <cell r="S245" t="str">
            <v>900-10</v>
          </cell>
          <cell r="T245">
            <v>0</v>
          </cell>
          <cell r="W245">
            <v>0</v>
          </cell>
          <cell r="AJ245">
            <v>0</v>
          </cell>
          <cell r="AK245">
            <v>0</v>
          </cell>
        </row>
        <row r="246">
          <cell r="B246">
            <v>0</v>
          </cell>
          <cell r="C246">
            <v>0</v>
          </cell>
          <cell r="H246" t="str">
            <v>900</v>
          </cell>
          <cell r="I246" t="str">
            <v>101</v>
          </cell>
          <cell r="K246" t="str">
            <v>A/P</v>
          </cell>
          <cell r="O246">
            <v>0</v>
          </cell>
          <cell r="Q246">
            <v>0</v>
          </cell>
          <cell r="R246" t="str">
            <v>900-101-</v>
          </cell>
          <cell r="S246" t="str">
            <v>900-10</v>
          </cell>
          <cell r="T246">
            <v>0</v>
          </cell>
          <cell r="W246">
            <v>0</v>
          </cell>
          <cell r="AJ246">
            <v>0</v>
          </cell>
          <cell r="AK246">
            <v>0</v>
          </cell>
        </row>
        <row r="247">
          <cell r="B247">
            <v>0</v>
          </cell>
          <cell r="C247">
            <v>0</v>
          </cell>
          <cell r="H247" t="str">
            <v>900</v>
          </cell>
          <cell r="I247" t="str">
            <v>101</v>
          </cell>
          <cell r="K247" t="str">
            <v>A/P</v>
          </cell>
          <cell r="O247">
            <v>0</v>
          </cell>
          <cell r="Q247">
            <v>0</v>
          </cell>
          <cell r="R247" t="str">
            <v>900-101-</v>
          </cell>
          <cell r="S247" t="str">
            <v>900-10</v>
          </cell>
          <cell r="T247">
            <v>0</v>
          </cell>
          <cell r="W247">
            <v>0</v>
          </cell>
          <cell r="AJ247">
            <v>0</v>
          </cell>
          <cell r="AK247">
            <v>0</v>
          </cell>
        </row>
        <row r="248">
          <cell r="B248">
            <v>0</v>
          </cell>
          <cell r="C248">
            <v>0</v>
          </cell>
          <cell r="H248" t="str">
            <v>900</v>
          </cell>
          <cell r="I248" t="str">
            <v>101</v>
          </cell>
          <cell r="K248" t="str">
            <v>A/P</v>
          </cell>
          <cell r="O248">
            <v>0</v>
          </cell>
          <cell r="Q248">
            <v>0</v>
          </cell>
          <cell r="R248" t="str">
            <v>900-101-</v>
          </cell>
          <cell r="S248" t="str">
            <v>900-10</v>
          </cell>
          <cell r="T248">
            <v>0</v>
          </cell>
          <cell r="W248">
            <v>0</v>
          </cell>
          <cell r="AJ248">
            <v>0</v>
          </cell>
          <cell r="AK248">
            <v>0</v>
          </cell>
        </row>
        <row r="249">
          <cell r="B249">
            <v>0</v>
          </cell>
          <cell r="C249">
            <v>0</v>
          </cell>
          <cell r="H249" t="str">
            <v>900</v>
          </cell>
          <cell r="I249" t="str">
            <v>101</v>
          </cell>
          <cell r="K249" t="str">
            <v>A/P</v>
          </cell>
          <cell r="O249">
            <v>0</v>
          </cell>
          <cell r="Q249">
            <v>0</v>
          </cell>
          <cell r="R249" t="str">
            <v>900-101-</v>
          </cell>
          <cell r="S249" t="str">
            <v>900-10</v>
          </cell>
          <cell r="T249">
            <v>0</v>
          </cell>
          <cell r="W249">
            <v>0</v>
          </cell>
          <cell r="AJ249">
            <v>0</v>
          </cell>
          <cell r="AK249">
            <v>0</v>
          </cell>
        </row>
        <row r="250">
          <cell r="B250">
            <v>0</v>
          </cell>
          <cell r="C250">
            <v>0</v>
          </cell>
          <cell r="H250" t="str">
            <v>900</v>
          </cell>
          <cell r="I250" t="str">
            <v>101</v>
          </cell>
          <cell r="K250" t="str">
            <v>A/P</v>
          </cell>
          <cell r="O250">
            <v>0</v>
          </cell>
          <cell r="Q250">
            <v>0</v>
          </cell>
          <cell r="R250" t="str">
            <v>900-101-</v>
          </cell>
          <cell r="S250" t="str">
            <v>900-10</v>
          </cell>
          <cell r="T250">
            <v>0</v>
          </cell>
          <cell r="W250">
            <v>0</v>
          </cell>
          <cell r="AJ250">
            <v>0</v>
          </cell>
          <cell r="AK250">
            <v>0</v>
          </cell>
        </row>
        <row r="251">
          <cell r="B251">
            <v>0</v>
          </cell>
          <cell r="C251">
            <v>0</v>
          </cell>
          <cell r="H251" t="str">
            <v>900</v>
          </cell>
          <cell r="I251" t="str">
            <v>101</v>
          </cell>
          <cell r="K251" t="str">
            <v>A/P</v>
          </cell>
          <cell r="O251">
            <v>0</v>
          </cell>
          <cell r="Q251">
            <v>0</v>
          </cell>
          <cell r="R251" t="str">
            <v>900-101-</v>
          </cell>
          <cell r="S251" t="str">
            <v>900-10</v>
          </cell>
          <cell r="T251">
            <v>0</v>
          </cell>
          <cell r="W251">
            <v>0</v>
          </cell>
          <cell r="AJ251">
            <v>0</v>
          </cell>
          <cell r="AK251">
            <v>0</v>
          </cell>
        </row>
        <row r="252">
          <cell r="B252">
            <v>0</v>
          </cell>
          <cell r="C252">
            <v>0</v>
          </cell>
          <cell r="H252" t="str">
            <v>900</v>
          </cell>
          <cell r="I252" t="str">
            <v>101</v>
          </cell>
          <cell r="K252" t="str">
            <v>A/P</v>
          </cell>
          <cell r="O252">
            <v>0</v>
          </cell>
          <cell r="Q252">
            <v>0</v>
          </cell>
          <cell r="R252" t="str">
            <v>900-101-</v>
          </cell>
          <cell r="S252" t="str">
            <v>900-10</v>
          </cell>
          <cell r="T252">
            <v>0</v>
          </cell>
          <cell r="W252">
            <v>0</v>
          </cell>
          <cell r="AJ252">
            <v>0</v>
          </cell>
          <cell r="AK252">
            <v>0</v>
          </cell>
        </row>
        <row r="253">
          <cell r="B253">
            <v>0</v>
          </cell>
          <cell r="C253">
            <v>0</v>
          </cell>
          <cell r="H253" t="str">
            <v>900</v>
          </cell>
          <cell r="I253" t="str">
            <v>101</v>
          </cell>
          <cell r="K253" t="str">
            <v>A/P</v>
          </cell>
          <cell r="O253">
            <v>0</v>
          </cell>
          <cell r="Q253">
            <v>0</v>
          </cell>
          <cell r="R253" t="str">
            <v>900-101-</v>
          </cell>
          <cell r="S253" t="str">
            <v>900-10</v>
          </cell>
          <cell r="T253">
            <v>0</v>
          </cell>
          <cell r="W253">
            <v>0</v>
          </cell>
          <cell r="AJ253">
            <v>0</v>
          </cell>
          <cell r="AK253">
            <v>0</v>
          </cell>
        </row>
        <row r="254">
          <cell r="B254">
            <v>0</v>
          </cell>
          <cell r="C254">
            <v>0</v>
          </cell>
          <cell r="H254" t="str">
            <v>900</v>
          </cell>
          <cell r="I254" t="str">
            <v>101</v>
          </cell>
          <cell r="K254" t="str">
            <v>A/P</v>
          </cell>
          <cell r="O254">
            <v>0</v>
          </cell>
          <cell r="Q254">
            <v>0</v>
          </cell>
          <cell r="R254" t="str">
            <v>900-101-</v>
          </cell>
          <cell r="S254" t="str">
            <v>900-10</v>
          </cell>
          <cell r="T254">
            <v>0</v>
          </cell>
          <cell r="W254">
            <v>0</v>
          </cell>
          <cell r="AJ254">
            <v>0</v>
          </cell>
          <cell r="AK254">
            <v>0</v>
          </cell>
        </row>
        <row r="255">
          <cell r="B255">
            <v>0</v>
          </cell>
          <cell r="C255">
            <v>0</v>
          </cell>
          <cell r="H255" t="str">
            <v>900</v>
          </cell>
          <cell r="I255" t="str">
            <v>101</v>
          </cell>
          <cell r="K255" t="str">
            <v>A/P</v>
          </cell>
          <cell r="O255">
            <v>0</v>
          </cell>
          <cell r="Q255">
            <v>0</v>
          </cell>
          <cell r="R255" t="str">
            <v>900-101-</v>
          </cell>
          <cell r="S255" t="str">
            <v>900-10</v>
          </cell>
          <cell r="T255">
            <v>0</v>
          </cell>
          <cell r="W255">
            <v>0</v>
          </cell>
          <cell r="AJ255">
            <v>0</v>
          </cell>
          <cell r="AK255">
            <v>0</v>
          </cell>
        </row>
        <row r="256">
          <cell r="B256">
            <v>0</v>
          </cell>
          <cell r="C256">
            <v>0</v>
          </cell>
          <cell r="H256" t="str">
            <v>900</v>
          </cell>
          <cell r="I256" t="str">
            <v>101</v>
          </cell>
          <cell r="K256" t="str">
            <v>A/P</v>
          </cell>
          <cell r="O256">
            <v>0</v>
          </cell>
          <cell r="Q256">
            <v>0</v>
          </cell>
          <cell r="R256" t="str">
            <v>900-101-</v>
          </cell>
          <cell r="S256" t="str">
            <v>900-10</v>
          </cell>
          <cell r="T256">
            <v>0</v>
          </cell>
          <cell r="W256">
            <v>0</v>
          </cell>
          <cell r="AJ256">
            <v>0</v>
          </cell>
          <cell r="AK256">
            <v>0</v>
          </cell>
        </row>
        <row r="257">
          <cell r="B257">
            <v>0</v>
          </cell>
          <cell r="C257">
            <v>0</v>
          </cell>
          <cell r="H257" t="str">
            <v>900</v>
          </cell>
          <cell r="I257" t="str">
            <v>101</v>
          </cell>
          <cell r="K257" t="str">
            <v>A/P</v>
          </cell>
          <cell r="O257">
            <v>0</v>
          </cell>
          <cell r="Q257">
            <v>0</v>
          </cell>
          <cell r="R257" t="str">
            <v>900-101-</v>
          </cell>
          <cell r="S257" t="str">
            <v>900-10</v>
          </cell>
          <cell r="T257">
            <v>0</v>
          </cell>
          <cell r="W257">
            <v>0</v>
          </cell>
          <cell r="AJ257">
            <v>0</v>
          </cell>
          <cell r="AK257">
            <v>0</v>
          </cell>
        </row>
        <row r="258">
          <cell r="B258">
            <v>0</v>
          </cell>
          <cell r="C258">
            <v>0</v>
          </cell>
          <cell r="H258" t="str">
            <v>900</v>
          </cell>
          <cell r="I258" t="str">
            <v>101</v>
          </cell>
          <cell r="K258" t="str">
            <v>A/P</v>
          </cell>
          <cell r="O258">
            <v>0</v>
          </cell>
          <cell r="Q258">
            <v>0</v>
          </cell>
          <cell r="R258" t="str">
            <v>900-101-</v>
          </cell>
          <cell r="S258" t="str">
            <v>900-10</v>
          </cell>
          <cell r="T258">
            <v>0</v>
          </cell>
          <cell r="W258">
            <v>0</v>
          </cell>
          <cell r="AJ258">
            <v>0</v>
          </cell>
          <cell r="AK258">
            <v>0</v>
          </cell>
        </row>
        <row r="259">
          <cell r="B259">
            <v>0</v>
          </cell>
          <cell r="C259">
            <v>0</v>
          </cell>
          <cell r="H259" t="str">
            <v>900</v>
          </cell>
          <cell r="I259" t="str">
            <v>101</v>
          </cell>
          <cell r="K259" t="str">
            <v>A/P</v>
          </cell>
          <cell r="O259">
            <v>0</v>
          </cell>
          <cell r="Q259">
            <v>0</v>
          </cell>
          <cell r="R259" t="str">
            <v>900-101-</v>
          </cell>
          <cell r="S259" t="str">
            <v>900-10</v>
          </cell>
          <cell r="T259">
            <v>0</v>
          </cell>
          <cell r="W259">
            <v>0</v>
          </cell>
          <cell r="AJ259">
            <v>0</v>
          </cell>
          <cell r="AK259">
            <v>0</v>
          </cell>
        </row>
        <row r="260">
          <cell r="B260">
            <v>0</v>
          </cell>
          <cell r="C260">
            <v>0</v>
          </cell>
          <cell r="H260" t="str">
            <v>900</v>
          </cell>
          <cell r="I260" t="str">
            <v>101</v>
          </cell>
          <cell r="K260" t="str">
            <v>A/P</v>
          </cell>
          <cell r="O260">
            <v>0</v>
          </cell>
          <cell r="Q260">
            <v>0</v>
          </cell>
          <cell r="R260" t="str">
            <v>900-101-</v>
          </cell>
          <cell r="S260" t="str">
            <v>900-10</v>
          </cell>
          <cell r="T260">
            <v>0</v>
          </cell>
          <cell r="W260">
            <v>0</v>
          </cell>
          <cell r="AJ260">
            <v>0</v>
          </cell>
          <cell r="AK260">
            <v>0</v>
          </cell>
        </row>
        <row r="261">
          <cell r="B261">
            <v>0</v>
          </cell>
          <cell r="C261">
            <v>0</v>
          </cell>
          <cell r="H261" t="str">
            <v>900</v>
          </cell>
          <cell r="I261" t="str">
            <v>101</v>
          </cell>
          <cell r="K261" t="str">
            <v>A/P</v>
          </cell>
          <cell r="O261">
            <v>0</v>
          </cell>
          <cell r="Q261">
            <v>0</v>
          </cell>
          <cell r="R261" t="str">
            <v>900-101-</v>
          </cell>
          <cell r="S261" t="str">
            <v>900-10</v>
          </cell>
          <cell r="T261">
            <v>0</v>
          </cell>
          <cell r="W261">
            <v>0</v>
          </cell>
          <cell r="AJ261">
            <v>0</v>
          </cell>
          <cell r="AK261">
            <v>0</v>
          </cell>
        </row>
        <row r="262">
          <cell r="B262">
            <v>0</v>
          </cell>
          <cell r="C262">
            <v>0</v>
          </cell>
          <cell r="H262" t="str">
            <v>900</v>
          </cell>
          <cell r="I262" t="str">
            <v>101</v>
          </cell>
          <cell r="K262" t="str">
            <v>A/P</v>
          </cell>
          <cell r="O262">
            <v>0</v>
          </cell>
          <cell r="Q262">
            <v>0</v>
          </cell>
          <cell r="R262" t="str">
            <v>900-101-</v>
          </cell>
          <cell r="S262" t="str">
            <v>900-10</v>
          </cell>
          <cell r="T262">
            <v>0</v>
          </cell>
          <cell r="W262">
            <v>0</v>
          </cell>
          <cell r="AJ262">
            <v>0</v>
          </cell>
          <cell r="AK262">
            <v>0</v>
          </cell>
        </row>
        <row r="263">
          <cell r="B263">
            <v>0</v>
          </cell>
          <cell r="C263">
            <v>0</v>
          </cell>
          <cell r="H263" t="str">
            <v>900</v>
          </cell>
          <cell r="I263" t="str">
            <v>101</v>
          </cell>
          <cell r="K263" t="str">
            <v>A/P</v>
          </cell>
          <cell r="O263">
            <v>0</v>
          </cell>
          <cell r="Q263">
            <v>0</v>
          </cell>
          <cell r="R263" t="str">
            <v>900-101-</v>
          </cell>
          <cell r="S263" t="str">
            <v>900-10</v>
          </cell>
          <cell r="T263">
            <v>0</v>
          </cell>
          <cell r="W263">
            <v>0</v>
          </cell>
          <cell r="AJ263">
            <v>0</v>
          </cell>
          <cell r="AK263">
            <v>0</v>
          </cell>
        </row>
        <row r="264">
          <cell r="B264">
            <v>0</v>
          </cell>
          <cell r="C264">
            <v>0</v>
          </cell>
          <cell r="H264" t="str">
            <v>900</v>
          </cell>
          <cell r="I264" t="str">
            <v>101</v>
          </cell>
          <cell r="K264" t="str">
            <v>A/P</v>
          </cell>
          <cell r="O264">
            <v>0</v>
          </cell>
          <cell r="Q264">
            <v>0</v>
          </cell>
          <cell r="R264" t="str">
            <v>900-101-</v>
          </cell>
          <cell r="S264" t="str">
            <v>900-10</v>
          </cell>
          <cell r="T264">
            <v>0</v>
          </cell>
          <cell r="W264">
            <v>0</v>
          </cell>
          <cell r="AJ264">
            <v>0</v>
          </cell>
          <cell r="AK264">
            <v>0</v>
          </cell>
        </row>
        <row r="265">
          <cell r="B265">
            <v>0</v>
          </cell>
          <cell r="C265">
            <v>0</v>
          </cell>
          <cell r="H265" t="str">
            <v>900</v>
          </cell>
          <cell r="I265" t="str">
            <v>101</v>
          </cell>
          <cell r="K265" t="str">
            <v>A/P</v>
          </cell>
          <cell r="O265">
            <v>0</v>
          </cell>
          <cell r="Q265">
            <v>0</v>
          </cell>
          <cell r="R265" t="str">
            <v>900-101-</v>
          </cell>
          <cell r="S265" t="str">
            <v>900-10</v>
          </cell>
          <cell r="T265">
            <v>0</v>
          </cell>
          <cell r="W265">
            <v>0</v>
          </cell>
          <cell r="AJ265">
            <v>0</v>
          </cell>
          <cell r="AK265">
            <v>0</v>
          </cell>
        </row>
        <row r="266">
          <cell r="B266">
            <v>0</v>
          </cell>
          <cell r="C266">
            <v>0</v>
          </cell>
          <cell r="H266" t="str">
            <v>900</v>
          </cell>
          <cell r="I266" t="str">
            <v>101</v>
          </cell>
          <cell r="K266" t="str">
            <v>A/P</v>
          </cell>
          <cell r="O266">
            <v>0</v>
          </cell>
          <cell r="Q266">
            <v>0</v>
          </cell>
          <cell r="R266" t="str">
            <v>900-101-</v>
          </cell>
          <cell r="S266" t="str">
            <v>900-10</v>
          </cell>
          <cell r="T266">
            <v>0</v>
          </cell>
          <cell r="W266">
            <v>0</v>
          </cell>
          <cell r="AJ266">
            <v>0</v>
          </cell>
          <cell r="AK266">
            <v>0</v>
          </cell>
        </row>
        <row r="267">
          <cell r="B267">
            <v>0</v>
          </cell>
          <cell r="C267">
            <v>0</v>
          </cell>
          <cell r="H267" t="str">
            <v>900</v>
          </cell>
          <cell r="I267" t="str">
            <v>101</v>
          </cell>
          <cell r="K267" t="str">
            <v>A/P</v>
          </cell>
          <cell r="O267">
            <v>0</v>
          </cell>
          <cell r="Q267">
            <v>0</v>
          </cell>
          <cell r="R267" t="str">
            <v>900-101-</v>
          </cell>
          <cell r="S267" t="str">
            <v>900-10</v>
          </cell>
          <cell r="T267">
            <v>0</v>
          </cell>
          <cell r="W267">
            <v>0</v>
          </cell>
          <cell r="AJ267">
            <v>0</v>
          </cell>
          <cell r="AK267">
            <v>0</v>
          </cell>
        </row>
        <row r="268">
          <cell r="B268">
            <v>0</v>
          </cell>
          <cell r="C268">
            <v>0</v>
          </cell>
          <cell r="H268" t="str">
            <v>900</v>
          </cell>
          <cell r="I268" t="str">
            <v>101</v>
          </cell>
          <cell r="K268" t="str">
            <v>A/P</v>
          </cell>
          <cell r="O268">
            <v>0</v>
          </cell>
          <cell r="Q268">
            <v>0</v>
          </cell>
          <cell r="R268" t="str">
            <v>900-101-</v>
          </cell>
          <cell r="S268" t="str">
            <v>900-10</v>
          </cell>
          <cell r="T268">
            <v>0</v>
          </cell>
          <cell r="W268">
            <v>0</v>
          </cell>
          <cell r="AJ268">
            <v>0</v>
          </cell>
          <cell r="AK268">
            <v>0</v>
          </cell>
        </row>
        <row r="269">
          <cell r="B269">
            <v>0</v>
          </cell>
          <cell r="C269">
            <v>0</v>
          </cell>
          <cell r="H269" t="str">
            <v>900</v>
          </cell>
          <cell r="I269" t="str">
            <v>101</v>
          </cell>
          <cell r="K269" t="str">
            <v>A/P</v>
          </cell>
          <cell r="O269">
            <v>0</v>
          </cell>
          <cell r="Q269">
            <v>0</v>
          </cell>
          <cell r="R269" t="str">
            <v>900-101-</v>
          </cell>
          <cell r="S269" t="str">
            <v>900-10</v>
          </cell>
          <cell r="T269">
            <v>0</v>
          </cell>
          <cell r="W269">
            <v>0</v>
          </cell>
          <cell r="AJ269">
            <v>0</v>
          </cell>
          <cell r="AK269">
            <v>0</v>
          </cell>
        </row>
        <row r="270">
          <cell r="B270">
            <v>0</v>
          </cell>
          <cell r="C270">
            <v>0</v>
          </cell>
          <cell r="H270" t="str">
            <v>900</v>
          </cell>
          <cell r="I270" t="str">
            <v>101</v>
          </cell>
          <cell r="K270" t="str">
            <v>A/P</v>
          </cell>
          <cell r="O270">
            <v>0</v>
          </cell>
          <cell r="Q270">
            <v>0</v>
          </cell>
          <cell r="R270" t="str">
            <v>900-101-</v>
          </cell>
          <cell r="S270" t="str">
            <v>900-10</v>
          </cell>
          <cell r="T270">
            <v>0</v>
          </cell>
          <cell r="W270">
            <v>0</v>
          </cell>
          <cell r="AJ270">
            <v>0</v>
          </cell>
          <cell r="AK270">
            <v>0</v>
          </cell>
        </row>
        <row r="271">
          <cell r="B271">
            <v>0</v>
          </cell>
          <cell r="C271">
            <v>0</v>
          </cell>
          <cell r="H271" t="str">
            <v>900</v>
          </cell>
          <cell r="I271" t="str">
            <v>101</v>
          </cell>
          <cell r="K271" t="str">
            <v>A/P</v>
          </cell>
          <cell r="O271">
            <v>0</v>
          </cell>
          <cell r="Q271">
            <v>0</v>
          </cell>
          <cell r="R271" t="str">
            <v>900-101-</v>
          </cell>
          <cell r="S271" t="str">
            <v>900-10</v>
          </cell>
          <cell r="T271">
            <v>0</v>
          </cell>
          <cell r="W271">
            <v>0</v>
          </cell>
          <cell r="AJ271">
            <v>0</v>
          </cell>
          <cell r="AK271">
            <v>0</v>
          </cell>
        </row>
        <row r="272">
          <cell r="B272">
            <v>0</v>
          </cell>
          <cell r="C272">
            <v>0</v>
          </cell>
          <cell r="H272" t="str">
            <v>900</v>
          </cell>
          <cell r="I272" t="str">
            <v>101</v>
          </cell>
          <cell r="K272" t="str">
            <v>A/P</v>
          </cell>
          <cell r="O272">
            <v>0</v>
          </cell>
          <cell r="Q272">
            <v>0</v>
          </cell>
          <cell r="R272" t="str">
            <v>900-101-</v>
          </cell>
          <cell r="S272" t="str">
            <v>900-10</v>
          </cell>
          <cell r="T272">
            <v>0</v>
          </cell>
          <cell r="W272">
            <v>0</v>
          </cell>
          <cell r="AJ272">
            <v>0</v>
          </cell>
          <cell r="AK272">
            <v>0</v>
          </cell>
        </row>
        <row r="273">
          <cell r="B273">
            <v>0</v>
          </cell>
          <cell r="C273">
            <v>0</v>
          </cell>
          <cell r="H273" t="str">
            <v>900</v>
          </cell>
          <cell r="I273" t="str">
            <v>101</v>
          </cell>
          <cell r="K273" t="str">
            <v>A/P</v>
          </cell>
          <cell r="O273">
            <v>0</v>
          </cell>
          <cell r="Q273">
            <v>0</v>
          </cell>
          <cell r="R273" t="str">
            <v>900-101-</v>
          </cell>
          <cell r="S273" t="str">
            <v>900-10</v>
          </cell>
          <cell r="T273">
            <v>0</v>
          </cell>
          <cell r="W273">
            <v>0</v>
          </cell>
          <cell r="AJ273">
            <v>0</v>
          </cell>
          <cell r="AK273">
            <v>0</v>
          </cell>
        </row>
        <row r="274">
          <cell r="B274">
            <v>0</v>
          </cell>
          <cell r="C274">
            <v>0</v>
          </cell>
          <cell r="H274" t="str">
            <v>900</v>
          </cell>
          <cell r="I274" t="str">
            <v>101</v>
          </cell>
          <cell r="K274" t="str">
            <v>A/P</v>
          </cell>
          <cell r="O274">
            <v>0</v>
          </cell>
          <cell r="Q274">
            <v>0</v>
          </cell>
          <cell r="R274" t="str">
            <v>900-101-</v>
          </cell>
          <cell r="S274" t="str">
            <v>900-10</v>
          </cell>
          <cell r="T274">
            <v>0</v>
          </cell>
          <cell r="W274">
            <v>0</v>
          </cell>
          <cell r="AJ274">
            <v>0</v>
          </cell>
          <cell r="AK274">
            <v>0</v>
          </cell>
        </row>
        <row r="275">
          <cell r="B275">
            <v>0</v>
          </cell>
          <cell r="C275">
            <v>0</v>
          </cell>
          <cell r="H275" t="str">
            <v>900</v>
          </cell>
          <cell r="I275" t="str">
            <v>101</v>
          </cell>
          <cell r="K275" t="str">
            <v>A/P</v>
          </cell>
          <cell r="O275">
            <v>0</v>
          </cell>
          <cell r="Q275">
            <v>0</v>
          </cell>
          <cell r="R275" t="str">
            <v>900-101-</v>
          </cell>
          <cell r="S275" t="str">
            <v>900-10</v>
          </cell>
          <cell r="T275">
            <v>0</v>
          </cell>
          <cell r="W275">
            <v>0</v>
          </cell>
          <cell r="AJ275">
            <v>0</v>
          </cell>
          <cell r="AK275">
            <v>0</v>
          </cell>
        </row>
        <row r="276">
          <cell r="B276">
            <v>0</v>
          </cell>
          <cell r="C276">
            <v>0</v>
          </cell>
          <cell r="H276" t="str">
            <v>900</v>
          </cell>
          <cell r="I276" t="str">
            <v>101</v>
          </cell>
          <cell r="K276" t="str">
            <v>A/P</v>
          </cell>
          <cell r="O276">
            <v>0</v>
          </cell>
          <cell r="Q276">
            <v>0</v>
          </cell>
          <cell r="R276" t="str">
            <v>900-101-</v>
          </cell>
          <cell r="S276" t="str">
            <v>900-10</v>
          </cell>
          <cell r="T276">
            <v>0</v>
          </cell>
          <cell r="W276">
            <v>0</v>
          </cell>
          <cell r="AJ276">
            <v>0</v>
          </cell>
          <cell r="AK276">
            <v>0</v>
          </cell>
        </row>
        <row r="277">
          <cell r="B277">
            <v>0</v>
          </cell>
          <cell r="C277">
            <v>0</v>
          </cell>
          <cell r="H277" t="str">
            <v>900</v>
          </cell>
          <cell r="I277" t="str">
            <v>101</v>
          </cell>
          <cell r="K277" t="str">
            <v>A/P</v>
          </cell>
          <cell r="O277">
            <v>0</v>
          </cell>
          <cell r="Q277">
            <v>0</v>
          </cell>
          <cell r="R277" t="str">
            <v>900-101-</v>
          </cell>
          <cell r="S277" t="str">
            <v>900-10</v>
          </cell>
          <cell r="T277">
            <v>0</v>
          </cell>
          <cell r="W277">
            <v>0</v>
          </cell>
          <cell r="AJ277">
            <v>0</v>
          </cell>
          <cell r="AK277">
            <v>0</v>
          </cell>
        </row>
        <row r="278">
          <cell r="B278">
            <v>0</v>
          </cell>
          <cell r="C278">
            <v>0</v>
          </cell>
          <cell r="H278" t="str">
            <v>900</v>
          </cell>
          <cell r="I278" t="str">
            <v>101</v>
          </cell>
          <cell r="K278" t="str">
            <v>A/P</v>
          </cell>
          <cell r="O278">
            <v>0</v>
          </cell>
          <cell r="Q278">
            <v>0</v>
          </cell>
          <cell r="R278" t="str">
            <v>900-101-</v>
          </cell>
          <cell r="S278" t="str">
            <v>900-10</v>
          </cell>
          <cell r="T278">
            <v>0</v>
          </cell>
          <cell r="W278">
            <v>0</v>
          </cell>
          <cell r="AJ278">
            <v>0</v>
          </cell>
          <cell r="AK278">
            <v>0</v>
          </cell>
        </row>
        <row r="279">
          <cell r="B279">
            <v>0</v>
          </cell>
          <cell r="C279">
            <v>0</v>
          </cell>
          <cell r="H279" t="str">
            <v>900</v>
          </cell>
          <cell r="I279" t="str">
            <v>101</v>
          </cell>
          <cell r="K279" t="str">
            <v>A/P</v>
          </cell>
          <cell r="O279">
            <v>0</v>
          </cell>
          <cell r="Q279">
            <v>0</v>
          </cell>
          <cell r="R279" t="str">
            <v>900-101-</v>
          </cell>
          <cell r="S279" t="str">
            <v>900-10</v>
          </cell>
          <cell r="T279">
            <v>0</v>
          </cell>
          <cell r="W279">
            <v>0</v>
          </cell>
          <cell r="AJ279">
            <v>0</v>
          </cell>
          <cell r="AK279">
            <v>0</v>
          </cell>
        </row>
        <row r="280">
          <cell r="B280">
            <v>0</v>
          </cell>
          <cell r="C280">
            <v>0</v>
          </cell>
          <cell r="H280" t="str">
            <v>900</v>
          </cell>
          <cell r="I280" t="str">
            <v>101</v>
          </cell>
          <cell r="K280" t="str">
            <v>A/P</v>
          </cell>
          <cell r="O280">
            <v>0</v>
          </cell>
          <cell r="Q280">
            <v>0</v>
          </cell>
          <cell r="R280" t="str">
            <v>900-101-</v>
          </cell>
          <cell r="S280" t="str">
            <v>900-10</v>
          </cell>
          <cell r="T280">
            <v>0</v>
          </cell>
          <cell r="W280">
            <v>0</v>
          </cell>
          <cell r="AJ280">
            <v>0</v>
          </cell>
          <cell r="AK280">
            <v>0</v>
          </cell>
        </row>
        <row r="281">
          <cell r="B281">
            <v>0</v>
          </cell>
          <cell r="C281">
            <v>0</v>
          </cell>
          <cell r="H281" t="str">
            <v>900</v>
          </cell>
          <cell r="I281" t="str">
            <v>101</v>
          </cell>
          <cell r="K281" t="str">
            <v>A/P</v>
          </cell>
          <cell r="O281">
            <v>0</v>
          </cell>
          <cell r="Q281">
            <v>0</v>
          </cell>
          <cell r="R281" t="str">
            <v>900-101-</v>
          </cell>
          <cell r="S281" t="str">
            <v>900-10</v>
          </cell>
          <cell r="T281">
            <v>0</v>
          </cell>
          <cell r="W281">
            <v>0</v>
          </cell>
          <cell r="AJ281">
            <v>0</v>
          </cell>
          <cell r="AK281">
            <v>0</v>
          </cell>
        </row>
        <row r="282">
          <cell r="B282">
            <v>0</v>
          </cell>
          <cell r="C282">
            <v>0</v>
          </cell>
          <cell r="H282" t="str">
            <v>900</v>
          </cell>
          <cell r="I282" t="str">
            <v>101</v>
          </cell>
          <cell r="K282" t="str">
            <v>A/P</v>
          </cell>
          <cell r="O282">
            <v>0</v>
          </cell>
          <cell r="Q282">
            <v>0</v>
          </cell>
          <cell r="R282" t="str">
            <v>900-101-</v>
          </cell>
          <cell r="S282" t="str">
            <v>900-10</v>
          </cell>
          <cell r="T282">
            <v>0</v>
          </cell>
          <cell r="W282">
            <v>0</v>
          </cell>
          <cell r="AJ282">
            <v>0</v>
          </cell>
          <cell r="AK282">
            <v>0</v>
          </cell>
        </row>
        <row r="283">
          <cell r="B283">
            <v>0</v>
          </cell>
          <cell r="C283">
            <v>0</v>
          </cell>
          <cell r="H283" t="str">
            <v>900</v>
          </cell>
          <cell r="I283" t="str">
            <v>101</v>
          </cell>
          <cell r="K283" t="str">
            <v>A/P</v>
          </cell>
          <cell r="O283">
            <v>0</v>
          </cell>
          <cell r="Q283">
            <v>0</v>
          </cell>
          <cell r="R283" t="str">
            <v>900-101-</v>
          </cell>
          <cell r="S283" t="str">
            <v>900-10</v>
          </cell>
          <cell r="T283">
            <v>0</v>
          </cell>
          <cell r="W283">
            <v>0</v>
          </cell>
          <cell r="AJ283">
            <v>0</v>
          </cell>
          <cell r="AK283">
            <v>0</v>
          </cell>
        </row>
        <row r="284">
          <cell r="B284">
            <v>0</v>
          </cell>
          <cell r="C284">
            <v>0</v>
          </cell>
          <cell r="H284" t="str">
            <v>900</v>
          </cell>
          <cell r="I284" t="str">
            <v>101</v>
          </cell>
          <cell r="K284" t="str">
            <v>A/P</v>
          </cell>
          <cell r="O284">
            <v>0</v>
          </cell>
          <cell r="Q284">
            <v>0</v>
          </cell>
          <cell r="R284" t="str">
            <v>900-101-</v>
          </cell>
          <cell r="S284" t="str">
            <v>900-10</v>
          </cell>
          <cell r="T284">
            <v>0</v>
          </cell>
          <cell r="W284">
            <v>0</v>
          </cell>
          <cell r="AJ284">
            <v>0</v>
          </cell>
          <cell r="AK284">
            <v>0</v>
          </cell>
        </row>
        <row r="285">
          <cell r="B285">
            <v>0</v>
          </cell>
          <cell r="C285">
            <v>0</v>
          </cell>
          <cell r="H285" t="str">
            <v>900</v>
          </cell>
          <cell r="I285" t="str">
            <v>101</v>
          </cell>
          <cell r="K285" t="str">
            <v>A/P</v>
          </cell>
          <cell r="O285">
            <v>0</v>
          </cell>
          <cell r="Q285">
            <v>0</v>
          </cell>
          <cell r="R285" t="str">
            <v>900-101-</v>
          </cell>
          <cell r="S285" t="str">
            <v>900-10</v>
          </cell>
          <cell r="T285">
            <v>0</v>
          </cell>
          <cell r="W285">
            <v>0</v>
          </cell>
          <cell r="AJ285">
            <v>0</v>
          </cell>
          <cell r="AK285">
            <v>0</v>
          </cell>
        </row>
        <row r="286">
          <cell r="B286">
            <v>0</v>
          </cell>
          <cell r="C286">
            <v>0</v>
          </cell>
          <cell r="H286" t="str">
            <v>900</v>
          </cell>
          <cell r="I286" t="str">
            <v>101</v>
          </cell>
          <cell r="K286" t="str">
            <v>A/P</v>
          </cell>
          <cell r="O286">
            <v>0</v>
          </cell>
          <cell r="Q286">
            <v>0</v>
          </cell>
          <cell r="R286" t="str">
            <v>900-101-</v>
          </cell>
          <cell r="S286" t="str">
            <v>900-10</v>
          </cell>
          <cell r="T286">
            <v>0</v>
          </cell>
          <cell r="W286">
            <v>0</v>
          </cell>
          <cell r="AJ286">
            <v>0</v>
          </cell>
          <cell r="AK286">
            <v>0</v>
          </cell>
        </row>
        <row r="287">
          <cell r="B287">
            <v>0</v>
          </cell>
          <cell r="C287">
            <v>0</v>
          </cell>
          <cell r="H287" t="str">
            <v>900</v>
          </cell>
          <cell r="I287" t="str">
            <v>101</v>
          </cell>
          <cell r="K287" t="str">
            <v>A/P</v>
          </cell>
          <cell r="O287">
            <v>0</v>
          </cell>
          <cell r="Q287">
            <v>0</v>
          </cell>
          <cell r="R287" t="str">
            <v>900-101-</v>
          </cell>
          <cell r="S287" t="str">
            <v>900-10</v>
          </cell>
          <cell r="T287">
            <v>0</v>
          </cell>
          <cell r="W287">
            <v>0</v>
          </cell>
          <cell r="AJ287">
            <v>0</v>
          </cell>
          <cell r="AK287">
            <v>0</v>
          </cell>
        </row>
        <row r="288">
          <cell r="B288">
            <v>0</v>
          </cell>
          <cell r="C288">
            <v>0</v>
          </cell>
          <cell r="H288" t="str">
            <v>900</v>
          </cell>
          <cell r="I288" t="str">
            <v>101</v>
          </cell>
          <cell r="K288" t="str">
            <v>A/P</v>
          </cell>
          <cell r="O288">
            <v>0</v>
          </cell>
          <cell r="Q288">
            <v>0</v>
          </cell>
          <cell r="R288" t="str">
            <v>900-101-</v>
          </cell>
          <cell r="S288" t="str">
            <v>900-10</v>
          </cell>
          <cell r="T288">
            <v>0</v>
          </cell>
          <cell r="W288">
            <v>0</v>
          </cell>
          <cell r="AJ288">
            <v>0</v>
          </cell>
          <cell r="AK288">
            <v>0</v>
          </cell>
        </row>
        <row r="289">
          <cell r="B289">
            <v>0</v>
          </cell>
          <cell r="C289">
            <v>0</v>
          </cell>
          <cell r="H289" t="str">
            <v>900</v>
          </cell>
          <cell r="I289" t="str">
            <v>101</v>
          </cell>
          <cell r="K289" t="str">
            <v>A/P</v>
          </cell>
          <cell r="O289">
            <v>0</v>
          </cell>
          <cell r="Q289">
            <v>0</v>
          </cell>
          <cell r="R289" t="str">
            <v>900-101-</v>
          </cell>
          <cell r="S289" t="str">
            <v>900-10</v>
          </cell>
          <cell r="T289">
            <v>0</v>
          </cell>
          <cell r="W289">
            <v>0</v>
          </cell>
          <cell r="AJ289">
            <v>0</v>
          </cell>
          <cell r="AK289">
            <v>0</v>
          </cell>
        </row>
        <row r="290">
          <cell r="B290">
            <v>0</v>
          </cell>
          <cell r="C290">
            <v>0</v>
          </cell>
          <cell r="H290" t="str">
            <v>900</v>
          </cell>
          <cell r="I290" t="str">
            <v>101</v>
          </cell>
          <cell r="K290" t="str">
            <v>A/P</v>
          </cell>
          <cell r="O290">
            <v>0</v>
          </cell>
          <cell r="Q290">
            <v>0</v>
          </cell>
          <cell r="R290" t="str">
            <v>900-101-</v>
          </cell>
          <cell r="S290" t="str">
            <v>900-10</v>
          </cell>
          <cell r="T290">
            <v>0</v>
          </cell>
          <cell r="W290">
            <v>0</v>
          </cell>
          <cell r="AJ290">
            <v>0</v>
          </cell>
          <cell r="AK290">
            <v>0</v>
          </cell>
        </row>
        <row r="291">
          <cell r="B291">
            <v>0</v>
          </cell>
          <cell r="C291">
            <v>0</v>
          </cell>
          <cell r="H291" t="str">
            <v>900</v>
          </cell>
          <cell r="I291" t="str">
            <v>101</v>
          </cell>
          <cell r="K291" t="str">
            <v>A/P</v>
          </cell>
          <cell r="O291">
            <v>0</v>
          </cell>
          <cell r="Q291">
            <v>0</v>
          </cell>
          <cell r="R291" t="str">
            <v>900-101-</v>
          </cell>
          <cell r="S291" t="str">
            <v>900-10</v>
          </cell>
          <cell r="T291">
            <v>0</v>
          </cell>
          <cell r="W291">
            <v>0</v>
          </cell>
          <cell r="AJ291">
            <v>0</v>
          </cell>
          <cell r="AK291">
            <v>0</v>
          </cell>
        </row>
        <row r="292">
          <cell r="B292">
            <v>0</v>
          </cell>
          <cell r="C292">
            <v>0</v>
          </cell>
          <cell r="H292" t="str">
            <v>900</v>
          </cell>
          <cell r="I292" t="str">
            <v>101</v>
          </cell>
          <cell r="K292" t="str">
            <v>A/P</v>
          </cell>
          <cell r="O292">
            <v>0</v>
          </cell>
          <cell r="Q292">
            <v>0</v>
          </cell>
          <cell r="R292" t="str">
            <v>900-101-</v>
          </cell>
          <cell r="S292" t="str">
            <v>900-10</v>
          </cell>
          <cell r="T292">
            <v>0</v>
          </cell>
          <cell r="W292">
            <v>0</v>
          </cell>
          <cell r="AJ292">
            <v>0</v>
          </cell>
          <cell r="AK292">
            <v>0</v>
          </cell>
        </row>
        <row r="293">
          <cell r="B293">
            <v>0</v>
          </cell>
          <cell r="C293">
            <v>0</v>
          </cell>
          <cell r="H293" t="str">
            <v>900</v>
          </cell>
          <cell r="I293" t="str">
            <v>101</v>
          </cell>
          <cell r="K293" t="str">
            <v>A/P</v>
          </cell>
          <cell r="O293">
            <v>0</v>
          </cell>
          <cell r="Q293">
            <v>0</v>
          </cell>
          <cell r="R293" t="str">
            <v>900-101-</v>
          </cell>
          <cell r="S293" t="str">
            <v>900-10</v>
          </cell>
          <cell r="T293">
            <v>0</v>
          </cell>
          <cell r="W293">
            <v>0</v>
          </cell>
          <cell r="AJ293">
            <v>0</v>
          </cell>
          <cell r="AK293">
            <v>0</v>
          </cell>
        </row>
        <row r="294">
          <cell r="B294">
            <v>0</v>
          </cell>
          <cell r="C294">
            <v>0</v>
          </cell>
          <cell r="H294" t="str">
            <v>900</v>
          </cell>
          <cell r="I294" t="str">
            <v>101</v>
          </cell>
          <cell r="K294" t="str">
            <v>A/P</v>
          </cell>
          <cell r="O294">
            <v>0</v>
          </cell>
          <cell r="Q294">
            <v>0</v>
          </cell>
          <cell r="R294" t="str">
            <v>900-101-</v>
          </cell>
          <cell r="S294" t="str">
            <v>900-10</v>
          </cell>
          <cell r="T294">
            <v>0</v>
          </cell>
          <cell r="W294">
            <v>0</v>
          </cell>
          <cell r="AJ294">
            <v>0</v>
          </cell>
          <cell r="AK294">
            <v>0</v>
          </cell>
        </row>
        <row r="295">
          <cell r="B295">
            <v>0</v>
          </cell>
          <cell r="C295">
            <v>0</v>
          </cell>
          <cell r="H295" t="str">
            <v>900</v>
          </cell>
          <cell r="I295" t="str">
            <v>101</v>
          </cell>
          <cell r="K295" t="str">
            <v>A/P</v>
          </cell>
          <cell r="O295">
            <v>0</v>
          </cell>
          <cell r="Q295">
            <v>0</v>
          </cell>
          <cell r="R295" t="str">
            <v>900-101-</v>
          </cell>
          <cell r="S295" t="str">
            <v>900-10</v>
          </cell>
          <cell r="T295">
            <v>0</v>
          </cell>
          <cell r="W295">
            <v>0</v>
          </cell>
          <cell r="AJ295">
            <v>0</v>
          </cell>
          <cell r="AK295">
            <v>0</v>
          </cell>
        </row>
        <row r="296">
          <cell r="B296">
            <v>0</v>
          </cell>
          <cell r="C296">
            <v>0</v>
          </cell>
          <cell r="H296" t="str">
            <v>900</v>
          </cell>
          <cell r="I296" t="str">
            <v>101</v>
          </cell>
          <cell r="K296" t="str">
            <v>A/P</v>
          </cell>
          <cell r="O296">
            <v>0</v>
          </cell>
          <cell r="Q296">
            <v>0</v>
          </cell>
          <cell r="R296" t="str">
            <v>900-101-</v>
          </cell>
          <cell r="S296" t="str">
            <v>900-10</v>
          </cell>
          <cell r="T296">
            <v>0</v>
          </cell>
          <cell r="W296">
            <v>0</v>
          </cell>
          <cell r="AJ296">
            <v>0</v>
          </cell>
          <cell r="AK296">
            <v>0</v>
          </cell>
        </row>
        <row r="297">
          <cell r="B297">
            <v>0</v>
          </cell>
          <cell r="C297">
            <v>0</v>
          </cell>
          <cell r="H297" t="str">
            <v>900</v>
          </cell>
          <cell r="I297" t="str">
            <v>101</v>
          </cell>
          <cell r="K297" t="str">
            <v>A/P</v>
          </cell>
          <cell r="O297">
            <v>0</v>
          </cell>
          <cell r="Q297">
            <v>0</v>
          </cell>
          <cell r="R297" t="str">
            <v>900-101-</v>
          </cell>
          <cell r="S297" t="str">
            <v>900-10</v>
          </cell>
          <cell r="T297">
            <v>0</v>
          </cell>
          <cell r="W297">
            <v>0</v>
          </cell>
          <cell r="AJ297">
            <v>0</v>
          </cell>
          <cell r="AK297">
            <v>0</v>
          </cell>
        </row>
        <row r="298">
          <cell r="B298">
            <v>0</v>
          </cell>
          <cell r="C298">
            <v>0</v>
          </cell>
          <cell r="H298" t="str">
            <v>900</v>
          </cell>
          <cell r="I298" t="str">
            <v>101</v>
          </cell>
          <cell r="K298" t="str">
            <v>A/P</v>
          </cell>
          <cell r="O298">
            <v>0</v>
          </cell>
          <cell r="Q298">
            <v>0</v>
          </cell>
          <cell r="R298" t="str">
            <v>900-101-</v>
          </cell>
          <cell r="S298" t="str">
            <v>900-10</v>
          </cell>
          <cell r="T298">
            <v>0</v>
          </cell>
          <cell r="W298">
            <v>0</v>
          </cell>
          <cell r="AJ298">
            <v>0</v>
          </cell>
          <cell r="AK298">
            <v>0</v>
          </cell>
        </row>
        <row r="299">
          <cell r="B299">
            <v>0</v>
          </cell>
          <cell r="C299">
            <v>0</v>
          </cell>
          <cell r="H299" t="str">
            <v>900</v>
          </cell>
          <cell r="I299" t="str">
            <v>101</v>
          </cell>
          <cell r="K299" t="str">
            <v>A/P</v>
          </cell>
          <cell r="O299">
            <v>0</v>
          </cell>
          <cell r="Q299">
            <v>0</v>
          </cell>
          <cell r="R299" t="str">
            <v>900-101-</v>
          </cell>
          <cell r="S299" t="str">
            <v>900-10</v>
          </cell>
          <cell r="T299">
            <v>0</v>
          </cell>
          <cell r="W299">
            <v>0</v>
          </cell>
          <cell r="AJ299">
            <v>0</v>
          </cell>
          <cell r="AK299">
            <v>0</v>
          </cell>
        </row>
        <row r="300">
          <cell r="B300">
            <v>0</v>
          </cell>
          <cell r="C300">
            <v>0</v>
          </cell>
          <cell r="H300" t="str">
            <v>900</v>
          </cell>
          <cell r="I300" t="str">
            <v>101</v>
          </cell>
          <cell r="K300" t="str">
            <v>A/P</v>
          </cell>
          <cell r="O300">
            <v>0</v>
          </cell>
          <cell r="Q300">
            <v>0</v>
          </cell>
          <cell r="R300" t="str">
            <v>900-101-</v>
          </cell>
          <cell r="S300" t="str">
            <v>900-10</v>
          </cell>
          <cell r="T300">
            <v>0</v>
          </cell>
          <cell r="W300">
            <v>0</v>
          </cell>
          <cell r="AJ300">
            <v>0</v>
          </cell>
          <cell r="AK300">
            <v>0</v>
          </cell>
        </row>
        <row r="301">
          <cell r="B301">
            <v>0</v>
          </cell>
          <cell r="C301">
            <v>0</v>
          </cell>
          <cell r="H301" t="str">
            <v>900</v>
          </cell>
          <cell r="I301" t="str">
            <v>101</v>
          </cell>
          <cell r="K301" t="str">
            <v>A/P</v>
          </cell>
          <cell r="O301">
            <v>0</v>
          </cell>
          <cell r="Q301">
            <v>0</v>
          </cell>
          <cell r="R301" t="str">
            <v>900-101-</v>
          </cell>
          <cell r="S301" t="str">
            <v>900-10</v>
          </cell>
          <cell r="T301">
            <v>0</v>
          </cell>
          <cell r="W301">
            <v>0</v>
          </cell>
          <cell r="AJ301">
            <v>0</v>
          </cell>
          <cell r="AK301">
            <v>0</v>
          </cell>
        </row>
        <row r="302">
          <cell r="B302">
            <v>0</v>
          </cell>
          <cell r="C302">
            <v>0</v>
          </cell>
          <cell r="H302" t="str">
            <v>900</v>
          </cell>
          <cell r="I302" t="str">
            <v>101</v>
          </cell>
          <cell r="K302" t="str">
            <v>A/P</v>
          </cell>
          <cell r="O302">
            <v>0</v>
          </cell>
          <cell r="Q302">
            <v>0</v>
          </cell>
          <cell r="R302" t="str">
            <v>900-101-</v>
          </cell>
          <cell r="S302" t="str">
            <v>900-10</v>
          </cell>
          <cell r="T302">
            <v>0</v>
          </cell>
          <cell r="W302">
            <v>0</v>
          </cell>
          <cell r="AJ302">
            <v>0</v>
          </cell>
          <cell r="AK302">
            <v>0</v>
          </cell>
        </row>
        <row r="303">
          <cell r="B303">
            <v>0</v>
          </cell>
          <cell r="C303">
            <v>0</v>
          </cell>
          <cell r="H303" t="str">
            <v>900</v>
          </cell>
          <cell r="I303" t="str">
            <v>101</v>
          </cell>
          <cell r="K303" t="str">
            <v>A/P</v>
          </cell>
          <cell r="O303">
            <v>0</v>
          </cell>
          <cell r="Q303">
            <v>0</v>
          </cell>
          <cell r="R303" t="str">
            <v>900-101-</v>
          </cell>
          <cell r="S303" t="str">
            <v>900-10</v>
          </cell>
          <cell r="T303">
            <v>0</v>
          </cell>
          <cell r="W303">
            <v>0</v>
          </cell>
          <cell r="AJ303">
            <v>0</v>
          </cell>
          <cell r="AK303">
            <v>0</v>
          </cell>
        </row>
        <row r="304">
          <cell r="B304">
            <v>0</v>
          </cell>
          <cell r="C304">
            <v>0</v>
          </cell>
          <cell r="H304" t="str">
            <v>900</v>
          </cell>
          <cell r="I304" t="str">
            <v>101</v>
          </cell>
          <cell r="K304" t="str">
            <v>A/P</v>
          </cell>
          <cell r="O304">
            <v>0</v>
          </cell>
          <cell r="Q304">
            <v>0</v>
          </cell>
          <cell r="R304" t="str">
            <v>900-101-</v>
          </cell>
          <cell r="S304" t="str">
            <v>900-10</v>
          </cell>
          <cell r="T304">
            <v>0</v>
          </cell>
          <cell r="W304">
            <v>0</v>
          </cell>
          <cell r="AJ304">
            <v>0</v>
          </cell>
          <cell r="AK304">
            <v>0</v>
          </cell>
        </row>
        <row r="305">
          <cell r="B305">
            <v>0</v>
          </cell>
          <cell r="C305">
            <v>0</v>
          </cell>
          <cell r="H305" t="str">
            <v>900</v>
          </cell>
          <cell r="I305" t="str">
            <v>101</v>
          </cell>
          <cell r="K305" t="str">
            <v>A/P</v>
          </cell>
          <cell r="O305">
            <v>0</v>
          </cell>
          <cell r="Q305">
            <v>0</v>
          </cell>
          <cell r="R305" t="str">
            <v>900-101-</v>
          </cell>
          <cell r="S305" t="str">
            <v>900-10</v>
          </cell>
          <cell r="T305">
            <v>0</v>
          </cell>
          <cell r="W305">
            <v>0</v>
          </cell>
          <cell r="AJ305">
            <v>0</v>
          </cell>
          <cell r="AK305">
            <v>0</v>
          </cell>
        </row>
        <row r="306">
          <cell r="B306">
            <v>0</v>
          </cell>
          <cell r="C306">
            <v>0</v>
          </cell>
          <cell r="H306" t="str">
            <v>900</v>
          </cell>
          <cell r="I306" t="str">
            <v>101</v>
          </cell>
          <cell r="K306" t="str">
            <v>A/P</v>
          </cell>
          <cell r="O306">
            <v>0</v>
          </cell>
          <cell r="Q306">
            <v>0</v>
          </cell>
          <cell r="R306" t="str">
            <v>900-101-</v>
          </cell>
          <cell r="S306" t="str">
            <v>900-10</v>
          </cell>
          <cell r="T306">
            <v>0</v>
          </cell>
          <cell r="W306">
            <v>0</v>
          </cell>
          <cell r="AJ306">
            <v>0</v>
          </cell>
          <cell r="AK306">
            <v>0</v>
          </cell>
        </row>
        <row r="307">
          <cell r="B307">
            <v>0</v>
          </cell>
          <cell r="C307">
            <v>0</v>
          </cell>
          <cell r="H307" t="str">
            <v>900</v>
          </cell>
          <cell r="I307" t="str">
            <v>101</v>
          </cell>
          <cell r="K307" t="str">
            <v>A/P</v>
          </cell>
          <cell r="O307">
            <v>0</v>
          </cell>
          <cell r="Q307">
            <v>0</v>
          </cell>
          <cell r="R307" t="str">
            <v>900-101-</v>
          </cell>
          <cell r="S307" t="str">
            <v>900-10</v>
          </cell>
          <cell r="T307">
            <v>0</v>
          </cell>
          <cell r="W307">
            <v>0</v>
          </cell>
          <cell r="AJ307">
            <v>0</v>
          </cell>
          <cell r="AK307">
            <v>0</v>
          </cell>
        </row>
        <row r="308">
          <cell r="B308">
            <v>0</v>
          </cell>
          <cell r="C308">
            <v>0</v>
          </cell>
          <cell r="H308" t="str">
            <v>900</v>
          </cell>
          <cell r="I308" t="str">
            <v>101</v>
          </cell>
          <cell r="K308" t="str">
            <v>A/P</v>
          </cell>
          <cell r="O308">
            <v>0</v>
          </cell>
          <cell r="Q308">
            <v>0</v>
          </cell>
          <cell r="R308" t="str">
            <v>900-101-</v>
          </cell>
          <cell r="S308" t="str">
            <v>900-10</v>
          </cell>
          <cell r="T308">
            <v>0</v>
          </cell>
          <cell r="W308">
            <v>0</v>
          </cell>
          <cell r="AJ308">
            <v>0</v>
          </cell>
          <cell r="AK308">
            <v>0</v>
          </cell>
        </row>
        <row r="309">
          <cell r="B309">
            <v>0</v>
          </cell>
          <cell r="C309">
            <v>0</v>
          </cell>
          <cell r="H309" t="str">
            <v>900</v>
          </cell>
          <cell r="I309" t="str">
            <v>101</v>
          </cell>
          <cell r="K309" t="str">
            <v>A/P</v>
          </cell>
          <cell r="O309">
            <v>0</v>
          </cell>
          <cell r="Q309">
            <v>0</v>
          </cell>
          <cell r="R309" t="str">
            <v>900-101-</v>
          </cell>
          <cell r="S309" t="str">
            <v>900-10</v>
          </cell>
          <cell r="T309">
            <v>0</v>
          </cell>
          <cell r="W309">
            <v>0</v>
          </cell>
          <cell r="AJ309">
            <v>0</v>
          </cell>
          <cell r="AK309">
            <v>0</v>
          </cell>
        </row>
        <row r="310">
          <cell r="B310">
            <v>0</v>
          </cell>
          <cell r="C310">
            <v>0</v>
          </cell>
          <cell r="H310" t="str">
            <v>900</v>
          </cell>
          <cell r="I310" t="str">
            <v>101</v>
          </cell>
          <cell r="K310" t="str">
            <v>A/P</v>
          </cell>
          <cell r="O310">
            <v>0</v>
          </cell>
          <cell r="Q310">
            <v>0</v>
          </cell>
          <cell r="R310" t="str">
            <v>900-101-</v>
          </cell>
          <cell r="S310" t="str">
            <v>900-10</v>
          </cell>
          <cell r="T310">
            <v>0</v>
          </cell>
          <cell r="W310">
            <v>0</v>
          </cell>
          <cell r="AJ310">
            <v>0</v>
          </cell>
          <cell r="AK310">
            <v>0</v>
          </cell>
        </row>
        <row r="311">
          <cell r="B311">
            <v>0</v>
          </cell>
          <cell r="C311">
            <v>0</v>
          </cell>
          <cell r="H311" t="str">
            <v>900</v>
          </cell>
          <cell r="I311" t="str">
            <v>101</v>
          </cell>
          <cell r="K311" t="str">
            <v>A/P</v>
          </cell>
          <cell r="O311">
            <v>0</v>
          </cell>
          <cell r="Q311">
            <v>0</v>
          </cell>
          <cell r="R311" t="str">
            <v>900-101-</v>
          </cell>
          <cell r="S311" t="str">
            <v>900-10</v>
          </cell>
          <cell r="T311">
            <v>0</v>
          </cell>
          <cell r="W311">
            <v>0</v>
          </cell>
          <cell r="AJ311">
            <v>0</v>
          </cell>
          <cell r="AK311">
            <v>0</v>
          </cell>
        </row>
        <row r="312">
          <cell r="B312">
            <v>0</v>
          </cell>
          <cell r="C312">
            <v>0</v>
          </cell>
          <cell r="H312" t="str">
            <v>900</v>
          </cell>
          <cell r="I312" t="str">
            <v>101</v>
          </cell>
          <cell r="K312" t="str">
            <v>A/P</v>
          </cell>
          <cell r="O312">
            <v>0</v>
          </cell>
          <cell r="Q312">
            <v>0</v>
          </cell>
          <cell r="R312" t="str">
            <v>900-101-</v>
          </cell>
          <cell r="S312" t="str">
            <v>900-10</v>
          </cell>
          <cell r="T312">
            <v>0</v>
          </cell>
          <cell r="W312">
            <v>0</v>
          </cell>
          <cell r="AJ312">
            <v>0</v>
          </cell>
          <cell r="AK312">
            <v>0</v>
          </cell>
        </row>
        <row r="313">
          <cell r="B313">
            <v>0</v>
          </cell>
          <cell r="C313">
            <v>0</v>
          </cell>
          <cell r="H313" t="str">
            <v>900</v>
          </cell>
          <cell r="I313" t="str">
            <v>101</v>
          </cell>
          <cell r="K313" t="str">
            <v>A/P</v>
          </cell>
          <cell r="O313">
            <v>0</v>
          </cell>
          <cell r="Q313">
            <v>0</v>
          </cell>
          <cell r="R313" t="str">
            <v>900-101-</v>
          </cell>
          <cell r="S313" t="str">
            <v>900-10</v>
          </cell>
          <cell r="T313">
            <v>0</v>
          </cell>
          <cell r="W313">
            <v>0</v>
          </cell>
          <cell r="AJ313">
            <v>0</v>
          </cell>
          <cell r="AK313">
            <v>0</v>
          </cell>
        </row>
        <row r="314">
          <cell r="B314">
            <v>0</v>
          </cell>
          <cell r="C314">
            <v>0</v>
          </cell>
          <cell r="H314" t="str">
            <v>900</v>
          </cell>
          <cell r="I314" t="str">
            <v>101</v>
          </cell>
          <cell r="K314" t="str">
            <v>A/P</v>
          </cell>
          <cell r="O314">
            <v>0</v>
          </cell>
          <cell r="Q314">
            <v>0</v>
          </cell>
          <cell r="R314" t="str">
            <v>900-101-</v>
          </cell>
          <cell r="S314" t="str">
            <v>900-10</v>
          </cell>
          <cell r="T314">
            <v>0</v>
          </cell>
          <cell r="W314">
            <v>0</v>
          </cell>
          <cell r="AJ314">
            <v>0</v>
          </cell>
          <cell r="AK314">
            <v>0</v>
          </cell>
        </row>
        <row r="315">
          <cell r="B315">
            <v>0</v>
          </cell>
          <cell r="C315">
            <v>0</v>
          </cell>
          <cell r="H315" t="str">
            <v>900</v>
          </cell>
          <cell r="I315" t="str">
            <v>101</v>
          </cell>
          <cell r="K315" t="str">
            <v>A/P</v>
          </cell>
          <cell r="O315">
            <v>0</v>
          </cell>
          <cell r="Q315">
            <v>0</v>
          </cell>
          <cell r="R315" t="str">
            <v>900-101-</v>
          </cell>
          <cell r="S315" t="str">
            <v>900-10</v>
          </cell>
          <cell r="T315">
            <v>0</v>
          </cell>
          <cell r="W315">
            <v>0</v>
          </cell>
          <cell r="AJ315">
            <v>0</v>
          </cell>
          <cell r="AK315">
            <v>0</v>
          </cell>
        </row>
        <row r="316">
          <cell r="B316">
            <v>0</v>
          </cell>
          <cell r="C316">
            <v>0</v>
          </cell>
          <cell r="H316" t="str">
            <v>900</v>
          </cell>
          <cell r="I316" t="str">
            <v>101</v>
          </cell>
          <cell r="K316" t="str">
            <v>A/P</v>
          </cell>
          <cell r="O316">
            <v>0</v>
          </cell>
          <cell r="Q316">
            <v>0</v>
          </cell>
          <cell r="R316" t="str">
            <v>900-101-</v>
          </cell>
          <cell r="S316" t="str">
            <v>900-10</v>
          </cell>
          <cell r="T316">
            <v>0</v>
          </cell>
          <cell r="W316">
            <v>0</v>
          </cell>
          <cell r="AJ316">
            <v>0</v>
          </cell>
          <cell r="AK316">
            <v>0</v>
          </cell>
        </row>
        <row r="317">
          <cell r="B317">
            <v>0</v>
          </cell>
          <cell r="C317">
            <v>0</v>
          </cell>
          <cell r="H317" t="str">
            <v>900</v>
          </cell>
          <cell r="I317" t="str">
            <v>101</v>
          </cell>
          <cell r="K317" t="str">
            <v>A/P</v>
          </cell>
          <cell r="O317">
            <v>0</v>
          </cell>
          <cell r="Q317">
            <v>0</v>
          </cell>
          <cell r="R317" t="str">
            <v>900-101-</v>
          </cell>
          <cell r="S317" t="str">
            <v>900-10</v>
          </cell>
          <cell r="T317">
            <v>0</v>
          </cell>
          <cell r="W317">
            <v>0</v>
          </cell>
          <cell r="AJ317">
            <v>0</v>
          </cell>
          <cell r="AK317">
            <v>0</v>
          </cell>
        </row>
        <row r="318">
          <cell r="B318">
            <v>0</v>
          </cell>
          <cell r="C318">
            <v>0</v>
          </cell>
          <cell r="H318" t="str">
            <v>900</v>
          </cell>
          <cell r="I318" t="str">
            <v>101</v>
          </cell>
          <cell r="K318" t="str">
            <v>A/P</v>
          </cell>
          <cell r="O318">
            <v>0</v>
          </cell>
          <cell r="Q318">
            <v>0</v>
          </cell>
          <cell r="R318" t="str">
            <v>900-101-</v>
          </cell>
          <cell r="S318" t="str">
            <v>900-10</v>
          </cell>
          <cell r="T318">
            <v>0</v>
          </cell>
          <cell r="W318">
            <v>0</v>
          </cell>
          <cell r="AJ318">
            <v>0</v>
          </cell>
          <cell r="AK318">
            <v>0</v>
          </cell>
        </row>
        <row r="319">
          <cell r="B319">
            <v>0</v>
          </cell>
          <cell r="C319">
            <v>0</v>
          </cell>
          <cell r="H319" t="str">
            <v>900</v>
          </cell>
          <cell r="I319" t="str">
            <v>101</v>
          </cell>
          <cell r="K319" t="str">
            <v>A/P</v>
          </cell>
          <cell r="O319">
            <v>0</v>
          </cell>
          <cell r="Q319">
            <v>0</v>
          </cell>
          <cell r="R319" t="str">
            <v>900-101-</v>
          </cell>
          <cell r="S319" t="str">
            <v>900-10</v>
          </cell>
          <cell r="T319">
            <v>0</v>
          </cell>
          <cell r="W319">
            <v>0</v>
          </cell>
          <cell r="AJ319">
            <v>0</v>
          </cell>
          <cell r="AK319">
            <v>0</v>
          </cell>
        </row>
        <row r="320">
          <cell r="B320">
            <v>0</v>
          </cell>
          <cell r="C320">
            <v>0</v>
          </cell>
          <cell r="H320" t="str">
            <v>900</v>
          </cell>
          <cell r="I320" t="str">
            <v>101</v>
          </cell>
          <cell r="K320" t="str">
            <v>A/P</v>
          </cell>
          <cell r="O320">
            <v>0</v>
          </cell>
          <cell r="Q320">
            <v>0</v>
          </cell>
          <cell r="R320" t="str">
            <v>900-101-</v>
          </cell>
          <cell r="S320" t="str">
            <v>900-10</v>
          </cell>
          <cell r="T320">
            <v>0</v>
          </cell>
          <cell r="W320">
            <v>0</v>
          </cell>
          <cell r="AJ320">
            <v>0</v>
          </cell>
          <cell r="AK320">
            <v>0</v>
          </cell>
        </row>
        <row r="321">
          <cell r="B321">
            <v>0</v>
          </cell>
          <cell r="C321">
            <v>0</v>
          </cell>
          <cell r="H321" t="str">
            <v>900</v>
          </cell>
          <cell r="I321" t="str">
            <v>101</v>
          </cell>
          <cell r="K321" t="str">
            <v>A/P</v>
          </cell>
          <cell r="O321">
            <v>0</v>
          </cell>
          <cell r="Q321">
            <v>0</v>
          </cell>
          <cell r="R321" t="str">
            <v>900-101-</v>
          </cell>
          <cell r="S321" t="str">
            <v>900-10</v>
          </cell>
          <cell r="T321">
            <v>0</v>
          </cell>
          <cell r="W321">
            <v>0</v>
          </cell>
          <cell r="AJ321">
            <v>0</v>
          </cell>
          <cell r="AK321">
            <v>0</v>
          </cell>
        </row>
        <row r="322">
          <cell r="B322">
            <v>0</v>
          </cell>
          <cell r="C322">
            <v>0</v>
          </cell>
          <cell r="H322" t="str">
            <v>900</v>
          </cell>
          <cell r="I322" t="str">
            <v>101</v>
          </cell>
          <cell r="K322" t="str">
            <v>A/P</v>
          </cell>
          <cell r="O322">
            <v>0</v>
          </cell>
          <cell r="Q322">
            <v>0</v>
          </cell>
          <cell r="R322" t="str">
            <v>900-101-</v>
          </cell>
          <cell r="S322" t="str">
            <v>900-10</v>
          </cell>
          <cell r="T322">
            <v>0</v>
          </cell>
          <cell r="W322">
            <v>0</v>
          </cell>
          <cell r="AJ322">
            <v>0</v>
          </cell>
          <cell r="AK322">
            <v>0</v>
          </cell>
        </row>
        <row r="323">
          <cell r="B323">
            <v>0</v>
          </cell>
          <cell r="C323">
            <v>0</v>
          </cell>
          <cell r="H323" t="str">
            <v>900</v>
          </cell>
          <cell r="I323" t="str">
            <v>101</v>
          </cell>
          <cell r="K323" t="str">
            <v>A/P</v>
          </cell>
          <cell r="O323">
            <v>0</v>
          </cell>
          <cell r="Q323">
            <v>0</v>
          </cell>
          <cell r="R323" t="str">
            <v>900-101-</v>
          </cell>
          <cell r="S323" t="str">
            <v>900-10</v>
          </cell>
          <cell r="T323">
            <v>0</v>
          </cell>
          <cell r="W323">
            <v>0</v>
          </cell>
          <cell r="AJ323">
            <v>0</v>
          </cell>
          <cell r="AK323">
            <v>0</v>
          </cell>
        </row>
        <row r="324">
          <cell r="B324">
            <v>0</v>
          </cell>
          <cell r="C324">
            <v>0</v>
          </cell>
          <cell r="H324" t="str">
            <v>900</v>
          </cell>
          <cell r="I324" t="str">
            <v>101</v>
          </cell>
          <cell r="K324" t="str">
            <v>A/P</v>
          </cell>
          <cell r="O324">
            <v>0</v>
          </cell>
          <cell r="Q324">
            <v>0</v>
          </cell>
          <cell r="R324" t="str">
            <v>900-101-</v>
          </cell>
          <cell r="S324" t="str">
            <v>900-10</v>
          </cell>
          <cell r="T324">
            <v>0</v>
          </cell>
          <cell r="W324">
            <v>0</v>
          </cell>
          <cell r="AJ324">
            <v>0</v>
          </cell>
          <cell r="AK324">
            <v>0</v>
          </cell>
        </row>
        <row r="325">
          <cell r="B325">
            <v>0</v>
          </cell>
          <cell r="C325">
            <v>0</v>
          </cell>
          <cell r="H325" t="str">
            <v>900</v>
          </cell>
          <cell r="I325" t="str">
            <v>101</v>
          </cell>
          <cell r="K325" t="str">
            <v>A/P</v>
          </cell>
          <cell r="O325">
            <v>0</v>
          </cell>
          <cell r="Q325">
            <v>0</v>
          </cell>
          <cell r="R325" t="str">
            <v>900-101-</v>
          </cell>
          <cell r="S325" t="str">
            <v>900-10</v>
          </cell>
          <cell r="T325">
            <v>0</v>
          </cell>
          <cell r="W325">
            <v>0</v>
          </cell>
          <cell r="AJ325">
            <v>0</v>
          </cell>
          <cell r="AK325">
            <v>0</v>
          </cell>
        </row>
        <row r="326">
          <cell r="B326">
            <v>0</v>
          </cell>
          <cell r="C326">
            <v>0</v>
          </cell>
          <cell r="H326" t="str">
            <v>900</v>
          </cell>
          <cell r="I326" t="str">
            <v>101</v>
          </cell>
          <cell r="K326" t="str">
            <v>A/P</v>
          </cell>
          <cell r="O326">
            <v>0</v>
          </cell>
          <cell r="Q326">
            <v>0</v>
          </cell>
          <cell r="R326" t="str">
            <v>900-101-</v>
          </cell>
          <cell r="S326" t="str">
            <v>900-10</v>
          </cell>
          <cell r="T326">
            <v>0</v>
          </cell>
          <cell r="W326">
            <v>0</v>
          </cell>
          <cell r="AJ326">
            <v>0</v>
          </cell>
          <cell r="AK326">
            <v>0</v>
          </cell>
        </row>
        <row r="327">
          <cell r="B327">
            <v>0</v>
          </cell>
          <cell r="C327">
            <v>0</v>
          </cell>
          <cell r="H327" t="str">
            <v>900</v>
          </cell>
          <cell r="I327" t="str">
            <v>101</v>
          </cell>
          <cell r="K327" t="str">
            <v>A/P</v>
          </cell>
          <cell r="O327">
            <v>0</v>
          </cell>
          <cell r="Q327">
            <v>0</v>
          </cell>
          <cell r="R327" t="str">
            <v>900-101-</v>
          </cell>
          <cell r="S327" t="str">
            <v>900-10</v>
          </cell>
          <cell r="T327">
            <v>0</v>
          </cell>
          <cell r="W327">
            <v>0</v>
          </cell>
          <cell r="AJ327">
            <v>0</v>
          </cell>
          <cell r="AK327">
            <v>0</v>
          </cell>
        </row>
        <row r="328">
          <cell r="B328">
            <v>0</v>
          </cell>
          <cell r="C328">
            <v>0</v>
          </cell>
          <cell r="H328" t="str">
            <v>900</v>
          </cell>
          <cell r="I328" t="str">
            <v>101</v>
          </cell>
          <cell r="K328" t="str">
            <v>A/P</v>
          </cell>
          <cell r="O328">
            <v>0</v>
          </cell>
          <cell r="Q328">
            <v>0</v>
          </cell>
          <cell r="R328" t="str">
            <v>900-101-</v>
          </cell>
          <cell r="S328" t="str">
            <v>900-10</v>
          </cell>
          <cell r="T328">
            <v>0</v>
          </cell>
          <cell r="W328">
            <v>0</v>
          </cell>
          <cell r="AJ328">
            <v>0</v>
          </cell>
          <cell r="AK328">
            <v>0</v>
          </cell>
        </row>
        <row r="329">
          <cell r="B329">
            <v>0</v>
          </cell>
          <cell r="C329">
            <v>0</v>
          </cell>
          <cell r="H329" t="str">
            <v>900</v>
          </cell>
          <cell r="I329" t="str">
            <v>101</v>
          </cell>
          <cell r="K329" t="str">
            <v>A/P</v>
          </cell>
          <cell r="O329">
            <v>0</v>
          </cell>
          <cell r="Q329">
            <v>0</v>
          </cell>
          <cell r="R329" t="str">
            <v>900-101-</v>
          </cell>
          <cell r="S329" t="str">
            <v>900-10</v>
          </cell>
          <cell r="T329">
            <v>0</v>
          </cell>
          <cell r="W329">
            <v>0</v>
          </cell>
          <cell r="AJ329">
            <v>0</v>
          </cell>
          <cell r="AK329">
            <v>0</v>
          </cell>
        </row>
        <row r="330">
          <cell r="B330">
            <v>0</v>
          </cell>
          <cell r="C330">
            <v>0</v>
          </cell>
          <cell r="H330" t="str">
            <v>900</v>
          </cell>
          <cell r="I330" t="str">
            <v>101</v>
          </cell>
          <cell r="K330" t="str">
            <v>A/P</v>
          </cell>
          <cell r="O330">
            <v>0</v>
          </cell>
          <cell r="Q330">
            <v>0</v>
          </cell>
          <cell r="R330" t="str">
            <v>900-101-</v>
          </cell>
          <cell r="S330" t="str">
            <v>900-10</v>
          </cell>
          <cell r="T330">
            <v>0</v>
          </cell>
          <cell r="W330">
            <v>0</v>
          </cell>
          <cell r="AJ330">
            <v>0</v>
          </cell>
          <cell r="AK330">
            <v>0</v>
          </cell>
        </row>
        <row r="331">
          <cell r="B331">
            <v>0</v>
          </cell>
          <cell r="C331">
            <v>0</v>
          </cell>
          <cell r="H331" t="str">
            <v>900</v>
          </cell>
          <cell r="I331" t="str">
            <v>101</v>
          </cell>
          <cell r="K331" t="str">
            <v>A/P</v>
          </cell>
          <cell r="O331">
            <v>0</v>
          </cell>
          <cell r="Q331">
            <v>0</v>
          </cell>
          <cell r="R331" t="str">
            <v>900-101-</v>
          </cell>
          <cell r="S331" t="str">
            <v>900-10</v>
          </cell>
          <cell r="T331">
            <v>0</v>
          </cell>
          <cell r="W331">
            <v>0</v>
          </cell>
          <cell r="AJ331">
            <v>0</v>
          </cell>
          <cell r="AK331">
            <v>0</v>
          </cell>
        </row>
        <row r="332">
          <cell r="B332">
            <v>0</v>
          </cell>
          <cell r="C332">
            <v>0</v>
          </cell>
          <cell r="H332" t="str">
            <v>900</v>
          </cell>
          <cell r="I332" t="str">
            <v>101</v>
          </cell>
          <cell r="K332" t="str">
            <v>A/P</v>
          </cell>
          <cell r="O332">
            <v>0</v>
          </cell>
          <cell r="Q332">
            <v>0</v>
          </cell>
          <cell r="R332" t="str">
            <v>900-101-</v>
          </cell>
          <cell r="S332" t="str">
            <v>900-10</v>
          </cell>
          <cell r="T332">
            <v>0</v>
          </cell>
          <cell r="W332">
            <v>0</v>
          </cell>
          <cell r="AJ332">
            <v>0</v>
          </cell>
          <cell r="AK332">
            <v>0</v>
          </cell>
        </row>
        <row r="333">
          <cell r="B333">
            <v>0</v>
          </cell>
          <cell r="C333">
            <v>0</v>
          </cell>
          <cell r="H333" t="str">
            <v>900</v>
          </cell>
          <cell r="I333" t="str">
            <v>101</v>
          </cell>
          <cell r="K333" t="str">
            <v>A/P</v>
          </cell>
          <cell r="O333">
            <v>0</v>
          </cell>
          <cell r="Q333">
            <v>0</v>
          </cell>
          <cell r="R333" t="str">
            <v>900-101-</v>
          </cell>
          <cell r="S333" t="str">
            <v>900-10</v>
          </cell>
          <cell r="T333">
            <v>0</v>
          </cell>
          <cell r="W333">
            <v>0</v>
          </cell>
          <cell r="AJ333">
            <v>0</v>
          </cell>
          <cell r="AK333">
            <v>0</v>
          </cell>
        </row>
        <row r="334">
          <cell r="B334">
            <v>0</v>
          </cell>
          <cell r="C334">
            <v>0</v>
          </cell>
          <cell r="H334" t="str">
            <v>900</v>
          </cell>
          <cell r="I334" t="str">
            <v>101</v>
          </cell>
          <cell r="K334" t="str">
            <v>A/P</v>
          </cell>
          <cell r="O334">
            <v>0</v>
          </cell>
          <cell r="Q334">
            <v>0</v>
          </cell>
          <cell r="R334" t="str">
            <v>900-101-</v>
          </cell>
          <cell r="S334" t="str">
            <v>900-10</v>
          </cell>
          <cell r="T334">
            <v>0</v>
          </cell>
          <cell r="W334">
            <v>0</v>
          </cell>
          <cell r="AJ334">
            <v>0</v>
          </cell>
          <cell r="AK334">
            <v>0</v>
          </cell>
        </row>
        <row r="335">
          <cell r="B335">
            <v>0</v>
          </cell>
          <cell r="C335">
            <v>0</v>
          </cell>
          <cell r="H335" t="str">
            <v>900</v>
          </cell>
          <cell r="I335" t="str">
            <v>101</v>
          </cell>
          <cell r="K335" t="str">
            <v>A/P</v>
          </cell>
          <cell r="O335">
            <v>0</v>
          </cell>
          <cell r="Q335">
            <v>0</v>
          </cell>
          <cell r="R335" t="str">
            <v>900-101-</v>
          </cell>
          <cell r="S335" t="str">
            <v>900-10</v>
          </cell>
          <cell r="T335">
            <v>0</v>
          </cell>
          <cell r="W335">
            <v>0</v>
          </cell>
          <cell r="AJ335">
            <v>0</v>
          </cell>
          <cell r="AK335">
            <v>0</v>
          </cell>
        </row>
        <row r="336">
          <cell r="B336">
            <v>0</v>
          </cell>
          <cell r="C336">
            <v>0</v>
          </cell>
          <cell r="H336" t="str">
            <v>900</v>
          </cell>
          <cell r="I336" t="str">
            <v>101</v>
          </cell>
          <cell r="K336" t="str">
            <v>A/P</v>
          </cell>
          <cell r="O336">
            <v>0</v>
          </cell>
          <cell r="Q336">
            <v>0</v>
          </cell>
          <cell r="R336" t="str">
            <v>900-101-</v>
          </cell>
          <cell r="S336" t="str">
            <v>900-10</v>
          </cell>
          <cell r="T336">
            <v>0</v>
          </cell>
          <cell r="W336">
            <v>0</v>
          </cell>
          <cell r="AJ336">
            <v>0</v>
          </cell>
          <cell r="AK336">
            <v>0</v>
          </cell>
        </row>
        <row r="337">
          <cell r="B337">
            <v>0</v>
          </cell>
          <cell r="C337">
            <v>0</v>
          </cell>
          <cell r="H337" t="str">
            <v>900</v>
          </cell>
          <cell r="I337" t="str">
            <v>101</v>
          </cell>
          <cell r="K337" t="str">
            <v>A/P</v>
          </cell>
          <cell r="O337">
            <v>0</v>
          </cell>
          <cell r="Q337">
            <v>0</v>
          </cell>
          <cell r="R337" t="str">
            <v>900-101-</v>
          </cell>
          <cell r="S337" t="str">
            <v>900-10</v>
          </cell>
          <cell r="T337">
            <v>0</v>
          </cell>
          <cell r="W337">
            <v>0</v>
          </cell>
          <cell r="AJ337">
            <v>0</v>
          </cell>
          <cell r="AK337">
            <v>0</v>
          </cell>
        </row>
        <row r="338">
          <cell r="B338">
            <v>0</v>
          </cell>
          <cell r="C338">
            <v>0</v>
          </cell>
          <cell r="H338" t="str">
            <v>900</v>
          </cell>
          <cell r="I338" t="str">
            <v>101</v>
          </cell>
          <cell r="K338" t="str">
            <v>A/P</v>
          </cell>
          <cell r="O338">
            <v>0</v>
          </cell>
          <cell r="Q338">
            <v>0</v>
          </cell>
          <cell r="R338" t="str">
            <v>900-101-</v>
          </cell>
          <cell r="S338" t="str">
            <v>900-10</v>
          </cell>
          <cell r="T338">
            <v>0</v>
          </cell>
          <cell r="W338">
            <v>0</v>
          </cell>
          <cell r="AJ338">
            <v>0</v>
          </cell>
          <cell r="AK338">
            <v>0</v>
          </cell>
        </row>
        <row r="339">
          <cell r="B339">
            <v>0</v>
          </cell>
          <cell r="C339">
            <v>0</v>
          </cell>
          <cell r="H339" t="str">
            <v>900</v>
          </cell>
          <cell r="I339" t="str">
            <v>101</v>
          </cell>
          <cell r="K339" t="str">
            <v>A/P</v>
          </cell>
          <cell r="O339">
            <v>0</v>
          </cell>
          <cell r="Q339">
            <v>0</v>
          </cell>
          <cell r="R339" t="str">
            <v>900-101-</v>
          </cell>
          <cell r="S339" t="str">
            <v>900-10</v>
          </cell>
          <cell r="T339">
            <v>0</v>
          </cell>
          <cell r="W339">
            <v>0</v>
          </cell>
          <cell r="AJ339">
            <v>0</v>
          </cell>
          <cell r="AK339">
            <v>0</v>
          </cell>
        </row>
        <row r="340">
          <cell r="B340">
            <v>0</v>
          </cell>
          <cell r="C340">
            <v>0</v>
          </cell>
          <cell r="H340" t="str">
            <v>900</v>
          </cell>
          <cell r="I340" t="str">
            <v>101</v>
          </cell>
          <cell r="K340" t="str">
            <v>A/P</v>
          </cell>
          <cell r="O340">
            <v>0</v>
          </cell>
          <cell r="Q340">
            <v>0</v>
          </cell>
          <cell r="R340" t="str">
            <v>900-101-</v>
          </cell>
          <cell r="S340" t="str">
            <v>900-10</v>
          </cell>
          <cell r="T340">
            <v>0</v>
          </cell>
          <cell r="W340">
            <v>0</v>
          </cell>
          <cell r="AJ340">
            <v>0</v>
          </cell>
          <cell r="AK340">
            <v>0</v>
          </cell>
        </row>
        <row r="341">
          <cell r="B341">
            <v>0</v>
          </cell>
          <cell r="C341">
            <v>0</v>
          </cell>
          <cell r="H341" t="str">
            <v>900</v>
          </cell>
          <cell r="I341" t="str">
            <v>101</v>
          </cell>
          <cell r="K341" t="str">
            <v>A/P</v>
          </cell>
          <cell r="O341">
            <v>0</v>
          </cell>
          <cell r="Q341">
            <v>0</v>
          </cell>
          <cell r="R341" t="str">
            <v>900-101-</v>
          </cell>
          <cell r="S341" t="str">
            <v>900-10</v>
          </cell>
          <cell r="T341">
            <v>0</v>
          </cell>
          <cell r="W341">
            <v>0</v>
          </cell>
          <cell r="AJ341">
            <v>0</v>
          </cell>
          <cell r="AK341">
            <v>0</v>
          </cell>
        </row>
        <row r="342">
          <cell r="B342">
            <v>0</v>
          </cell>
          <cell r="C342">
            <v>0</v>
          </cell>
          <cell r="H342" t="str">
            <v>900</v>
          </cell>
          <cell r="I342" t="str">
            <v>101</v>
          </cell>
          <cell r="K342" t="str">
            <v>A/P</v>
          </cell>
          <cell r="O342">
            <v>0</v>
          </cell>
          <cell r="Q342">
            <v>0</v>
          </cell>
          <cell r="R342" t="str">
            <v>900-101-</v>
          </cell>
          <cell r="S342" t="str">
            <v>900-10</v>
          </cell>
          <cell r="T342">
            <v>0</v>
          </cell>
          <cell r="W342">
            <v>0</v>
          </cell>
          <cell r="AJ342">
            <v>0</v>
          </cell>
          <cell r="AK342">
            <v>0</v>
          </cell>
        </row>
        <row r="343">
          <cell r="B343">
            <v>0</v>
          </cell>
          <cell r="C343">
            <v>0</v>
          </cell>
          <cell r="H343" t="str">
            <v>900</v>
          </cell>
          <cell r="I343" t="str">
            <v>101</v>
          </cell>
          <cell r="K343" t="str">
            <v>A/P</v>
          </cell>
          <cell r="O343">
            <v>0</v>
          </cell>
          <cell r="Q343">
            <v>0</v>
          </cell>
          <cell r="R343" t="str">
            <v>900-101-</v>
          </cell>
          <cell r="S343" t="str">
            <v>900-10</v>
          </cell>
          <cell r="T343">
            <v>0</v>
          </cell>
          <cell r="W343">
            <v>0</v>
          </cell>
          <cell r="AJ343">
            <v>0</v>
          </cell>
          <cell r="AK343">
            <v>0</v>
          </cell>
        </row>
        <row r="344">
          <cell r="B344">
            <v>0</v>
          </cell>
          <cell r="C344">
            <v>0</v>
          </cell>
          <cell r="H344" t="str">
            <v>900</v>
          </cell>
          <cell r="I344" t="str">
            <v>101</v>
          </cell>
          <cell r="K344" t="str">
            <v>A/P</v>
          </cell>
          <cell r="O344">
            <v>0</v>
          </cell>
          <cell r="Q344">
            <v>0</v>
          </cell>
          <cell r="R344" t="str">
            <v>900-101-</v>
          </cell>
          <cell r="S344" t="str">
            <v>900-10</v>
          </cell>
          <cell r="T344">
            <v>0</v>
          </cell>
          <cell r="W344">
            <v>0</v>
          </cell>
          <cell r="AJ344">
            <v>0</v>
          </cell>
          <cell r="AK344">
            <v>0</v>
          </cell>
        </row>
        <row r="345">
          <cell r="B345">
            <v>0</v>
          </cell>
          <cell r="C345">
            <v>0</v>
          </cell>
          <cell r="H345" t="str">
            <v>900</v>
          </cell>
          <cell r="I345" t="str">
            <v>101</v>
          </cell>
          <cell r="K345" t="str">
            <v>A/P</v>
          </cell>
          <cell r="O345">
            <v>0</v>
          </cell>
          <cell r="Q345">
            <v>0</v>
          </cell>
          <cell r="R345" t="str">
            <v>900-101-</v>
          </cell>
          <cell r="S345" t="str">
            <v>900-10</v>
          </cell>
          <cell r="T345">
            <v>0</v>
          </cell>
          <cell r="W345">
            <v>0</v>
          </cell>
          <cell r="AJ345">
            <v>0</v>
          </cell>
          <cell r="AK345">
            <v>0</v>
          </cell>
        </row>
        <row r="346">
          <cell r="B346">
            <v>0</v>
          </cell>
          <cell r="C346">
            <v>0</v>
          </cell>
          <cell r="H346" t="str">
            <v>900</v>
          </cell>
          <cell r="I346" t="str">
            <v>101</v>
          </cell>
          <cell r="K346" t="str">
            <v>A/P</v>
          </cell>
          <cell r="O346">
            <v>0</v>
          </cell>
          <cell r="Q346">
            <v>0</v>
          </cell>
          <cell r="R346" t="str">
            <v>900-101-</v>
          </cell>
          <cell r="S346" t="str">
            <v>900-10</v>
          </cell>
          <cell r="T346">
            <v>0</v>
          </cell>
          <cell r="W346">
            <v>0</v>
          </cell>
          <cell r="AJ346">
            <v>0</v>
          </cell>
          <cell r="AK346">
            <v>0</v>
          </cell>
        </row>
        <row r="347">
          <cell r="B347">
            <v>0</v>
          </cell>
          <cell r="C347">
            <v>0</v>
          </cell>
          <cell r="H347" t="str">
            <v>900</v>
          </cell>
          <cell r="I347" t="str">
            <v>101</v>
          </cell>
          <cell r="K347" t="str">
            <v>A/P</v>
          </cell>
          <cell r="O347">
            <v>0</v>
          </cell>
          <cell r="Q347">
            <v>0</v>
          </cell>
          <cell r="R347" t="str">
            <v>900-101-</v>
          </cell>
          <cell r="S347" t="str">
            <v>900-10</v>
          </cell>
          <cell r="T347">
            <v>0</v>
          </cell>
          <cell r="W347">
            <v>0</v>
          </cell>
          <cell r="AJ347">
            <v>0</v>
          </cell>
          <cell r="AK347">
            <v>0</v>
          </cell>
        </row>
        <row r="348">
          <cell r="B348">
            <v>0</v>
          </cell>
          <cell r="C348">
            <v>0</v>
          </cell>
          <cell r="H348" t="str">
            <v>900</v>
          </cell>
          <cell r="I348" t="str">
            <v>101</v>
          </cell>
          <cell r="K348" t="str">
            <v>A/P</v>
          </cell>
          <cell r="O348">
            <v>0</v>
          </cell>
          <cell r="Q348">
            <v>0</v>
          </cell>
          <cell r="R348" t="str">
            <v>900-101-</v>
          </cell>
          <cell r="S348" t="str">
            <v>900-10</v>
          </cell>
          <cell r="T348">
            <v>0</v>
          </cell>
          <cell r="W348">
            <v>0</v>
          </cell>
          <cell r="AJ348">
            <v>0</v>
          </cell>
          <cell r="AK348">
            <v>0</v>
          </cell>
        </row>
        <row r="349">
          <cell r="B349">
            <v>0</v>
          </cell>
          <cell r="C349">
            <v>0</v>
          </cell>
          <cell r="H349" t="str">
            <v>900</v>
          </cell>
          <cell r="I349" t="str">
            <v>101</v>
          </cell>
          <cell r="K349" t="str">
            <v>A/P</v>
          </cell>
          <cell r="O349">
            <v>0</v>
          </cell>
          <cell r="Q349">
            <v>0</v>
          </cell>
          <cell r="R349" t="str">
            <v>900-101-</v>
          </cell>
          <cell r="S349" t="str">
            <v>900-10</v>
          </cell>
          <cell r="T349">
            <v>0</v>
          </cell>
          <cell r="W349">
            <v>0</v>
          </cell>
          <cell r="AJ349">
            <v>0</v>
          </cell>
          <cell r="AK349">
            <v>0</v>
          </cell>
        </row>
        <row r="350">
          <cell r="B350">
            <v>0</v>
          </cell>
          <cell r="C350">
            <v>0</v>
          </cell>
          <cell r="H350" t="str">
            <v>900</v>
          </cell>
          <cell r="I350" t="str">
            <v>101</v>
          </cell>
          <cell r="K350" t="str">
            <v>A/P</v>
          </cell>
          <cell r="O350">
            <v>0</v>
          </cell>
          <cell r="Q350">
            <v>0</v>
          </cell>
          <cell r="R350" t="str">
            <v>900-101-</v>
          </cell>
          <cell r="S350" t="str">
            <v>900-10</v>
          </cell>
          <cell r="T350">
            <v>0</v>
          </cell>
          <cell r="W350">
            <v>0</v>
          </cell>
          <cell r="AJ350">
            <v>0</v>
          </cell>
          <cell r="AK350">
            <v>0</v>
          </cell>
        </row>
        <row r="351">
          <cell r="B351">
            <v>0</v>
          </cell>
          <cell r="C351">
            <v>0</v>
          </cell>
          <cell r="H351" t="str">
            <v>900</v>
          </cell>
          <cell r="I351" t="str">
            <v>101</v>
          </cell>
          <cell r="K351" t="str">
            <v>A/P</v>
          </cell>
          <cell r="O351">
            <v>0</v>
          </cell>
          <cell r="Q351">
            <v>0</v>
          </cell>
          <cell r="R351" t="str">
            <v>900-101-</v>
          </cell>
          <cell r="S351" t="str">
            <v>900-10</v>
          </cell>
          <cell r="T351">
            <v>0</v>
          </cell>
          <cell r="W351">
            <v>0</v>
          </cell>
          <cell r="AJ351">
            <v>0</v>
          </cell>
          <cell r="AK351">
            <v>0</v>
          </cell>
        </row>
        <row r="352">
          <cell r="B352">
            <v>0</v>
          </cell>
          <cell r="C352">
            <v>0</v>
          </cell>
          <cell r="H352" t="str">
            <v>900</v>
          </cell>
          <cell r="I352" t="str">
            <v>101</v>
          </cell>
          <cell r="K352" t="str">
            <v>A/P</v>
          </cell>
          <cell r="O352">
            <v>0</v>
          </cell>
          <cell r="Q352">
            <v>0</v>
          </cell>
          <cell r="R352" t="str">
            <v>900-101-</v>
          </cell>
          <cell r="S352" t="str">
            <v>900-10</v>
          </cell>
          <cell r="T352">
            <v>0</v>
          </cell>
          <cell r="W352">
            <v>0</v>
          </cell>
          <cell r="AJ352">
            <v>0</v>
          </cell>
          <cell r="AK352">
            <v>0</v>
          </cell>
        </row>
        <row r="353">
          <cell r="B353">
            <v>0</v>
          </cell>
          <cell r="C353">
            <v>0</v>
          </cell>
          <cell r="H353" t="str">
            <v>900</v>
          </cell>
          <cell r="I353" t="str">
            <v>101</v>
          </cell>
          <cell r="K353" t="str">
            <v>A/P</v>
          </cell>
          <cell r="O353">
            <v>0</v>
          </cell>
          <cell r="Q353">
            <v>0</v>
          </cell>
          <cell r="R353" t="str">
            <v>900-101-</v>
          </cell>
          <cell r="S353" t="str">
            <v>900-10</v>
          </cell>
          <cell r="T353">
            <v>0</v>
          </cell>
          <cell r="W353">
            <v>0</v>
          </cell>
          <cell r="AJ353">
            <v>0</v>
          </cell>
          <cell r="AK353">
            <v>0</v>
          </cell>
        </row>
        <row r="354">
          <cell r="B354">
            <v>0</v>
          </cell>
          <cell r="C354">
            <v>0</v>
          </cell>
          <cell r="H354" t="str">
            <v>900</v>
          </cell>
          <cell r="I354" t="str">
            <v>101</v>
          </cell>
          <cell r="K354" t="str">
            <v>A/P</v>
          </cell>
          <cell r="O354">
            <v>0</v>
          </cell>
          <cell r="Q354">
            <v>0</v>
          </cell>
          <cell r="R354" t="str">
            <v>900-101-</v>
          </cell>
          <cell r="S354" t="str">
            <v>900-10</v>
          </cell>
          <cell r="T354">
            <v>0</v>
          </cell>
          <cell r="W354">
            <v>0</v>
          </cell>
          <cell r="AJ354">
            <v>0</v>
          </cell>
          <cell r="AK354">
            <v>0</v>
          </cell>
        </row>
        <row r="355">
          <cell r="B355">
            <v>0</v>
          </cell>
          <cell r="C355">
            <v>0</v>
          </cell>
          <cell r="H355" t="str">
            <v>900</v>
          </cell>
          <cell r="I355" t="str">
            <v>101</v>
          </cell>
          <cell r="K355" t="str">
            <v>A/P</v>
          </cell>
          <cell r="O355">
            <v>0</v>
          </cell>
          <cell r="Q355">
            <v>0</v>
          </cell>
          <cell r="R355" t="str">
            <v>900-101-</v>
          </cell>
          <cell r="S355" t="str">
            <v>900-10</v>
          </cell>
          <cell r="T355">
            <v>0</v>
          </cell>
          <cell r="W355">
            <v>0</v>
          </cell>
          <cell r="AJ355">
            <v>0</v>
          </cell>
          <cell r="AK355">
            <v>0</v>
          </cell>
        </row>
        <row r="356">
          <cell r="B356">
            <v>0</v>
          </cell>
          <cell r="C356">
            <v>0</v>
          </cell>
          <cell r="H356" t="str">
            <v>900</v>
          </cell>
          <cell r="I356" t="str">
            <v>101</v>
          </cell>
          <cell r="K356" t="str">
            <v>A/P</v>
          </cell>
          <cell r="O356">
            <v>0</v>
          </cell>
          <cell r="Q356">
            <v>0</v>
          </cell>
          <cell r="R356" t="str">
            <v>900-101-</v>
          </cell>
          <cell r="S356" t="str">
            <v>900-10</v>
          </cell>
          <cell r="T356">
            <v>0</v>
          </cell>
          <cell r="W356">
            <v>0</v>
          </cell>
          <cell r="AJ356">
            <v>0</v>
          </cell>
          <cell r="AK356">
            <v>0</v>
          </cell>
        </row>
        <row r="357">
          <cell r="B357">
            <v>0</v>
          </cell>
          <cell r="C357">
            <v>0</v>
          </cell>
          <cell r="H357" t="str">
            <v>900</v>
          </cell>
          <cell r="I357" t="str">
            <v>101</v>
          </cell>
          <cell r="K357" t="str">
            <v>A/P</v>
          </cell>
          <cell r="O357">
            <v>0</v>
          </cell>
          <cell r="Q357">
            <v>0</v>
          </cell>
          <cell r="R357" t="str">
            <v>900-101-</v>
          </cell>
          <cell r="S357" t="str">
            <v>900-10</v>
          </cell>
          <cell r="T357">
            <v>0</v>
          </cell>
          <cell r="W357">
            <v>0</v>
          </cell>
          <cell r="AJ357">
            <v>0</v>
          </cell>
          <cell r="AK357">
            <v>0</v>
          </cell>
        </row>
        <row r="358">
          <cell r="B358">
            <v>0</v>
          </cell>
          <cell r="C358">
            <v>0</v>
          </cell>
          <cell r="H358" t="str">
            <v>900</v>
          </cell>
          <cell r="I358" t="str">
            <v>101</v>
          </cell>
          <cell r="K358" t="str">
            <v>A/P</v>
          </cell>
          <cell r="O358">
            <v>0</v>
          </cell>
          <cell r="Q358">
            <v>0</v>
          </cell>
          <cell r="R358" t="str">
            <v>900-101-</v>
          </cell>
          <cell r="S358" t="str">
            <v>900-10</v>
          </cell>
          <cell r="T358">
            <v>0</v>
          </cell>
          <cell r="W358">
            <v>0</v>
          </cell>
          <cell r="AJ358">
            <v>0</v>
          </cell>
          <cell r="AK358">
            <v>0</v>
          </cell>
        </row>
        <row r="359">
          <cell r="B359">
            <v>0</v>
          </cell>
          <cell r="C359">
            <v>0</v>
          </cell>
          <cell r="H359" t="str">
            <v>900</v>
          </cell>
          <cell r="I359" t="str">
            <v>101</v>
          </cell>
          <cell r="K359" t="str">
            <v>A/P</v>
          </cell>
          <cell r="O359">
            <v>0</v>
          </cell>
          <cell r="Q359">
            <v>0</v>
          </cell>
          <cell r="R359" t="str">
            <v>900-101-</v>
          </cell>
          <cell r="S359" t="str">
            <v>900-10</v>
          </cell>
          <cell r="T359">
            <v>0</v>
          </cell>
          <cell r="W359">
            <v>0</v>
          </cell>
          <cell r="AJ359">
            <v>0</v>
          </cell>
          <cell r="AK359">
            <v>0</v>
          </cell>
        </row>
        <row r="360">
          <cell r="B360">
            <v>0</v>
          </cell>
          <cell r="C360">
            <v>0</v>
          </cell>
          <cell r="H360" t="str">
            <v>900</v>
          </cell>
          <cell r="I360" t="str">
            <v>101</v>
          </cell>
          <cell r="K360" t="str">
            <v>A/P</v>
          </cell>
          <cell r="O360">
            <v>0</v>
          </cell>
          <cell r="Q360">
            <v>0</v>
          </cell>
          <cell r="R360" t="str">
            <v>900-101-</v>
          </cell>
          <cell r="S360" t="str">
            <v>900-10</v>
          </cell>
          <cell r="T360">
            <v>0</v>
          </cell>
          <cell r="W360">
            <v>0</v>
          </cell>
          <cell r="AJ360">
            <v>0</v>
          </cell>
          <cell r="AK360">
            <v>0</v>
          </cell>
        </row>
        <row r="361">
          <cell r="B361">
            <v>0</v>
          </cell>
          <cell r="C361">
            <v>0</v>
          </cell>
          <cell r="H361" t="str">
            <v>900</v>
          </cell>
          <cell r="I361" t="str">
            <v>101</v>
          </cell>
          <cell r="K361" t="str">
            <v>A/P</v>
          </cell>
          <cell r="O361">
            <v>0</v>
          </cell>
          <cell r="Q361">
            <v>0</v>
          </cell>
          <cell r="R361" t="str">
            <v>900-101-</v>
          </cell>
          <cell r="S361" t="str">
            <v>900-10</v>
          </cell>
          <cell r="T361">
            <v>0</v>
          </cell>
          <cell r="W361">
            <v>0</v>
          </cell>
          <cell r="AJ361">
            <v>0</v>
          </cell>
          <cell r="AK361">
            <v>0</v>
          </cell>
        </row>
        <row r="362">
          <cell r="B362">
            <v>0</v>
          </cell>
          <cell r="C362">
            <v>0</v>
          </cell>
          <cell r="H362" t="str">
            <v>900</v>
          </cell>
          <cell r="I362" t="str">
            <v>101</v>
          </cell>
          <cell r="K362" t="str">
            <v>A/P</v>
          </cell>
          <cell r="O362">
            <v>0</v>
          </cell>
          <cell r="Q362">
            <v>0</v>
          </cell>
          <cell r="R362" t="str">
            <v>900-101-</v>
          </cell>
          <cell r="S362" t="str">
            <v>900-10</v>
          </cell>
          <cell r="T362">
            <v>0</v>
          </cell>
          <cell r="W362">
            <v>0</v>
          </cell>
          <cell r="AJ362">
            <v>0</v>
          </cell>
          <cell r="AK362">
            <v>0</v>
          </cell>
        </row>
        <row r="363">
          <cell r="B363">
            <v>0</v>
          </cell>
          <cell r="C363">
            <v>0</v>
          </cell>
          <cell r="H363" t="str">
            <v>900</v>
          </cell>
          <cell r="I363" t="str">
            <v>101</v>
          </cell>
          <cell r="K363" t="str">
            <v>A/P</v>
          </cell>
          <cell r="O363">
            <v>0</v>
          </cell>
          <cell r="Q363">
            <v>0</v>
          </cell>
          <cell r="R363" t="str">
            <v>900-101-</v>
          </cell>
          <cell r="S363" t="str">
            <v>900-10</v>
          </cell>
          <cell r="T363">
            <v>0</v>
          </cell>
          <cell r="W363">
            <v>0</v>
          </cell>
          <cell r="AJ363">
            <v>0</v>
          </cell>
          <cell r="AK363">
            <v>0</v>
          </cell>
        </row>
        <row r="364">
          <cell r="B364">
            <v>0</v>
          </cell>
          <cell r="C364">
            <v>0</v>
          </cell>
          <cell r="H364" t="str">
            <v>900</v>
          </cell>
          <cell r="I364" t="str">
            <v>101</v>
          </cell>
          <cell r="K364" t="str">
            <v>A/P</v>
          </cell>
          <cell r="O364">
            <v>0</v>
          </cell>
          <cell r="Q364">
            <v>0</v>
          </cell>
          <cell r="R364" t="str">
            <v>900-101-</v>
          </cell>
          <cell r="S364" t="str">
            <v>900-10</v>
          </cell>
          <cell r="T364">
            <v>0</v>
          </cell>
          <cell r="W364">
            <v>0</v>
          </cell>
          <cell r="AJ364">
            <v>0</v>
          </cell>
          <cell r="AK364">
            <v>0</v>
          </cell>
        </row>
        <row r="365">
          <cell r="B365">
            <v>0</v>
          </cell>
          <cell r="C365">
            <v>0</v>
          </cell>
          <cell r="H365" t="str">
            <v>900</v>
          </cell>
          <cell r="I365" t="str">
            <v>101</v>
          </cell>
          <cell r="K365" t="str">
            <v>A/P</v>
          </cell>
          <cell r="O365">
            <v>0</v>
          </cell>
          <cell r="Q365">
            <v>0</v>
          </cell>
          <cell r="R365" t="str">
            <v>900-101-</v>
          </cell>
          <cell r="S365" t="str">
            <v>900-10</v>
          </cell>
          <cell r="T365">
            <v>0</v>
          </cell>
          <cell r="W365">
            <v>0</v>
          </cell>
          <cell r="AJ365">
            <v>0</v>
          </cell>
          <cell r="AK365">
            <v>0</v>
          </cell>
        </row>
        <row r="366">
          <cell r="B366">
            <v>0</v>
          </cell>
          <cell r="C366">
            <v>0</v>
          </cell>
          <cell r="H366" t="str">
            <v>900</v>
          </cell>
          <cell r="I366" t="str">
            <v>101</v>
          </cell>
          <cell r="K366" t="str">
            <v>A/P</v>
          </cell>
          <cell r="O366">
            <v>0</v>
          </cell>
          <cell r="Q366">
            <v>0</v>
          </cell>
          <cell r="R366" t="str">
            <v>900-101-</v>
          </cell>
          <cell r="S366" t="str">
            <v>900-10</v>
          </cell>
          <cell r="T366">
            <v>0</v>
          </cell>
          <cell r="W366">
            <v>0</v>
          </cell>
          <cell r="AJ366">
            <v>0</v>
          </cell>
          <cell r="AK366">
            <v>0</v>
          </cell>
        </row>
        <row r="367">
          <cell r="B367">
            <v>0</v>
          </cell>
          <cell r="C367">
            <v>0</v>
          </cell>
          <cell r="H367" t="str">
            <v>900</v>
          </cell>
          <cell r="I367" t="str">
            <v>101</v>
          </cell>
          <cell r="K367" t="str">
            <v>A/P</v>
          </cell>
          <cell r="O367">
            <v>0</v>
          </cell>
          <cell r="Q367">
            <v>0</v>
          </cell>
          <cell r="R367" t="str">
            <v>900-101-</v>
          </cell>
          <cell r="S367" t="str">
            <v>900-10</v>
          </cell>
          <cell r="T367">
            <v>0</v>
          </cell>
          <cell r="W367">
            <v>0</v>
          </cell>
          <cell r="AJ367">
            <v>0</v>
          </cell>
          <cell r="AK367">
            <v>0</v>
          </cell>
        </row>
        <row r="368">
          <cell r="B368">
            <v>0</v>
          </cell>
          <cell r="C368">
            <v>0</v>
          </cell>
          <cell r="H368" t="str">
            <v>900</v>
          </cell>
          <cell r="I368" t="str">
            <v>101</v>
          </cell>
          <cell r="K368" t="str">
            <v>A/P</v>
          </cell>
          <cell r="O368">
            <v>0</v>
          </cell>
          <cell r="Q368">
            <v>0</v>
          </cell>
          <cell r="R368" t="str">
            <v>900-101-</v>
          </cell>
          <cell r="S368" t="str">
            <v>900-10</v>
          </cell>
          <cell r="T368">
            <v>0</v>
          </cell>
          <cell r="W368">
            <v>0</v>
          </cell>
          <cell r="AJ368">
            <v>0</v>
          </cell>
          <cell r="AK368">
            <v>0</v>
          </cell>
        </row>
        <row r="369">
          <cell r="B369">
            <v>0</v>
          </cell>
          <cell r="C369">
            <v>0</v>
          </cell>
          <cell r="H369" t="str">
            <v>900</v>
          </cell>
          <cell r="I369" t="str">
            <v>101</v>
          </cell>
          <cell r="K369" t="str">
            <v>A/P</v>
          </cell>
          <cell r="O369">
            <v>0</v>
          </cell>
          <cell r="Q369">
            <v>0</v>
          </cell>
          <cell r="R369" t="str">
            <v>900-101-</v>
          </cell>
          <cell r="S369" t="str">
            <v>900-10</v>
          </cell>
          <cell r="T369">
            <v>0</v>
          </cell>
          <cell r="W369">
            <v>0</v>
          </cell>
          <cell r="AJ369">
            <v>0</v>
          </cell>
          <cell r="AK369">
            <v>0</v>
          </cell>
        </row>
        <row r="370">
          <cell r="B370">
            <v>0</v>
          </cell>
          <cell r="C370">
            <v>0</v>
          </cell>
          <cell r="H370" t="str">
            <v>900</v>
          </cell>
          <cell r="I370" t="str">
            <v>101</v>
          </cell>
          <cell r="K370" t="str">
            <v>A/P</v>
          </cell>
          <cell r="O370">
            <v>0</v>
          </cell>
          <cell r="Q370">
            <v>0</v>
          </cell>
          <cell r="R370" t="str">
            <v>900-101-</v>
          </cell>
          <cell r="S370" t="str">
            <v>900-10</v>
          </cell>
          <cell r="T370">
            <v>0</v>
          </cell>
          <cell r="W370">
            <v>0</v>
          </cell>
          <cell r="AJ370">
            <v>0</v>
          </cell>
          <cell r="AK370">
            <v>0</v>
          </cell>
        </row>
        <row r="371">
          <cell r="B371">
            <v>0</v>
          </cell>
          <cell r="C371">
            <v>0</v>
          </cell>
          <cell r="H371" t="str">
            <v>900</v>
          </cell>
          <cell r="I371" t="str">
            <v>101</v>
          </cell>
          <cell r="K371" t="str">
            <v>A/P</v>
          </cell>
          <cell r="O371">
            <v>0</v>
          </cell>
          <cell r="Q371">
            <v>0</v>
          </cell>
          <cell r="R371" t="str">
            <v>900-101-</v>
          </cell>
          <cell r="S371" t="str">
            <v>900-10</v>
          </cell>
          <cell r="T371">
            <v>0</v>
          </cell>
          <cell r="W371">
            <v>0</v>
          </cell>
          <cell r="AJ371">
            <v>0</v>
          </cell>
          <cell r="AK371">
            <v>0</v>
          </cell>
        </row>
        <row r="372">
          <cell r="B372">
            <v>0</v>
          </cell>
          <cell r="C372">
            <v>0</v>
          </cell>
          <cell r="H372" t="str">
            <v>900</v>
          </cell>
          <cell r="I372" t="str">
            <v>101</v>
          </cell>
          <cell r="K372" t="str">
            <v>A/P</v>
          </cell>
          <cell r="O372">
            <v>0</v>
          </cell>
          <cell r="Q372">
            <v>0</v>
          </cell>
          <cell r="R372" t="str">
            <v>900-101-</v>
          </cell>
          <cell r="S372" t="str">
            <v>900-10</v>
          </cell>
          <cell r="T372">
            <v>0</v>
          </cell>
          <cell r="W372">
            <v>0</v>
          </cell>
          <cell r="AJ372">
            <v>0</v>
          </cell>
          <cell r="AK372">
            <v>0</v>
          </cell>
        </row>
        <row r="373">
          <cell r="B373">
            <v>0</v>
          </cell>
          <cell r="C373">
            <v>0</v>
          </cell>
          <cell r="H373" t="str">
            <v>900</v>
          </cell>
          <cell r="I373" t="str">
            <v>101</v>
          </cell>
          <cell r="K373" t="str">
            <v>A/P</v>
          </cell>
          <cell r="O373">
            <v>0</v>
          </cell>
          <cell r="Q373">
            <v>0</v>
          </cell>
          <cell r="R373" t="str">
            <v>900-101-</v>
          </cell>
          <cell r="S373" t="str">
            <v>900-10</v>
          </cell>
          <cell r="T373">
            <v>0</v>
          </cell>
          <cell r="W373">
            <v>0</v>
          </cell>
          <cell r="AJ373">
            <v>0</v>
          </cell>
          <cell r="AK373">
            <v>0</v>
          </cell>
        </row>
        <row r="374">
          <cell r="B374">
            <v>0</v>
          </cell>
          <cell r="C374">
            <v>0</v>
          </cell>
          <cell r="H374" t="str">
            <v>900</v>
          </cell>
          <cell r="I374" t="str">
            <v>101</v>
          </cell>
          <cell r="K374" t="str">
            <v>A/P</v>
          </cell>
          <cell r="O374">
            <v>0</v>
          </cell>
          <cell r="Q374">
            <v>0</v>
          </cell>
          <cell r="R374" t="str">
            <v>900-101-</v>
          </cell>
          <cell r="S374" t="str">
            <v>900-10</v>
          </cell>
          <cell r="T374">
            <v>0</v>
          </cell>
          <cell r="W374">
            <v>0</v>
          </cell>
          <cell r="AJ374">
            <v>0</v>
          </cell>
          <cell r="AK374">
            <v>0</v>
          </cell>
        </row>
        <row r="375">
          <cell r="B375">
            <v>0</v>
          </cell>
          <cell r="C375">
            <v>0</v>
          </cell>
          <cell r="H375" t="str">
            <v>900</v>
          </cell>
          <cell r="I375" t="str">
            <v>101</v>
          </cell>
          <cell r="K375" t="str">
            <v>A/P</v>
          </cell>
          <cell r="O375">
            <v>0</v>
          </cell>
          <cell r="Q375">
            <v>0</v>
          </cell>
          <cell r="R375" t="str">
            <v>900-101-</v>
          </cell>
          <cell r="S375" t="str">
            <v>900-10</v>
          </cell>
          <cell r="T375">
            <v>0</v>
          </cell>
          <cell r="W375">
            <v>0</v>
          </cell>
          <cell r="AJ375">
            <v>0</v>
          </cell>
          <cell r="AK375">
            <v>0</v>
          </cell>
        </row>
        <row r="376">
          <cell r="B376">
            <v>0</v>
          </cell>
          <cell r="C376">
            <v>0</v>
          </cell>
          <cell r="H376" t="str">
            <v>900</v>
          </cell>
          <cell r="I376" t="str">
            <v>101</v>
          </cell>
          <cell r="K376" t="str">
            <v>A/P</v>
          </cell>
          <cell r="O376">
            <v>0</v>
          </cell>
          <cell r="Q376">
            <v>0</v>
          </cell>
          <cell r="R376" t="str">
            <v>900-101-</v>
          </cell>
          <cell r="S376" t="str">
            <v>900-10</v>
          </cell>
          <cell r="T376">
            <v>0</v>
          </cell>
          <cell r="W376">
            <v>0</v>
          </cell>
          <cell r="AJ376">
            <v>0</v>
          </cell>
          <cell r="AK376">
            <v>0</v>
          </cell>
        </row>
        <row r="377">
          <cell r="B377">
            <v>0</v>
          </cell>
          <cell r="C377">
            <v>0</v>
          </cell>
          <cell r="H377" t="str">
            <v>900</v>
          </cell>
          <cell r="I377" t="str">
            <v>101</v>
          </cell>
          <cell r="K377" t="str">
            <v>A/P</v>
          </cell>
          <cell r="O377">
            <v>0</v>
          </cell>
          <cell r="Q377">
            <v>0</v>
          </cell>
          <cell r="R377" t="str">
            <v>900-101-</v>
          </cell>
          <cell r="S377" t="str">
            <v>900-10</v>
          </cell>
          <cell r="T377">
            <v>0</v>
          </cell>
          <cell r="W377">
            <v>0</v>
          </cell>
          <cell r="AJ377">
            <v>0</v>
          </cell>
          <cell r="AK377">
            <v>0</v>
          </cell>
        </row>
        <row r="378">
          <cell r="B378">
            <v>0</v>
          </cell>
          <cell r="C378">
            <v>0</v>
          </cell>
          <cell r="H378" t="str">
            <v>900</v>
          </cell>
          <cell r="I378" t="str">
            <v>101</v>
          </cell>
          <cell r="K378" t="str">
            <v>A/P</v>
          </cell>
          <cell r="O378">
            <v>0</v>
          </cell>
          <cell r="Q378">
            <v>0</v>
          </cell>
          <cell r="R378" t="str">
            <v>900-101-</v>
          </cell>
          <cell r="S378" t="str">
            <v>900-10</v>
          </cell>
          <cell r="T378">
            <v>0</v>
          </cell>
          <cell r="W378">
            <v>0</v>
          </cell>
          <cell r="AJ378">
            <v>0</v>
          </cell>
          <cell r="AK378">
            <v>0</v>
          </cell>
        </row>
        <row r="379">
          <cell r="B379">
            <v>0</v>
          </cell>
          <cell r="C379">
            <v>0</v>
          </cell>
          <cell r="H379" t="str">
            <v>900</v>
          </cell>
          <cell r="I379" t="str">
            <v>101</v>
          </cell>
          <cell r="K379" t="str">
            <v>A/P</v>
          </cell>
          <cell r="O379">
            <v>0</v>
          </cell>
          <cell r="Q379">
            <v>0</v>
          </cell>
          <cell r="R379" t="str">
            <v>900-101-</v>
          </cell>
          <cell r="S379" t="str">
            <v>900-10</v>
          </cell>
          <cell r="T379">
            <v>0</v>
          </cell>
          <cell r="W379">
            <v>0</v>
          </cell>
          <cell r="AJ379">
            <v>0</v>
          </cell>
          <cell r="AK379">
            <v>0</v>
          </cell>
        </row>
        <row r="380">
          <cell r="B380">
            <v>0</v>
          </cell>
          <cell r="C380">
            <v>0</v>
          </cell>
          <cell r="H380" t="str">
            <v>900</v>
          </cell>
          <cell r="I380" t="str">
            <v>101</v>
          </cell>
          <cell r="K380" t="str">
            <v>A/P</v>
          </cell>
          <cell r="O380">
            <v>0</v>
          </cell>
          <cell r="Q380">
            <v>0</v>
          </cell>
          <cell r="R380" t="str">
            <v>900-101-</v>
          </cell>
          <cell r="S380" t="str">
            <v>900-10</v>
          </cell>
          <cell r="T380">
            <v>0</v>
          </cell>
          <cell r="W380">
            <v>0</v>
          </cell>
          <cell r="AJ380">
            <v>0</v>
          </cell>
          <cell r="AK380">
            <v>0</v>
          </cell>
        </row>
        <row r="381">
          <cell r="B381">
            <v>0</v>
          </cell>
          <cell r="C381">
            <v>0</v>
          </cell>
          <cell r="H381" t="str">
            <v>900</v>
          </cell>
          <cell r="I381" t="str">
            <v>101</v>
          </cell>
          <cell r="K381" t="str">
            <v>A/P</v>
          </cell>
          <cell r="O381">
            <v>0</v>
          </cell>
          <cell r="Q381">
            <v>0</v>
          </cell>
          <cell r="R381" t="str">
            <v>900-101-</v>
          </cell>
          <cell r="S381" t="str">
            <v>900-10</v>
          </cell>
          <cell r="T381">
            <v>0</v>
          </cell>
          <cell r="W381">
            <v>0</v>
          </cell>
          <cell r="AJ381">
            <v>0</v>
          </cell>
          <cell r="AK381">
            <v>0</v>
          </cell>
        </row>
        <row r="382">
          <cell r="B382">
            <v>0</v>
          </cell>
          <cell r="C382">
            <v>0</v>
          </cell>
          <cell r="H382" t="str">
            <v>900</v>
          </cell>
          <cell r="I382" t="str">
            <v>101</v>
          </cell>
          <cell r="K382" t="str">
            <v>A/P</v>
          </cell>
          <cell r="O382">
            <v>0</v>
          </cell>
          <cell r="Q382">
            <v>0</v>
          </cell>
          <cell r="R382" t="str">
            <v>900-101-</v>
          </cell>
          <cell r="S382" t="str">
            <v>900-10</v>
          </cell>
          <cell r="T382">
            <v>0</v>
          </cell>
          <cell r="W382">
            <v>0</v>
          </cell>
          <cell r="AJ382">
            <v>0</v>
          </cell>
          <cell r="AK382">
            <v>0</v>
          </cell>
        </row>
        <row r="383">
          <cell r="B383">
            <v>0</v>
          </cell>
          <cell r="C383">
            <v>0</v>
          </cell>
          <cell r="H383" t="str">
            <v>900</v>
          </cell>
          <cell r="I383" t="str">
            <v>101</v>
          </cell>
          <cell r="K383" t="str">
            <v>A/P</v>
          </cell>
          <cell r="O383">
            <v>0</v>
          </cell>
          <cell r="Q383">
            <v>0</v>
          </cell>
          <cell r="R383" t="str">
            <v>900-101-</v>
          </cell>
          <cell r="S383" t="str">
            <v>900-10</v>
          </cell>
          <cell r="T383">
            <v>0</v>
          </cell>
          <cell r="W383">
            <v>0</v>
          </cell>
          <cell r="AJ383">
            <v>0</v>
          </cell>
          <cell r="AK383">
            <v>0</v>
          </cell>
        </row>
        <row r="384">
          <cell r="B384">
            <v>0</v>
          </cell>
          <cell r="C384">
            <v>0</v>
          </cell>
          <cell r="H384" t="str">
            <v>900</v>
          </cell>
          <cell r="I384" t="str">
            <v>101</v>
          </cell>
          <cell r="K384" t="str">
            <v>A/P</v>
          </cell>
          <cell r="O384">
            <v>0</v>
          </cell>
          <cell r="Q384">
            <v>0</v>
          </cell>
          <cell r="R384" t="str">
            <v>900-101-</v>
          </cell>
          <cell r="S384" t="str">
            <v>900-10</v>
          </cell>
          <cell r="T384">
            <v>0</v>
          </cell>
          <cell r="W384">
            <v>0</v>
          </cell>
          <cell r="AJ384">
            <v>0</v>
          </cell>
          <cell r="AK384">
            <v>0</v>
          </cell>
        </row>
        <row r="385">
          <cell r="B385">
            <v>0</v>
          </cell>
          <cell r="C385">
            <v>0</v>
          </cell>
          <cell r="H385" t="str">
            <v>900</v>
          </cell>
          <cell r="I385" t="str">
            <v>101</v>
          </cell>
          <cell r="K385" t="str">
            <v>A/P</v>
          </cell>
          <cell r="O385">
            <v>0</v>
          </cell>
          <cell r="Q385">
            <v>0</v>
          </cell>
          <cell r="R385" t="str">
            <v>900-101-</v>
          </cell>
          <cell r="S385" t="str">
            <v>900-10</v>
          </cell>
          <cell r="T385">
            <v>0</v>
          </cell>
          <cell r="W385">
            <v>0</v>
          </cell>
          <cell r="AJ385">
            <v>0</v>
          </cell>
          <cell r="AK385">
            <v>0</v>
          </cell>
        </row>
        <row r="386">
          <cell r="B386">
            <v>0</v>
          </cell>
          <cell r="C386">
            <v>0</v>
          </cell>
          <cell r="H386" t="str">
            <v>900</v>
          </cell>
          <cell r="I386" t="str">
            <v>101</v>
          </cell>
          <cell r="K386" t="str">
            <v>A/P</v>
          </cell>
          <cell r="O386">
            <v>0</v>
          </cell>
          <cell r="Q386">
            <v>0</v>
          </cell>
          <cell r="R386" t="str">
            <v>900-101-</v>
          </cell>
          <cell r="S386" t="str">
            <v>900-10</v>
          </cell>
          <cell r="T386">
            <v>0</v>
          </cell>
          <cell r="W386">
            <v>0</v>
          </cell>
          <cell r="AJ386">
            <v>0</v>
          </cell>
          <cell r="AK386">
            <v>0</v>
          </cell>
        </row>
        <row r="387">
          <cell r="B387">
            <v>0</v>
          </cell>
          <cell r="C387">
            <v>0</v>
          </cell>
          <cell r="H387" t="str">
            <v>900</v>
          </cell>
          <cell r="I387" t="str">
            <v>101</v>
          </cell>
          <cell r="K387" t="str">
            <v>A/P</v>
          </cell>
          <cell r="O387">
            <v>0</v>
          </cell>
          <cell r="Q387">
            <v>0</v>
          </cell>
          <cell r="R387" t="str">
            <v>900-101-</v>
          </cell>
          <cell r="S387" t="str">
            <v>900-10</v>
          </cell>
          <cell r="T387">
            <v>0</v>
          </cell>
          <cell r="W387">
            <v>0</v>
          </cell>
          <cell r="AJ387">
            <v>0</v>
          </cell>
          <cell r="AK387">
            <v>0</v>
          </cell>
        </row>
        <row r="388">
          <cell r="B388">
            <v>0</v>
          </cell>
          <cell r="C388">
            <v>0</v>
          </cell>
          <cell r="H388" t="str">
            <v>900</v>
          </cell>
          <cell r="I388" t="str">
            <v>101</v>
          </cell>
          <cell r="K388" t="str">
            <v>A/P</v>
          </cell>
          <cell r="O388">
            <v>0</v>
          </cell>
          <cell r="Q388">
            <v>0</v>
          </cell>
          <cell r="R388" t="str">
            <v>900-101-</v>
          </cell>
          <cell r="S388" t="str">
            <v>900-10</v>
          </cell>
          <cell r="T388">
            <v>0</v>
          </cell>
          <cell r="W388">
            <v>0</v>
          </cell>
          <cell r="AJ388">
            <v>0</v>
          </cell>
          <cell r="AK388">
            <v>0</v>
          </cell>
        </row>
        <row r="389">
          <cell r="B389">
            <v>0</v>
          </cell>
          <cell r="C389">
            <v>0</v>
          </cell>
          <cell r="H389" t="str">
            <v>900</v>
          </cell>
          <cell r="I389" t="str">
            <v>101</v>
          </cell>
          <cell r="K389" t="str">
            <v>A/P</v>
          </cell>
          <cell r="O389">
            <v>0</v>
          </cell>
          <cell r="Q389">
            <v>0</v>
          </cell>
          <cell r="R389" t="str">
            <v>900-101-</v>
          </cell>
          <cell r="S389" t="str">
            <v>900-10</v>
          </cell>
          <cell r="T389">
            <v>0</v>
          </cell>
          <cell r="W389">
            <v>0</v>
          </cell>
          <cell r="AJ389">
            <v>0</v>
          </cell>
          <cell r="AK389">
            <v>0</v>
          </cell>
        </row>
        <row r="390">
          <cell r="B390">
            <v>0</v>
          </cell>
          <cell r="C390">
            <v>0</v>
          </cell>
          <cell r="H390" t="str">
            <v>900</v>
          </cell>
          <cell r="I390" t="str">
            <v>101</v>
          </cell>
          <cell r="K390" t="str">
            <v>A/P</v>
          </cell>
          <cell r="O390">
            <v>0</v>
          </cell>
          <cell r="Q390">
            <v>0</v>
          </cell>
          <cell r="R390" t="str">
            <v>900-101-</v>
          </cell>
          <cell r="S390" t="str">
            <v>900-10</v>
          </cell>
          <cell r="T390">
            <v>0</v>
          </cell>
          <cell r="W390">
            <v>0</v>
          </cell>
          <cell r="AJ390">
            <v>0</v>
          </cell>
          <cell r="AK390">
            <v>0</v>
          </cell>
        </row>
        <row r="391">
          <cell r="B391">
            <v>0</v>
          </cell>
          <cell r="C391">
            <v>0</v>
          </cell>
          <cell r="H391" t="str">
            <v>900</v>
          </cell>
          <cell r="I391" t="str">
            <v>101</v>
          </cell>
          <cell r="K391" t="str">
            <v>A/P</v>
          </cell>
          <cell r="O391">
            <v>0</v>
          </cell>
          <cell r="Q391">
            <v>0</v>
          </cell>
          <cell r="R391" t="str">
            <v>900-101-</v>
          </cell>
          <cell r="S391" t="str">
            <v>900-10</v>
          </cell>
          <cell r="T391">
            <v>0</v>
          </cell>
          <cell r="W391">
            <v>0</v>
          </cell>
          <cell r="AJ391">
            <v>0</v>
          </cell>
          <cell r="AK391">
            <v>0</v>
          </cell>
        </row>
        <row r="392">
          <cell r="B392">
            <v>0</v>
          </cell>
          <cell r="C392">
            <v>0</v>
          </cell>
          <cell r="H392" t="str">
            <v>900</v>
          </cell>
          <cell r="I392" t="str">
            <v>101</v>
          </cell>
          <cell r="K392" t="str">
            <v>A/P</v>
          </cell>
          <cell r="O392">
            <v>0</v>
          </cell>
          <cell r="Q392">
            <v>0</v>
          </cell>
          <cell r="R392" t="str">
            <v>900-101-</v>
          </cell>
          <cell r="S392" t="str">
            <v>900-10</v>
          </cell>
          <cell r="T392">
            <v>0</v>
          </cell>
          <cell r="W392">
            <v>0</v>
          </cell>
          <cell r="AJ392">
            <v>0</v>
          </cell>
          <cell r="AK392">
            <v>0</v>
          </cell>
        </row>
        <row r="393">
          <cell r="B393">
            <v>0</v>
          </cell>
          <cell r="C393">
            <v>0</v>
          </cell>
          <cell r="H393" t="str">
            <v>900</v>
          </cell>
          <cell r="I393" t="str">
            <v>101</v>
          </cell>
          <cell r="K393" t="str">
            <v>A/P</v>
          </cell>
          <cell r="O393">
            <v>0</v>
          </cell>
          <cell r="Q393">
            <v>0</v>
          </cell>
          <cell r="R393" t="str">
            <v>900-101-</v>
          </cell>
          <cell r="S393" t="str">
            <v>900-10</v>
          </cell>
          <cell r="T393">
            <v>0</v>
          </cell>
          <cell r="W393">
            <v>0</v>
          </cell>
          <cell r="AJ393">
            <v>0</v>
          </cell>
          <cell r="AK393">
            <v>0</v>
          </cell>
        </row>
        <row r="394">
          <cell r="B394">
            <v>0</v>
          </cell>
          <cell r="C394">
            <v>0</v>
          </cell>
          <cell r="H394" t="str">
            <v>900</v>
          </cell>
          <cell r="I394" t="str">
            <v>101</v>
          </cell>
          <cell r="K394" t="str">
            <v>A/P</v>
          </cell>
          <cell r="O394">
            <v>0</v>
          </cell>
          <cell r="Q394">
            <v>0</v>
          </cell>
          <cell r="R394" t="str">
            <v>900-101-</v>
          </cell>
          <cell r="S394" t="str">
            <v>900-10</v>
          </cell>
          <cell r="T394">
            <v>0</v>
          </cell>
          <cell r="W394">
            <v>0</v>
          </cell>
          <cell r="AJ394">
            <v>0</v>
          </cell>
          <cell r="AK394">
            <v>0</v>
          </cell>
        </row>
        <row r="395">
          <cell r="B395">
            <v>0</v>
          </cell>
          <cell r="C395">
            <v>0</v>
          </cell>
          <cell r="H395" t="str">
            <v>900</v>
          </cell>
          <cell r="I395" t="str">
            <v>101</v>
          </cell>
          <cell r="K395" t="str">
            <v>A/P</v>
          </cell>
          <cell r="O395">
            <v>0</v>
          </cell>
          <cell r="Q395">
            <v>0</v>
          </cell>
          <cell r="R395" t="str">
            <v>900-101-</v>
          </cell>
          <cell r="S395" t="str">
            <v>900-10</v>
          </cell>
          <cell r="T395">
            <v>0</v>
          </cell>
          <cell r="W395">
            <v>0</v>
          </cell>
          <cell r="AJ395">
            <v>0</v>
          </cell>
          <cell r="AK395">
            <v>0</v>
          </cell>
        </row>
        <row r="396">
          <cell r="B396">
            <v>0</v>
          </cell>
          <cell r="C396">
            <v>0</v>
          </cell>
          <cell r="H396" t="str">
            <v>900</v>
          </cell>
          <cell r="I396" t="str">
            <v>101</v>
          </cell>
          <cell r="K396" t="str">
            <v>A/P</v>
          </cell>
          <cell r="O396">
            <v>0</v>
          </cell>
          <cell r="Q396">
            <v>0</v>
          </cell>
          <cell r="R396" t="str">
            <v>900-101-</v>
          </cell>
          <cell r="S396" t="str">
            <v>900-10</v>
          </cell>
          <cell r="T396">
            <v>0</v>
          </cell>
          <cell r="W396">
            <v>0</v>
          </cell>
          <cell r="AJ396">
            <v>0</v>
          </cell>
          <cell r="AK396">
            <v>0</v>
          </cell>
        </row>
        <row r="397">
          <cell r="B397">
            <v>0</v>
          </cell>
          <cell r="C397">
            <v>0</v>
          </cell>
          <cell r="H397" t="str">
            <v>900</v>
          </cell>
          <cell r="I397" t="str">
            <v>101</v>
          </cell>
          <cell r="K397" t="str">
            <v>A/P</v>
          </cell>
          <cell r="O397">
            <v>0</v>
          </cell>
          <cell r="Q397">
            <v>0</v>
          </cell>
          <cell r="R397" t="str">
            <v>900-101-</v>
          </cell>
          <cell r="S397" t="str">
            <v>900-10</v>
          </cell>
          <cell r="T397">
            <v>0</v>
          </cell>
          <cell r="W397">
            <v>0</v>
          </cell>
          <cell r="AJ397">
            <v>0</v>
          </cell>
          <cell r="AK397">
            <v>0</v>
          </cell>
        </row>
        <row r="398">
          <cell r="B398">
            <v>0</v>
          </cell>
          <cell r="C398">
            <v>0</v>
          </cell>
          <cell r="H398" t="str">
            <v>900</v>
          </cell>
          <cell r="I398" t="str">
            <v>101</v>
          </cell>
          <cell r="K398" t="str">
            <v>A/P</v>
          </cell>
          <cell r="O398">
            <v>0</v>
          </cell>
          <cell r="Q398">
            <v>0</v>
          </cell>
          <cell r="R398" t="str">
            <v>900-101-</v>
          </cell>
          <cell r="S398" t="str">
            <v>900-10</v>
          </cell>
          <cell r="T398">
            <v>0</v>
          </cell>
          <cell r="W398">
            <v>0</v>
          </cell>
          <cell r="AJ398">
            <v>0</v>
          </cell>
          <cell r="AK398">
            <v>0</v>
          </cell>
        </row>
        <row r="399">
          <cell r="B399">
            <v>0</v>
          </cell>
          <cell r="C399">
            <v>0</v>
          </cell>
          <cell r="H399" t="str">
            <v>900</v>
          </cell>
          <cell r="I399" t="str">
            <v>101</v>
          </cell>
          <cell r="K399" t="str">
            <v>A/P</v>
          </cell>
          <cell r="O399">
            <v>0</v>
          </cell>
          <cell r="Q399">
            <v>0</v>
          </cell>
          <cell r="R399" t="str">
            <v>900-101-</v>
          </cell>
          <cell r="S399" t="str">
            <v>900-10</v>
          </cell>
          <cell r="T399">
            <v>0</v>
          </cell>
          <cell r="W399">
            <v>0</v>
          </cell>
          <cell r="AJ399">
            <v>0</v>
          </cell>
          <cell r="AK399">
            <v>0</v>
          </cell>
        </row>
        <row r="400">
          <cell r="B400">
            <v>0</v>
          </cell>
          <cell r="C400">
            <v>0</v>
          </cell>
          <cell r="H400" t="str">
            <v>900</v>
          </cell>
          <cell r="I400" t="str">
            <v>101</v>
          </cell>
          <cell r="K400" t="str">
            <v>A/P</v>
          </cell>
          <cell r="O400">
            <v>0</v>
          </cell>
          <cell r="Q400">
            <v>0</v>
          </cell>
          <cell r="R400" t="str">
            <v>900-101-</v>
          </cell>
          <cell r="S400" t="str">
            <v>900-10</v>
          </cell>
          <cell r="T400">
            <v>0</v>
          </cell>
          <cell r="W400">
            <v>0</v>
          </cell>
          <cell r="AJ400">
            <v>0</v>
          </cell>
          <cell r="AK400">
            <v>0</v>
          </cell>
        </row>
        <row r="401">
          <cell r="B401">
            <v>0</v>
          </cell>
          <cell r="C401">
            <v>0</v>
          </cell>
          <cell r="H401" t="str">
            <v>900</v>
          </cell>
          <cell r="I401" t="str">
            <v>101</v>
          </cell>
          <cell r="K401" t="str">
            <v>A/P</v>
          </cell>
          <cell r="O401">
            <v>0</v>
          </cell>
          <cell r="Q401">
            <v>0</v>
          </cell>
          <cell r="R401" t="str">
            <v>900-101-</v>
          </cell>
          <cell r="S401" t="str">
            <v>900-10</v>
          </cell>
          <cell r="T401">
            <v>0</v>
          </cell>
          <cell r="W401">
            <v>0</v>
          </cell>
          <cell r="AJ401">
            <v>0</v>
          </cell>
          <cell r="AK401">
            <v>0</v>
          </cell>
        </row>
        <row r="402">
          <cell r="B402">
            <v>0</v>
          </cell>
          <cell r="C402">
            <v>0</v>
          </cell>
          <cell r="H402" t="str">
            <v>900</v>
          </cell>
          <cell r="I402" t="str">
            <v>101</v>
          </cell>
          <cell r="K402" t="str">
            <v>A/P</v>
          </cell>
          <cell r="O402">
            <v>0</v>
          </cell>
          <cell r="Q402">
            <v>0</v>
          </cell>
          <cell r="R402" t="str">
            <v>900-101-</v>
          </cell>
          <cell r="S402" t="str">
            <v>900-10</v>
          </cell>
          <cell r="T402">
            <v>0</v>
          </cell>
          <cell r="W402">
            <v>0</v>
          </cell>
          <cell r="AJ402">
            <v>0</v>
          </cell>
          <cell r="AK402">
            <v>0</v>
          </cell>
        </row>
        <row r="403">
          <cell r="B403">
            <v>0</v>
          </cell>
          <cell r="C403">
            <v>0</v>
          </cell>
          <cell r="H403" t="str">
            <v>900</v>
          </cell>
          <cell r="I403" t="str">
            <v>101</v>
          </cell>
          <cell r="K403" t="str">
            <v>A/P</v>
          </cell>
          <cell r="O403">
            <v>0</v>
          </cell>
          <cell r="Q403">
            <v>0</v>
          </cell>
          <cell r="R403" t="str">
            <v>900-101-</v>
          </cell>
          <cell r="S403" t="str">
            <v>900-10</v>
          </cell>
          <cell r="T403">
            <v>0</v>
          </cell>
          <cell r="W403">
            <v>0</v>
          </cell>
          <cell r="AJ403">
            <v>0</v>
          </cell>
          <cell r="AK403">
            <v>0</v>
          </cell>
        </row>
        <row r="404">
          <cell r="B404">
            <v>0</v>
          </cell>
          <cell r="C404">
            <v>0</v>
          </cell>
          <cell r="H404" t="str">
            <v>900</v>
          </cell>
          <cell r="I404" t="str">
            <v>101</v>
          </cell>
          <cell r="K404" t="str">
            <v>A/P</v>
          </cell>
          <cell r="O404">
            <v>0</v>
          </cell>
          <cell r="Q404">
            <v>0</v>
          </cell>
          <cell r="R404" t="str">
            <v>900-101-</v>
          </cell>
          <cell r="S404" t="str">
            <v>900-10</v>
          </cell>
          <cell r="T404">
            <v>0</v>
          </cell>
          <cell r="W404">
            <v>0</v>
          </cell>
          <cell r="AJ404">
            <v>0</v>
          </cell>
          <cell r="AK404">
            <v>0</v>
          </cell>
        </row>
        <row r="405">
          <cell r="B405">
            <v>0</v>
          </cell>
          <cell r="C405">
            <v>0</v>
          </cell>
          <cell r="H405" t="str">
            <v>900</v>
          </cell>
          <cell r="I405" t="str">
            <v>101</v>
          </cell>
          <cell r="K405" t="str">
            <v>A/P</v>
          </cell>
          <cell r="O405">
            <v>0</v>
          </cell>
          <cell r="Q405">
            <v>0</v>
          </cell>
          <cell r="R405" t="str">
            <v>900-101-</v>
          </cell>
          <cell r="S405" t="str">
            <v>900-10</v>
          </cell>
          <cell r="T405">
            <v>0</v>
          </cell>
          <cell r="W405">
            <v>0</v>
          </cell>
          <cell r="AJ405">
            <v>0</v>
          </cell>
          <cell r="AK405">
            <v>0</v>
          </cell>
        </row>
        <row r="406">
          <cell r="B406">
            <v>0</v>
          </cell>
          <cell r="C406">
            <v>0</v>
          </cell>
          <cell r="H406" t="str">
            <v>900</v>
          </cell>
          <cell r="I406" t="str">
            <v>101</v>
          </cell>
          <cell r="K406" t="str">
            <v>A/P</v>
          </cell>
          <cell r="O406">
            <v>0</v>
          </cell>
          <cell r="Q406">
            <v>0</v>
          </cell>
          <cell r="R406" t="str">
            <v>900-101-</v>
          </cell>
          <cell r="S406" t="str">
            <v>900-10</v>
          </cell>
          <cell r="T406">
            <v>0</v>
          </cell>
          <cell r="W406">
            <v>0</v>
          </cell>
          <cell r="AJ406">
            <v>0</v>
          </cell>
          <cell r="AK406">
            <v>0</v>
          </cell>
        </row>
        <row r="407">
          <cell r="B407">
            <v>0</v>
          </cell>
          <cell r="C407">
            <v>0</v>
          </cell>
          <cell r="H407" t="str">
            <v>900</v>
          </cell>
          <cell r="I407" t="str">
            <v>101</v>
          </cell>
          <cell r="K407" t="str">
            <v>A/P</v>
          </cell>
          <cell r="O407">
            <v>0</v>
          </cell>
          <cell r="Q407">
            <v>0</v>
          </cell>
          <cell r="R407" t="str">
            <v>900-101-</v>
          </cell>
          <cell r="S407" t="str">
            <v>900-10</v>
          </cell>
          <cell r="T407">
            <v>0</v>
          </cell>
          <cell r="W407">
            <v>0</v>
          </cell>
          <cell r="AJ407">
            <v>0</v>
          </cell>
          <cell r="AK407">
            <v>0</v>
          </cell>
        </row>
        <row r="408">
          <cell r="B408">
            <v>0</v>
          </cell>
          <cell r="C408">
            <v>0</v>
          </cell>
          <cell r="H408" t="str">
            <v>900</v>
          </cell>
          <cell r="I408" t="str">
            <v>101</v>
          </cell>
          <cell r="K408" t="str">
            <v>A/P</v>
          </cell>
          <cell r="O408">
            <v>0</v>
          </cell>
          <cell r="Q408">
            <v>0</v>
          </cell>
          <cell r="R408" t="str">
            <v>900-101-</v>
          </cell>
          <cell r="S408" t="str">
            <v>900-10</v>
          </cell>
          <cell r="T408">
            <v>0</v>
          </cell>
          <cell r="W408">
            <v>0</v>
          </cell>
          <cell r="AJ408">
            <v>0</v>
          </cell>
          <cell r="AK408">
            <v>0</v>
          </cell>
        </row>
        <row r="409">
          <cell r="B409">
            <v>0</v>
          </cell>
          <cell r="C409">
            <v>0</v>
          </cell>
          <cell r="H409" t="str">
            <v>900</v>
          </cell>
          <cell r="I409" t="str">
            <v>101</v>
          </cell>
          <cell r="K409" t="str">
            <v>A/P</v>
          </cell>
          <cell r="O409">
            <v>0</v>
          </cell>
          <cell r="Q409">
            <v>0</v>
          </cell>
          <cell r="R409" t="str">
            <v>900-101-</v>
          </cell>
          <cell r="S409" t="str">
            <v>900-10</v>
          </cell>
          <cell r="T409">
            <v>0</v>
          </cell>
          <cell r="W409">
            <v>0</v>
          </cell>
          <cell r="AJ409">
            <v>0</v>
          </cell>
          <cell r="AK409">
            <v>0</v>
          </cell>
        </row>
        <row r="410">
          <cell r="B410">
            <v>0</v>
          </cell>
          <cell r="C410">
            <v>0</v>
          </cell>
          <cell r="H410" t="str">
            <v>900</v>
          </cell>
          <cell r="I410" t="str">
            <v>101</v>
          </cell>
          <cell r="K410" t="str">
            <v>A/P</v>
          </cell>
          <cell r="O410">
            <v>0</v>
          </cell>
          <cell r="Q410">
            <v>0</v>
          </cell>
          <cell r="R410" t="str">
            <v>900-101-</v>
          </cell>
          <cell r="S410" t="str">
            <v>900-10</v>
          </cell>
          <cell r="T410">
            <v>0</v>
          </cell>
          <cell r="W410">
            <v>0</v>
          </cell>
          <cell r="AJ410">
            <v>0</v>
          </cell>
          <cell r="AK410">
            <v>0</v>
          </cell>
        </row>
        <row r="411">
          <cell r="B411">
            <v>0</v>
          </cell>
          <cell r="C411">
            <v>0</v>
          </cell>
          <cell r="H411" t="str">
            <v>900</v>
          </cell>
          <cell r="I411" t="str">
            <v>101</v>
          </cell>
          <cell r="K411" t="str">
            <v>A/P</v>
          </cell>
          <cell r="O411">
            <v>0</v>
          </cell>
          <cell r="Q411">
            <v>0</v>
          </cell>
          <cell r="R411" t="str">
            <v>900-101-</v>
          </cell>
          <cell r="S411" t="str">
            <v>900-10</v>
          </cell>
          <cell r="T411">
            <v>0</v>
          </cell>
          <cell r="W411">
            <v>0</v>
          </cell>
          <cell r="AJ411">
            <v>0</v>
          </cell>
          <cell r="AK411">
            <v>0</v>
          </cell>
        </row>
        <row r="412">
          <cell r="B412">
            <v>0</v>
          </cell>
          <cell r="C412">
            <v>0</v>
          </cell>
          <cell r="H412" t="str">
            <v>900</v>
          </cell>
          <cell r="I412" t="str">
            <v>101</v>
          </cell>
          <cell r="K412" t="str">
            <v>A/P</v>
          </cell>
          <cell r="O412">
            <v>0</v>
          </cell>
          <cell r="Q412">
            <v>0</v>
          </cell>
          <cell r="R412" t="str">
            <v>900-101-</v>
          </cell>
          <cell r="S412" t="str">
            <v>900-10</v>
          </cell>
          <cell r="T412">
            <v>0</v>
          </cell>
          <cell r="W412">
            <v>0</v>
          </cell>
          <cell r="AJ412">
            <v>0</v>
          </cell>
          <cell r="AK412">
            <v>0</v>
          </cell>
        </row>
        <row r="413">
          <cell r="B413">
            <v>0</v>
          </cell>
          <cell r="C413">
            <v>0</v>
          </cell>
          <cell r="H413" t="str">
            <v>900</v>
          </cell>
          <cell r="I413" t="str">
            <v>101</v>
          </cell>
          <cell r="K413" t="str">
            <v>A/P</v>
          </cell>
          <cell r="O413">
            <v>0</v>
          </cell>
          <cell r="Q413">
            <v>0</v>
          </cell>
          <cell r="R413" t="str">
            <v>900-101-</v>
          </cell>
          <cell r="S413" t="str">
            <v>900-10</v>
          </cell>
          <cell r="T413">
            <v>0</v>
          </cell>
          <cell r="W413">
            <v>0</v>
          </cell>
          <cell r="AJ413">
            <v>0</v>
          </cell>
          <cell r="AK413">
            <v>0</v>
          </cell>
        </row>
        <row r="414">
          <cell r="B414">
            <v>0</v>
          </cell>
          <cell r="C414">
            <v>0</v>
          </cell>
          <cell r="H414" t="str">
            <v>900</v>
          </cell>
          <cell r="I414" t="str">
            <v>101</v>
          </cell>
          <cell r="K414" t="str">
            <v>A/P</v>
          </cell>
          <cell r="O414">
            <v>0</v>
          </cell>
          <cell r="Q414">
            <v>0</v>
          </cell>
          <cell r="R414" t="str">
            <v>900-101-</v>
          </cell>
          <cell r="S414" t="str">
            <v>900-10</v>
          </cell>
          <cell r="T414">
            <v>0</v>
          </cell>
          <cell r="W414">
            <v>0</v>
          </cell>
          <cell r="AJ414">
            <v>0</v>
          </cell>
          <cell r="AK414">
            <v>0</v>
          </cell>
        </row>
        <row r="415">
          <cell r="B415">
            <v>0</v>
          </cell>
          <cell r="C415">
            <v>0</v>
          </cell>
          <cell r="H415" t="str">
            <v>900</v>
          </cell>
          <cell r="I415" t="str">
            <v>101</v>
          </cell>
          <cell r="K415" t="str">
            <v>A/P</v>
          </cell>
          <cell r="O415">
            <v>0</v>
          </cell>
          <cell r="Q415">
            <v>0</v>
          </cell>
          <cell r="R415" t="str">
            <v>900-101-</v>
          </cell>
          <cell r="S415" t="str">
            <v>900-10</v>
          </cell>
          <cell r="T415">
            <v>0</v>
          </cell>
          <cell r="W415">
            <v>0</v>
          </cell>
          <cell r="AJ415">
            <v>0</v>
          </cell>
          <cell r="AK415">
            <v>0</v>
          </cell>
        </row>
        <row r="416">
          <cell r="B416">
            <v>0</v>
          </cell>
          <cell r="C416">
            <v>0</v>
          </cell>
          <cell r="H416" t="str">
            <v>900</v>
          </cell>
          <cell r="I416" t="str">
            <v>101</v>
          </cell>
          <cell r="K416" t="str">
            <v>A/P</v>
          </cell>
          <cell r="O416">
            <v>0</v>
          </cell>
          <cell r="Q416">
            <v>0</v>
          </cell>
          <cell r="R416" t="str">
            <v>900-101-</v>
          </cell>
          <cell r="S416" t="str">
            <v>900-10</v>
          </cell>
          <cell r="T416">
            <v>0</v>
          </cell>
          <cell r="W416">
            <v>0</v>
          </cell>
          <cell r="AJ416">
            <v>0</v>
          </cell>
          <cell r="AK416">
            <v>0</v>
          </cell>
        </row>
        <row r="417">
          <cell r="B417">
            <v>0</v>
          </cell>
          <cell r="C417">
            <v>0</v>
          </cell>
          <cell r="H417" t="str">
            <v>900</v>
          </cell>
          <cell r="I417" t="str">
            <v>101</v>
          </cell>
          <cell r="K417" t="str">
            <v>A/P</v>
          </cell>
          <cell r="O417">
            <v>0</v>
          </cell>
          <cell r="Q417">
            <v>0</v>
          </cell>
          <cell r="R417" t="str">
            <v>900-101-</v>
          </cell>
          <cell r="S417" t="str">
            <v>900-10</v>
          </cell>
          <cell r="T417">
            <v>0</v>
          </cell>
          <cell r="W417">
            <v>0</v>
          </cell>
          <cell r="AJ417">
            <v>0</v>
          </cell>
          <cell r="AK417">
            <v>0</v>
          </cell>
        </row>
        <row r="418">
          <cell r="B418">
            <v>0</v>
          </cell>
          <cell r="C418">
            <v>0</v>
          </cell>
          <cell r="H418" t="str">
            <v>900</v>
          </cell>
          <cell r="I418" t="str">
            <v>101</v>
          </cell>
          <cell r="K418" t="str">
            <v>A/P</v>
          </cell>
          <cell r="O418">
            <v>0</v>
          </cell>
          <cell r="Q418">
            <v>0</v>
          </cell>
          <cell r="R418" t="str">
            <v>900-101-</v>
          </cell>
          <cell r="S418" t="str">
            <v>900-10</v>
          </cell>
          <cell r="T418">
            <v>0</v>
          </cell>
          <cell r="W418">
            <v>0</v>
          </cell>
          <cell r="AJ418">
            <v>0</v>
          </cell>
          <cell r="AK418">
            <v>0</v>
          </cell>
        </row>
        <row r="419">
          <cell r="B419">
            <v>0</v>
          </cell>
          <cell r="C419">
            <v>0</v>
          </cell>
          <cell r="H419" t="str">
            <v>900</v>
          </cell>
          <cell r="I419" t="str">
            <v>101</v>
          </cell>
          <cell r="K419" t="str">
            <v>A/P</v>
          </cell>
          <cell r="O419">
            <v>0</v>
          </cell>
          <cell r="Q419">
            <v>0</v>
          </cell>
          <cell r="R419" t="str">
            <v>900-101-</v>
          </cell>
          <cell r="S419" t="str">
            <v>900-10</v>
          </cell>
          <cell r="T419">
            <v>0</v>
          </cell>
          <cell r="W419">
            <v>0</v>
          </cell>
          <cell r="AJ419">
            <v>0</v>
          </cell>
          <cell r="AK419">
            <v>0</v>
          </cell>
        </row>
        <row r="420">
          <cell r="B420">
            <v>0</v>
          </cell>
          <cell r="C420">
            <v>0</v>
          </cell>
          <cell r="H420" t="str">
            <v>900</v>
          </cell>
          <cell r="I420" t="str">
            <v>101</v>
          </cell>
          <cell r="K420" t="str">
            <v>A/P</v>
          </cell>
          <cell r="O420">
            <v>0</v>
          </cell>
          <cell r="Q420">
            <v>0</v>
          </cell>
          <cell r="R420" t="str">
            <v>900-101-</v>
          </cell>
          <cell r="S420" t="str">
            <v>900-10</v>
          </cell>
          <cell r="T420">
            <v>0</v>
          </cell>
          <cell r="W420">
            <v>0</v>
          </cell>
          <cell r="AJ420">
            <v>0</v>
          </cell>
          <cell r="AK420">
            <v>0</v>
          </cell>
        </row>
        <row r="421">
          <cell r="B421">
            <v>0</v>
          </cell>
          <cell r="C421">
            <v>0</v>
          </cell>
          <cell r="H421" t="str">
            <v>900</v>
          </cell>
          <cell r="I421" t="str">
            <v>101</v>
          </cell>
          <cell r="K421" t="str">
            <v>A/P</v>
          </cell>
          <cell r="O421">
            <v>0</v>
          </cell>
          <cell r="Q421">
            <v>0</v>
          </cell>
          <cell r="R421" t="str">
            <v>900-101-</v>
          </cell>
          <cell r="S421" t="str">
            <v>900-10</v>
          </cell>
          <cell r="T421">
            <v>0</v>
          </cell>
          <cell r="W421">
            <v>0</v>
          </cell>
          <cell r="AJ421">
            <v>0</v>
          </cell>
          <cell r="AK421">
            <v>0</v>
          </cell>
        </row>
        <row r="422">
          <cell r="B422">
            <v>0</v>
          </cell>
          <cell r="C422">
            <v>0</v>
          </cell>
          <cell r="H422" t="str">
            <v>900</v>
          </cell>
          <cell r="I422" t="str">
            <v>101</v>
          </cell>
          <cell r="K422" t="str">
            <v>A/P</v>
          </cell>
          <cell r="O422">
            <v>0</v>
          </cell>
          <cell r="Q422">
            <v>0</v>
          </cell>
          <cell r="R422" t="str">
            <v>900-101-</v>
          </cell>
          <cell r="S422" t="str">
            <v>900-10</v>
          </cell>
          <cell r="T422">
            <v>0</v>
          </cell>
          <cell r="W422">
            <v>0</v>
          </cell>
          <cell r="AJ422">
            <v>0</v>
          </cell>
          <cell r="AK422">
            <v>0</v>
          </cell>
        </row>
        <row r="423">
          <cell r="B423">
            <v>0</v>
          </cell>
          <cell r="C423">
            <v>0</v>
          </cell>
          <cell r="H423" t="str">
            <v>900</v>
          </cell>
          <cell r="I423" t="str">
            <v>101</v>
          </cell>
          <cell r="K423" t="str">
            <v>A/P</v>
          </cell>
          <cell r="O423">
            <v>0</v>
          </cell>
          <cell r="Q423">
            <v>0</v>
          </cell>
          <cell r="R423" t="str">
            <v>900-101-</v>
          </cell>
          <cell r="S423" t="str">
            <v>900-10</v>
          </cell>
          <cell r="T423">
            <v>0</v>
          </cell>
          <cell r="W423">
            <v>0</v>
          </cell>
          <cell r="AJ423">
            <v>0</v>
          </cell>
          <cell r="AK423">
            <v>0</v>
          </cell>
        </row>
        <row r="424">
          <cell r="B424">
            <v>0</v>
          </cell>
          <cell r="C424">
            <v>0</v>
          </cell>
          <cell r="H424" t="str">
            <v>900</v>
          </cell>
          <cell r="I424" t="str">
            <v>101</v>
          </cell>
          <cell r="K424" t="str">
            <v>A/P</v>
          </cell>
          <cell r="O424">
            <v>0</v>
          </cell>
          <cell r="Q424">
            <v>0</v>
          </cell>
          <cell r="R424" t="str">
            <v>900-101-</v>
          </cell>
          <cell r="S424" t="str">
            <v>900-10</v>
          </cell>
          <cell r="T424">
            <v>0</v>
          </cell>
          <cell r="W424">
            <v>0</v>
          </cell>
          <cell r="AJ424">
            <v>0</v>
          </cell>
          <cell r="AK424">
            <v>0</v>
          </cell>
        </row>
        <row r="425">
          <cell r="B425">
            <v>0</v>
          </cell>
          <cell r="C425">
            <v>0</v>
          </cell>
          <cell r="H425" t="str">
            <v>900</v>
          </cell>
          <cell r="I425" t="str">
            <v>101</v>
          </cell>
          <cell r="K425" t="str">
            <v>A/P</v>
          </cell>
          <cell r="O425">
            <v>0</v>
          </cell>
          <cell r="Q425">
            <v>0</v>
          </cell>
          <cell r="R425" t="str">
            <v>900-101-</v>
          </cell>
          <cell r="S425" t="str">
            <v>900-10</v>
          </cell>
          <cell r="T425">
            <v>0</v>
          </cell>
          <cell r="W425">
            <v>0</v>
          </cell>
          <cell r="AJ425">
            <v>0</v>
          </cell>
          <cell r="AK425">
            <v>0</v>
          </cell>
        </row>
        <row r="426">
          <cell r="B426">
            <v>0</v>
          </cell>
          <cell r="C426">
            <v>0</v>
          </cell>
          <cell r="H426" t="str">
            <v>900</v>
          </cell>
          <cell r="I426" t="str">
            <v>101</v>
          </cell>
          <cell r="K426" t="str">
            <v>A/P</v>
          </cell>
          <cell r="O426">
            <v>0</v>
          </cell>
          <cell r="Q426">
            <v>0</v>
          </cell>
          <cell r="R426" t="str">
            <v>900-101-</v>
          </cell>
          <cell r="S426" t="str">
            <v>900-10</v>
          </cell>
          <cell r="T426">
            <v>0</v>
          </cell>
          <cell r="W426">
            <v>0</v>
          </cell>
          <cell r="AJ426">
            <v>0</v>
          </cell>
          <cell r="AK426">
            <v>0</v>
          </cell>
        </row>
        <row r="427">
          <cell r="B427">
            <v>0</v>
          </cell>
          <cell r="C427">
            <v>0</v>
          </cell>
          <cell r="H427" t="str">
            <v>900</v>
          </cell>
          <cell r="I427" t="str">
            <v>101</v>
          </cell>
          <cell r="K427" t="str">
            <v>A/P</v>
          </cell>
          <cell r="O427">
            <v>0</v>
          </cell>
          <cell r="Q427">
            <v>0</v>
          </cell>
          <cell r="R427" t="str">
            <v>900-101-</v>
          </cell>
          <cell r="S427" t="str">
            <v>900-10</v>
          </cell>
          <cell r="T427">
            <v>0</v>
          </cell>
          <cell r="W427">
            <v>0</v>
          </cell>
          <cell r="AJ427">
            <v>0</v>
          </cell>
          <cell r="AK427">
            <v>0</v>
          </cell>
        </row>
        <row r="428">
          <cell r="B428">
            <v>0</v>
          </cell>
          <cell r="C428">
            <v>0</v>
          </cell>
          <cell r="H428" t="str">
            <v>900</v>
          </cell>
          <cell r="I428" t="str">
            <v>101</v>
          </cell>
          <cell r="K428" t="str">
            <v>A/P</v>
          </cell>
          <cell r="O428">
            <v>0</v>
          </cell>
          <cell r="Q428">
            <v>0</v>
          </cell>
          <cell r="R428" t="str">
            <v>900-101-</v>
          </cell>
          <cell r="S428" t="str">
            <v>900-10</v>
          </cell>
          <cell r="T428">
            <v>0</v>
          </cell>
          <cell r="W428">
            <v>0</v>
          </cell>
          <cell r="AJ428">
            <v>0</v>
          </cell>
          <cell r="AK428">
            <v>0</v>
          </cell>
        </row>
        <row r="429">
          <cell r="B429">
            <v>0</v>
          </cell>
          <cell r="C429">
            <v>0</v>
          </cell>
          <cell r="H429" t="str">
            <v>900</v>
          </cell>
          <cell r="I429" t="str">
            <v>101</v>
          </cell>
          <cell r="K429" t="str">
            <v>A/P</v>
          </cell>
          <cell r="O429">
            <v>0</v>
          </cell>
          <cell r="Q429">
            <v>0</v>
          </cell>
          <cell r="R429" t="str">
            <v>900-101-</v>
          </cell>
          <cell r="S429" t="str">
            <v>900-10</v>
          </cell>
          <cell r="T429">
            <v>0</v>
          </cell>
          <cell r="W429">
            <v>0</v>
          </cell>
          <cell r="AJ429">
            <v>0</v>
          </cell>
          <cell r="AK429">
            <v>0</v>
          </cell>
        </row>
        <row r="430">
          <cell r="B430">
            <v>0</v>
          </cell>
          <cell r="C430">
            <v>0</v>
          </cell>
          <cell r="H430" t="str">
            <v>900</v>
          </cell>
          <cell r="I430" t="str">
            <v>101</v>
          </cell>
          <cell r="K430" t="str">
            <v>A/P</v>
          </cell>
          <cell r="O430">
            <v>0</v>
          </cell>
          <cell r="Q430">
            <v>0</v>
          </cell>
          <cell r="R430" t="str">
            <v>900-101-</v>
          </cell>
          <cell r="S430" t="str">
            <v>900-10</v>
          </cell>
          <cell r="T430">
            <v>0</v>
          </cell>
          <cell r="W430">
            <v>0</v>
          </cell>
          <cell r="AJ430">
            <v>0</v>
          </cell>
          <cell r="AK430">
            <v>0</v>
          </cell>
        </row>
        <row r="431">
          <cell r="B431">
            <v>0</v>
          </cell>
          <cell r="C431">
            <v>0</v>
          </cell>
          <cell r="H431" t="str">
            <v>900</v>
          </cell>
          <cell r="I431" t="str">
            <v>101</v>
          </cell>
          <cell r="K431" t="str">
            <v>A/P</v>
          </cell>
          <cell r="O431">
            <v>0</v>
          </cell>
          <cell r="Q431">
            <v>0</v>
          </cell>
          <cell r="R431" t="str">
            <v>900-101-</v>
          </cell>
          <cell r="S431" t="str">
            <v>900-10</v>
          </cell>
          <cell r="T431">
            <v>0</v>
          </cell>
          <cell r="W431">
            <v>0</v>
          </cell>
          <cell r="AJ431">
            <v>0</v>
          </cell>
          <cell r="AK431">
            <v>0</v>
          </cell>
        </row>
        <row r="432">
          <cell r="B432">
            <v>0</v>
          </cell>
          <cell r="C432">
            <v>0</v>
          </cell>
          <cell r="H432" t="str">
            <v>900</v>
          </cell>
          <cell r="I432" t="str">
            <v>101</v>
          </cell>
          <cell r="K432" t="str">
            <v>A/P</v>
          </cell>
          <cell r="O432">
            <v>0</v>
          </cell>
          <cell r="Q432">
            <v>0</v>
          </cell>
          <cell r="R432" t="str">
            <v>900-101-</v>
          </cell>
          <cell r="S432" t="str">
            <v>900-10</v>
          </cell>
          <cell r="T432">
            <v>0</v>
          </cell>
          <cell r="W432">
            <v>0</v>
          </cell>
          <cell r="AJ432">
            <v>0</v>
          </cell>
          <cell r="AK432">
            <v>0</v>
          </cell>
        </row>
        <row r="433">
          <cell r="B433">
            <v>0</v>
          </cell>
          <cell r="C433">
            <v>0</v>
          </cell>
          <cell r="H433" t="str">
            <v>900</v>
          </cell>
          <cell r="I433" t="str">
            <v>101</v>
          </cell>
          <cell r="K433" t="str">
            <v>A/P</v>
          </cell>
          <cell r="O433">
            <v>0</v>
          </cell>
          <cell r="Q433">
            <v>0</v>
          </cell>
          <cell r="R433" t="str">
            <v>900-101-</v>
          </cell>
          <cell r="S433" t="str">
            <v>900-10</v>
          </cell>
          <cell r="T433">
            <v>0</v>
          </cell>
          <cell r="W433">
            <v>0</v>
          </cell>
          <cell r="AJ433">
            <v>0</v>
          </cell>
          <cell r="AK433">
            <v>0</v>
          </cell>
        </row>
        <row r="434">
          <cell r="B434">
            <v>0</v>
          </cell>
          <cell r="C434">
            <v>0</v>
          </cell>
          <cell r="H434" t="str">
            <v>900</v>
          </cell>
          <cell r="I434" t="str">
            <v>101</v>
          </cell>
          <cell r="K434" t="str">
            <v>A/P</v>
          </cell>
          <cell r="O434">
            <v>0</v>
          </cell>
          <cell r="Q434">
            <v>0</v>
          </cell>
          <cell r="R434" t="str">
            <v>900-101-</v>
          </cell>
          <cell r="S434" t="str">
            <v>900-10</v>
          </cell>
          <cell r="T434">
            <v>0</v>
          </cell>
          <cell r="W434">
            <v>0</v>
          </cell>
          <cell r="AJ434">
            <v>0</v>
          </cell>
          <cell r="AK434">
            <v>0</v>
          </cell>
        </row>
        <row r="435">
          <cell r="B435">
            <v>0</v>
          </cell>
          <cell r="C435">
            <v>0</v>
          </cell>
          <cell r="H435" t="str">
            <v>900</v>
          </cell>
          <cell r="I435" t="str">
            <v>101</v>
          </cell>
          <cell r="K435" t="str">
            <v>A/P</v>
          </cell>
          <cell r="O435">
            <v>0</v>
          </cell>
          <cell r="Q435">
            <v>0</v>
          </cell>
          <cell r="R435" t="str">
            <v>900-101-</v>
          </cell>
          <cell r="S435" t="str">
            <v>900-10</v>
          </cell>
          <cell r="T435">
            <v>0</v>
          </cell>
          <cell r="W435">
            <v>0</v>
          </cell>
          <cell r="AJ435">
            <v>0</v>
          </cell>
          <cell r="AK435">
            <v>0</v>
          </cell>
        </row>
        <row r="436">
          <cell r="B436">
            <v>0</v>
          </cell>
          <cell r="C436">
            <v>0</v>
          </cell>
          <cell r="H436" t="str">
            <v>900</v>
          </cell>
          <cell r="I436" t="str">
            <v>101</v>
          </cell>
          <cell r="K436" t="str">
            <v>A/P</v>
          </cell>
          <cell r="O436">
            <v>0</v>
          </cell>
          <cell r="Q436">
            <v>0</v>
          </cell>
          <cell r="R436" t="str">
            <v>900-101-</v>
          </cell>
          <cell r="S436" t="str">
            <v>900-10</v>
          </cell>
          <cell r="T436">
            <v>0</v>
          </cell>
          <cell r="W436">
            <v>0</v>
          </cell>
          <cell r="AJ436">
            <v>0</v>
          </cell>
          <cell r="AK436">
            <v>0</v>
          </cell>
        </row>
        <row r="437">
          <cell r="B437">
            <v>0</v>
          </cell>
          <cell r="C437">
            <v>0</v>
          </cell>
          <cell r="H437" t="str">
            <v>900</v>
          </cell>
          <cell r="I437" t="str">
            <v>101</v>
          </cell>
          <cell r="K437" t="str">
            <v>A/P</v>
          </cell>
          <cell r="O437">
            <v>0</v>
          </cell>
          <cell r="Q437">
            <v>0</v>
          </cell>
          <cell r="R437" t="str">
            <v>900-101-</v>
          </cell>
          <cell r="S437" t="str">
            <v>900-10</v>
          </cell>
          <cell r="T437">
            <v>0</v>
          </cell>
          <cell r="W437">
            <v>0</v>
          </cell>
          <cell r="AJ437">
            <v>0</v>
          </cell>
          <cell r="AK437">
            <v>0</v>
          </cell>
        </row>
        <row r="438">
          <cell r="B438">
            <v>0</v>
          </cell>
          <cell r="C438">
            <v>0</v>
          </cell>
          <cell r="H438" t="str">
            <v>900</v>
          </cell>
          <cell r="I438" t="str">
            <v>101</v>
          </cell>
          <cell r="K438" t="str">
            <v>A/P</v>
          </cell>
          <cell r="O438">
            <v>0</v>
          </cell>
          <cell r="Q438">
            <v>0</v>
          </cell>
          <cell r="R438" t="str">
            <v>900-101-</v>
          </cell>
          <cell r="S438" t="str">
            <v>900-10</v>
          </cell>
          <cell r="T438">
            <v>0</v>
          </cell>
          <cell r="W438">
            <v>0</v>
          </cell>
          <cell r="AJ438">
            <v>0</v>
          </cell>
          <cell r="AK438">
            <v>0</v>
          </cell>
        </row>
        <row r="439">
          <cell r="B439">
            <v>0</v>
          </cell>
          <cell r="C439">
            <v>0</v>
          </cell>
          <cell r="H439" t="str">
            <v>900</v>
          </cell>
          <cell r="I439" t="str">
            <v>101</v>
          </cell>
          <cell r="K439" t="str">
            <v>A/P</v>
          </cell>
          <cell r="O439">
            <v>0</v>
          </cell>
          <cell r="Q439">
            <v>0</v>
          </cell>
          <cell r="R439" t="str">
            <v>900-101-</v>
          </cell>
          <cell r="S439" t="str">
            <v>900-10</v>
          </cell>
          <cell r="T439">
            <v>0</v>
          </cell>
          <cell r="W439">
            <v>0</v>
          </cell>
          <cell r="AJ439">
            <v>0</v>
          </cell>
          <cell r="AK439">
            <v>0</v>
          </cell>
        </row>
        <row r="440">
          <cell r="B440">
            <v>0</v>
          </cell>
          <cell r="C440">
            <v>0</v>
          </cell>
          <cell r="H440" t="str">
            <v>900</v>
          </cell>
          <cell r="I440" t="str">
            <v>101</v>
          </cell>
          <cell r="K440" t="str">
            <v>A/P</v>
          </cell>
          <cell r="O440">
            <v>0</v>
          </cell>
          <cell r="Q440">
            <v>0</v>
          </cell>
          <cell r="R440" t="str">
            <v>900-101-</v>
          </cell>
          <cell r="S440" t="str">
            <v>900-10</v>
          </cell>
          <cell r="T440">
            <v>0</v>
          </cell>
          <cell r="W440">
            <v>0</v>
          </cell>
          <cell r="AJ440">
            <v>0</v>
          </cell>
          <cell r="AK440">
            <v>0</v>
          </cell>
        </row>
        <row r="441">
          <cell r="B441">
            <v>0</v>
          </cell>
          <cell r="C441">
            <v>0</v>
          </cell>
          <cell r="H441" t="str">
            <v>900</v>
          </cell>
          <cell r="I441" t="str">
            <v>101</v>
          </cell>
          <cell r="K441" t="str">
            <v>A/P</v>
          </cell>
          <cell r="O441">
            <v>0</v>
          </cell>
          <cell r="Q441">
            <v>0</v>
          </cell>
          <cell r="R441" t="str">
            <v>900-101-</v>
          </cell>
          <cell r="S441" t="str">
            <v>900-10</v>
          </cell>
          <cell r="T441">
            <v>0</v>
          </cell>
          <cell r="W441">
            <v>0</v>
          </cell>
          <cell r="AJ441">
            <v>0</v>
          </cell>
          <cell r="AK441">
            <v>0</v>
          </cell>
        </row>
        <row r="442">
          <cell r="B442">
            <v>0</v>
          </cell>
          <cell r="C442">
            <v>0</v>
          </cell>
          <cell r="H442" t="str">
            <v>900</v>
          </cell>
          <cell r="I442" t="str">
            <v>101</v>
          </cell>
          <cell r="K442" t="str">
            <v>A/P</v>
          </cell>
          <cell r="O442">
            <v>0</v>
          </cell>
          <cell r="Q442">
            <v>0</v>
          </cell>
          <cell r="R442" t="str">
            <v>900-101-</v>
          </cell>
          <cell r="S442" t="str">
            <v>900-10</v>
          </cell>
          <cell r="T442">
            <v>0</v>
          </cell>
          <cell r="W442">
            <v>0</v>
          </cell>
          <cell r="AJ442">
            <v>0</v>
          </cell>
          <cell r="AK442">
            <v>0</v>
          </cell>
        </row>
        <row r="443">
          <cell r="B443">
            <v>0</v>
          </cell>
          <cell r="C443">
            <v>0</v>
          </cell>
          <cell r="H443" t="str">
            <v>900</v>
          </cell>
          <cell r="I443" t="str">
            <v>101</v>
          </cell>
          <cell r="K443" t="str">
            <v>A/P</v>
          </cell>
          <cell r="O443">
            <v>0</v>
          </cell>
          <cell r="Q443">
            <v>0</v>
          </cell>
          <cell r="R443" t="str">
            <v>900-101-</v>
          </cell>
          <cell r="S443" t="str">
            <v>900-10</v>
          </cell>
          <cell r="T443">
            <v>0</v>
          </cell>
          <cell r="W443">
            <v>0</v>
          </cell>
          <cell r="AJ443">
            <v>0</v>
          </cell>
          <cell r="AK443">
            <v>0</v>
          </cell>
        </row>
        <row r="444">
          <cell r="B444">
            <v>0</v>
          </cell>
          <cell r="C444">
            <v>0</v>
          </cell>
          <cell r="H444" t="str">
            <v>900</v>
          </cell>
          <cell r="I444" t="str">
            <v>101</v>
          </cell>
          <cell r="K444" t="str">
            <v>A/P</v>
          </cell>
          <cell r="O444">
            <v>0</v>
          </cell>
          <cell r="Q444">
            <v>0</v>
          </cell>
          <cell r="R444" t="str">
            <v>900-101-</v>
          </cell>
          <cell r="S444" t="str">
            <v>900-10</v>
          </cell>
          <cell r="T444">
            <v>0</v>
          </cell>
          <cell r="W444">
            <v>0</v>
          </cell>
          <cell r="AJ444">
            <v>0</v>
          </cell>
          <cell r="AK444">
            <v>0</v>
          </cell>
        </row>
        <row r="445">
          <cell r="B445">
            <v>0</v>
          </cell>
          <cell r="C445">
            <v>0</v>
          </cell>
          <cell r="H445" t="str">
            <v>900</v>
          </cell>
          <cell r="I445" t="str">
            <v>101</v>
          </cell>
          <cell r="K445" t="str">
            <v>A/P</v>
          </cell>
          <cell r="O445">
            <v>0</v>
          </cell>
          <cell r="Q445">
            <v>0</v>
          </cell>
          <cell r="R445" t="str">
            <v>900-101-</v>
          </cell>
          <cell r="S445" t="str">
            <v>900-10</v>
          </cell>
          <cell r="T445">
            <v>0</v>
          </cell>
          <cell r="W445">
            <v>0</v>
          </cell>
          <cell r="AJ445">
            <v>0</v>
          </cell>
          <cell r="AK445">
            <v>0</v>
          </cell>
        </row>
        <row r="446">
          <cell r="B446">
            <v>0</v>
          </cell>
          <cell r="C446">
            <v>0</v>
          </cell>
          <cell r="H446" t="str">
            <v>900</v>
          </cell>
          <cell r="I446" t="str">
            <v>101</v>
          </cell>
          <cell r="K446" t="str">
            <v>A/P</v>
          </cell>
          <cell r="O446">
            <v>0</v>
          </cell>
          <cell r="Q446">
            <v>0</v>
          </cell>
          <cell r="R446" t="str">
            <v>900-101-</v>
          </cell>
          <cell r="S446" t="str">
            <v>900-10</v>
          </cell>
          <cell r="T446">
            <v>0</v>
          </cell>
          <cell r="W446">
            <v>0</v>
          </cell>
          <cell r="AJ446">
            <v>0</v>
          </cell>
          <cell r="AK446">
            <v>0</v>
          </cell>
        </row>
        <row r="447">
          <cell r="B447">
            <v>0</v>
          </cell>
          <cell r="C447">
            <v>0</v>
          </cell>
          <cell r="H447" t="str">
            <v>900</v>
          </cell>
          <cell r="I447" t="str">
            <v>101</v>
          </cell>
          <cell r="K447" t="str">
            <v>A/P</v>
          </cell>
          <cell r="O447">
            <v>0</v>
          </cell>
          <cell r="Q447">
            <v>0</v>
          </cell>
          <cell r="R447" t="str">
            <v>900-101-</v>
          </cell>
          <cell r="S447" t="str">
            <v>900-10</v>
          </cell>
          <cell r="T447">
            <v>0</v>
          </cell>
          <cell r="W447">
            <v>0</v>
          </cell>
          <cell r="AJ447">
            <v>0</v>
          </cell>
          <cell r="AK447">
            <v>0</v>
          </cell>
        </row>
        <row r="448">
          <cell r="B448">
            <v>0</v>
          </cell>
          <cell r="C448">
            <v>0</v>
          </cell>
          <cell r="H448" t="str">
            <v>900</v>
          </cell>
          <cell r="I448" t="str">
            <v>101</v>
          </cell>
          <cell r="K448" t="str">
            <v>A/P</v>
          </cell>
          <cell r="O448">
            <v>0</v>
          </cell>
          <cell r="Q448">
            <v>0</v>
          </cell>
          <cell r="R448" t="str">
            <v>900-101-</v>
          </cell>
          <cell r="S448" t="str">
            <v>900-10</v>
          </cell>
          <cell r="T448">
            <v>0</v>
          </cell>
          <cell r="W448">
            <v>0</v>
          </cell>
          <cell r="AJ448">
            <v>0</v>
          </cell>
          <cell r="AK448">
            <v>0</v>
          </cell>
        </row>
        <row r="449">
          <cell r="B449">
            <v>0</v>
          </cell>
          <cell r="C449">
            <v>0</v>
          </cell>
          <cell r="H449" t="str">
            <v>900</v>
          </cell>
          <cell r="I449" t="str">
            <v>101</v>
          </cell>
          <cell r="K449" t="str">
            <v>A/P</v>
          </cell>
          <cell r="O449">
            <v>0</v>
          </cell>
          <cell r="Q449">
            <v>0</v>
          </cell>
          <cell r="R449" t="str">
            <v>900-101-</v>
          </cell>
          <cell r="S449" t="str">
            <v>900-10</v>
          </cell>
          <cell r="T449">
            <v>0</v>
          </cell>
          <cell r="W449">
            <v>0</v>
          </cell>
          <cell r="AJ449">
            <v>0</v>
          </cell>
          <cell r="AK449">
            <v>0</v>
          </cell>
        </row>
        <row r="450">
          <cell r="B450">
            <v>0</v>
          </cell>
          <cell r="C450">
            <v>0</v>
          </cell>
          <cell r="H450" t="str">
            <v>900</v>
          </cell>
          <cell r="I450" t="str">
            <v>101</v>
          </cell>
          <cell r="K450" t="str">
            <v>A/P</v>
          </cell>
          <cell r="O450">
            <v>0</v>
          </cell>
          <cell r="Q450">
            <v>0</v>
          </cell>
          <cell r="R450" t="str">
            <v>900-101-</v>
          </cell>
          <cell r="S450" t="str">
            <v>900-10</v>
          </cell>
          <cell r="T450">
            <v>0</v>
          </cell>
          <cell r="W450">
            <v>0</v>
          </cell>
          <cell r="AJ450">
            <v>0</v>
          </cell>
          <cell r="AK450">
            <v>0</v>
          </cell>
        </row>
        <row r="451">
          <cell r="B451">
            <v>0</v>
          </cell>
          <cell r="C451">
            <v>0</v>
          </cell>
          <cell r="H451" t="str">
            <v>900</v>
          </cell>
          <cell r="I451" t="str">
            <v>101</v>
          </cell>
          <cell r="K451" t="str">
            <v>A/P</v>
          </cell>
          <cell r="O451">
            <v>0</v>
          </cell>
          <cell r="Q451">
            <v>0</v>
          </cell>
          <cell r="R451" t="str">
            <v>900-101-</v>
          </cell>
          <cell r="S451" t="str">
            <v>900-10</v>
          </cell>
          <cell r="T451">
            <v>0</v>
          </cell>
          <cell r="W451">
            <v>0</v>
          </cell>
          <cell r="AJ451">
            <v>0</v>
          </cell>
          <cell r="AK451">
            <v>0</v>
          </cell>
        </row>
        <row r="452">
          <cell r="B452">
            <v>0</v>
          </cell>
          <cell r="C452">
            <v>0</v>
          </cell>
          <cell r="H452" t="str">
            <v>900</v>
          </cell>
          <cell r="I452" t="str">
            <v>101</v>
          </cell>
          <cell r="K452" t="str">
            <v>A/P</v>
          </cell>
          <cell r="O452">
            <v>0</v>
          </cell>
          <cell r="Q452">
            <v>0</v>
          </cell>
          <cell r="R452" t="str">
            <v>900-101-</v>
          </cell>
          <cell r="S452" t="str">
            <v>900-10</v>
          </cell>
          <cell r="T452">
            <v>0</v>
          </cell>
          <cell r="W452">
            <v>0</v>
          </cell>
          <cell r="AJ452">
            <v>0</v>
          </cell>
          <cell r="AK452">
            <v>0</v>
          </cell>
        </row>
        <row r="453">
          <cell r="B453">
            <v>0</v>
          </cell>
          <cell r="C453">
            <v>0</v>
          </cell>
          <cell r="H453" t="str">
            <v>900</v>
          </cell>
          <cell r="I453" t="str">
            <v>101</v>
          </cell>
          <cell r="K453" t="str">
            <v>A/P</v>
          </cell>
          <cell r="O453">
            <v>0</v>
          </cell>
          <cell r="Q453">
            <v>0</v>
          </cell>
          <cell r="R453" t="str">
            <v>900-101-</v>
          </cell>
          <cell r="S453" t="str">
            <v>900-10</v>
          </cell>
          <cell r="T453">
            <v>0</v>
          </cell>
          <cell r="W453">
            <v>0</v>
          </cell>
          <cell r="AJ453">
            <v>0</v>
          </cell>
          <cell r="AK453">
            <v>0</v>
          </cell>
        </row>
        <row r="454">
          <cell r="B454">
            <v>0</v>
          </cell>
          <cell r="C454">
            <v>0</v>
          </cell>
          <cell r="H454" t="str">
            <v>900</v>
          </cell>
          <cell r="I454" t="str">
            <v>101</v>
          </cell>
          <cell r="K454" t="str">
            <v>A/P</v>
          </cell>
          <cell r="O454">
            <v>0</v>
          </cell>
          <cell r="Q454">
            <v>0</v>
          </cell>
          <cell r="R454" t="str">
            <v>900-101-</v>
          </cell>
          <cell r="S454" t="str">
            <v>900-10</v>
          </cell>
          <cell r="T454">
            <v>0</v>
          </cell>
          <cell r="W454">
            <v>0</v>
          </cell>
          <cell r="AJ454">
            <v>0</v>
          </cell>
          <cell r="AK454">
            <v>0</v>
          </cell>
        </row>
        <row r="455">
          <cell r="B455">
            <v>0</v>
          </cell>
          <cell r="C455">
            <v>0</v>
          </cell>
          <cell r="H455" t="str">
            <v>900</v>
          </cell>
          <cell r="I455" t="str">
            <v>101</v>
          </cell>
          <cell r="K455" t="str">
            <v>A/P</v>
          </cell>
          <cell r="O455">
            <v>0</v>
          </cell>
          <cell r="Q455">
            <v>0</v>
          </cell>
          <cell r="R455" t="str">
            <v>900-101-</v>
          </cell>
          <cell r="S455" t="str">
            <v>900-10</v>
          </cell>
          <cell r="T455">
            <v>0</v>
          </cell>
          <cell r="W455">
            <v>0</v>
          </cell>
          <cell r="AJ455">
            <v>0</v>
          </cell>
          <cell r="AK455">
            <v>0</v>
          </cell>
        </row>
        <row r="456">
          <cell r="B456">
            <v>0</v>
          </cell>
          <cell r="C456">
            <v>0</v>
          </cell>
          <cell r="H456" t="str">
            <v>900</v>
          </cell>
          <cell r="I456" t="str">
            <v>101</v>
          </cell>
          <cell r="K456" t="str">
            <v>A/P</v>
          </cell>
          <cell r="O456">
            <v>0</v>
          </cell>
          <cell r="Q456">
            <v>0</v>
          </cell>
          <cell r="R456" t="str">
            <v>900-101-</v>
          </cell>
          <cell r="S456" t="str">
            <v>900-10</v>
          </cell>
          <cell r="T456">
            <v>0</v>
          </cell>
          <cell r="W456">
            <v>0</v>
          </cell>
          <cell r="AJ456">
            <v>0</v>
          </cell>
          <cell r="AK456">
            <v>0</v>
          </cell>
        </row>
        <row r="457">
          <cell r="B457">
            <v>0</v>
          </cell>
          <cell r="C457">
            <v>0</v>
          </cell>
          <cell r="H457" t="str">
            <v>900</v>
          </cell>
          <cell r="I457" t="str">
            <v>101</v>
          </cell>
          <cell r="K457" t="str">
            <v>A/P</v>
          </cell>
          <cell r="O457">
            <v>0</v>
          </cell>
          <cell r="Q457">
            <v>0</v>
          </cell>
          <cell r="R457" t="str">
            <v>900-101-</v>
          </cell>
          <cell r="S457" t="str">
            <v>900-10</v>
          </cell>
          <cell r="T457">
            <v>0</v>
          </cell>
          <cell r="W457">
            <v>0</v>
          </cell>
          <cell r="AJ457">
            <v>0</v>
          </cell>
          <cell r="AK457">
            <v>0</v>
          </cell>
        </row>
        <row r="458">
          <cell r="B458">
            <v>0</v>
          </cell>
          <cell r="C458">
            <v>0</v>
          </cell>
          <cell r="H458" t="str">
            <v>900</v>
          </cell>
          <cell r="I458" t="str">
            <v>101</v>
          </cell>
          <cell r="K458" t="str">
            <v>A/P</v>
          </cell>
          <cell r="O458">
            <v>0</v>
          </cell>
          <cell r="Q458">
            <v>0</v>
          </cell>
          <cell r="R458" t="str">
            <v>900-101-</v>
          </cell>
          <cell r="S458" t="str">
            <v>900-10</v>
          </cell>
          <cell r="T458">
            <v>0</v>
          </cell>
          <cell r="W458">
            <v>0</v>
          </cell>
          <cell r="AJ458">
            <v>0</v>
          </cell>
          <cell r="AK458">
            <v>0</v>
          </cell>
        </row>
        <row r="459">
          <cell r="B459">
            <v>0</v>
          </cell>
          <cell r="C459">
            <v>0</v>
          </cell>
          <cell r="H459" t="str">
            <v>900</v>
          </cell>
          <cell r="I459" t="str">
            <v>101</v>
          </cell>
          <cell r="K459" t="str">
            <v>A/P</v>
          </cell>
          <cell r="O459">
            <v>0</v>
          </cell>
          <cell r="Q459">
            <v>0</v>
          </cell>
          <cell r="R459" t="str">
            <v>900-101-</v>
          </cell>
          <cell r="S459" t="str">
            <v>900-10</v>
          </cell>
          <cell r="T459">
            <v>0</v>
          </cell>
          <cell r="W459">
            <v>0</v>
          </cell>
          <cell r="AJ459">
            <v>0</v>
          </cell>
          <cell r="AK459">
            <v>0</v>
          </cell>
        </row>
        <row r="460">
          <cell r="B460">
            <v>0</v>
          </cell>
          <cell r="C460">
            <v>0</v>
          </cell>
          <cell r="H460" t="str">
            <v>900</v>
          </cell>
          <cell r="I460" t="str">
            <v>101</v>
          </cell>
          <cell r="K460" t="str">
            <v>A/P</v>
          </cell>
          <cell r="O460">
            <v>0</v>
          </cell>
          <cell r="Q460">
            <v>0</v>
          </cell>
          <cell r="R460" t="str">
            <v>900-101-</v>
          </cell>
          <cell r="S460" t="str">
            <v>900-10</v>
          </cell>
          <cell r="T460">
            <v>0</v>
          </cell>
          <cell r="W460">
            <v>0</v>
          </cell>
          <cell r="AJ460">
            <v>0</v>
          </cell>
          <cell r="AK460">
            <v>0</v>
          </cell>
        </row>
        <row r="461">
          <cell r="B461">
            <v>0</v>
          </cell>
          <cell r="C461">
            <v>0</v>
          </cell>
          <cell r="H461" t="str">
            <v>900</v>
          </cell>
          <cell r="I461" t="str">
            <v>101</v>
          </cell>
          <cell r="K461" t="str">
            <v>A/P</v>
          </cell>
          <cell r="O461">
            <v>0</v>
          </cell>
          <cell r="Q461">
            <v>0</v>
          </cell>
          <cell r="R461" t="str">
            <v>900-101-</v>
          </cell>
          <cell r="S461" t="str">
            <v>900-10</v>
          </cell>
          <cell r="T461">
            <v>0</v>
          </cell>
          <cell r="W461">
            <v>0</v>
          </cell>
          <cell r="AJ461">
            <v>0</v>
          </cell>
          <cell r="AK461">
            <v>0</v>
          </cell>
        </row>
        <row r="462">
          <cell r="B462">
            <v>0</v>
          </cell>
          <cell r="C462">
            <v>0</v>
          </cell>
          <cell r="H462" t="str">
            <v>900</v>
          </cell>
          <cell r="I462" t="str">
            <v>101</v>
          </cell>
          <cell r="K462" t="str">
            <v>A/P</v>
          </cell>
          <cell r="O462">
            <v>0</v>
          </cell>
          <cell r="Q462">
            <v>0</v>
          </cell>
          <cell r="R462" t="str">
            <v>900-101-</v>
          </cell>
          <cell r="S462" t="str">
            <v>900-10</v>
          </cell>
          <cell r="T462">
            <v>0</v>
          </cell>
          <cell r="W462">
            <v>0</v>
          </cell>
          <cell r="AJ462">
            <v>0</v>
          </cell>
          <cell r="AK462">
            <v>0</v>
          </cell>
        </row>
        <row r="463">
          <cell r="B463">
            <v>0</v>
          </cell>
          <cell r="C463">
            <v>0</v>
          </cell>
          <cell r="H463" t="str">
            <v>900</v>
          </cell>
          <cell r="I463" t="str">
            <v>101</v>
          </cell>
          <cell r="K463" t="str">
            <v>A/P</v>
          </cell>
          <cell r="O463">
            <v>0</v>
          </cell>
          <cell r="Q463">
            <v>0</v>
          </cell>
          <cell r="R463" t="str">
            <v>900-101-</v>
          </cell>
          <cell r="S463" t="str">
            <v>900-10</v>
          </cell>
          <cell r="T463">
            <v>0</v>
          </cell>
          <cell r="W463">
            <v>0</v>
          </cell>
          <cell r="AJ463">
            <v>0</v>
          </cell>
          <cell r="AK463">
            <v>0</v>
          </cell>
        </row>
        <row r="464">
          <cell r="B464">
            <v>0</v>
          </cell>
          <cell r="C464">
            <v>0</v>
          </cell>
          <cell r="H464" t="str">
            <v>900</v>
          </cell>
          <cell r="I464" t="str">
            <v>101</v>
          </cell>
          <cell r="K464" t="str">
            <v>A/P</v>
          </cell>
          <cell r="O464">
            <v>0</v>
          </cell>
          <cell r="Q464">
            <v>0</v>
          </cell>
          <cell r="R464" t="str">
            <v>900-101-</v>
          </cell>
          <cell r="S464" t="str">
            <v>900-10</v>
          </cell>
          <cell r="T464">
            <v>0</v>
          </cell>
          <cell r="W464">
            <v>0</v>
          </cell>
          <cell r="AJ464">
            <v>0</v>
          </cell>
          <cell r="AK464">
            <v>0</v>
          </cell>
        </row>
        <row r="465">
          <cell r="B465">
            <v>0</v>
          </cell>
          <cell r="C465">
            <v>0</v>
          </cell>
          <cell r="H465" t="str">
            <v>900</v>
          </cell>
          <cell r="I465" t="str">
            <v>101</v>
          </cell>
          <cell r="K465" t="str">
            <v>A/P</v>
          </cell>
          <cell r="O465">
            <v>0</v>
          </cell>
          <cell r="Q465">
            <v>0</v>
          </cell>
          <cell r="R465" t="str">
            <v>900-101-</v>
          </cell>
          <cell r="S465" t="str">
            <v>900-10</v>
          </cell>
          <cell r="T465">
            <v>0</v>
          </cell>
          <cell r="W465">
            <v>0</v>
          </cell>
          <cell r="AJ465">
            <v>0</v>
          </cell>
          <cell r="AK465">
            <v>0</v>
          </cell>
        </row>
        <row r="466">
          <cell r="B466">
            <v>0</v>
          </cell>
          <cell r="C466">
            <v>0</v>
          </cell>
          <cell r="H466" t="str">
            <v>900</v>
          </cell>
          <cell r="I466" t="str">
            <v>101</v>
          </cell>
          <cell r="K466" t="str">
            <v>A/P</v>
          </cell>
          <cell r="O466">
            <v>0</v>
          </cell>
          <cell r="Q466">
            <v>0</v>
          </cell>
          <cell r="R466" t="str">
            <v>900-101-</v>
          </cell>
          <cell r="S466" t="str">
            <v>900-10</v>
          </cell>
          <cell r="T466">
            <v>0</v>
          </cell>
          <cell r="W466">
            <v>0</v>
          </cell>
          <cell r="AJ466">
            <v>0</v>
          </cell>
          <cell r="AK466">
            <v>0</v>
          </cell>
        </row>
        <row r="467">
          <cell r="B467">
            <v>0</v>
          </cell>
          <cell r="C467">
            <v>0</v>
          </cell>
          <cell r="H467" t="str">
            <v>900</v>
          </cell>
          <cell r="I467" t="str">
            <v>101</v>
          </cell>
          <cell r="K467" t="str">
            <v>A/P</v>
          </cell>
          <cell r="O467">
            <v>0</v>
          </cell>
          <cell r="Q467">
            <v>0</v>
          </cell>
          <cell r="R467" t="str">
            <v>900-101-</v>
          </cell>
          <cell r="S467" t="str">
            <v>900-10</v>
          </cell>
          <cell r="T467">
            <v>0</v>
          </cell>
          <cell r="W467">
            <v>0</v>
          </cell>
          <cell r="AJ467">
            <v>0</v>
          </cell>
          <cell r="AK467">
            <v>0</v>
          </cell>
        </row>
        <row r="468">
          <cell r="B468">
            <v>0</v>
          </cell>
          <cell r="C468">
            <v>0</v>
          </cell>
          <cell r="H468" t="str">
            <v>900</v>
          </cell>
          <cell r="I468" t="str">
            <v>101</v>
          </cell>
          <cell r="K468" t="str">
            <v>A/P</v>
          </cell>
          <cell r="O468">
            <v>0</v>
          </cell>
          <cell r="Q468">
            <v>0</v>
          </cell>
          <cell r="R468" t="str">
            <v>900-101-</v>
          </cell>
          <cell r="S468" t="str">
            <v>900-10</v>
          </cell>
          <cell r="T468">
            <v>0</v>
          </cell>
          <cell r="W468">
            <v>0</v>
          </cell>
          <cell r="AJ468">
            <v>0</v>
          </cell>
          <cell r="AK468">
            <v>0</v>
          </cell>
        </row>
        <row r="469">
          <cell r="B469">
            <v>0</v>
          </cell>
          <cell r="C469">
            <v>0</v>
          </cell>
          <cell r="H469" t="str">
            <v>900</v>
          </cell>
          <cell r="I469" t="str">
            <v>101</v>
          </cell>
          <cell r="K469" t="str">
            <v>A/P</v>
          </cell>
          <cell r="O469">
            <v>0</v>
          </cell>
          <cell r="Q469">
            <v>0</v>
          </cell>
          <cell r="R469" t="str">
            <v>900-101-</v>
          </cell>
          <cell r="S469" t="str">
            <v>900-10</v>
          </cell>
          <cell r="T469">
            <v>0</v>
          </cell>
          <cell r="W469">
            <v>0</v>
          </cell>
          <cell r="AJ469">
            <v>0</v>
          </cell>
          <cell r="AK469">
            <v>0</v>
          </cell>
        </row>
        <row r="470">
          <cell r="B470">
            <v>0</v>
          </cell>
          <cell r="C470">
            <v>0</v>
          </cell>
          <cell r="H470" t="str">
            <v>900</v>
          </cell>
          <cell r="I470" t="str">
            <v>101</v>
          </cell>
          <cell r="K470" t="str">
            <v>A/P</v>
          </cell>
          <cell r="O470">
            <v>0</v>
          </cell>
          <cell r="Q470">
            <v>0</v>
          </cell>
          <cell r="R470" t="str">
            <v>900-101-</v>
          </cell>
          <cell r="S470" t="str">
            <v>900-10</v>
          </cell>
          <cell r="T470">
            <v>0</v>
          </cell>
          <cell r="W470">
            <v>0</v>
          </cell>
          <cell r="AJ470">
            <v>0</v>
          </cell>
          <cell r="AK470">
            <v>0</v>
          </cell>
        </row>
        <row r="471">
          <cell r="B471">
            <v>0</v>
          </cell>
          <cell r="C471">
            <v>0</v>
          </cell>
          <cell r="H471" t="str">
            <v>900</v>
          </cell>
          <cell r="I471" t="str">
            <v>101</v>
          </cell>
          <cell r="K471" t="str">
            <v>A/P</v>
          </cell>
          <cell r="O471">
            <v>0</v>
          </cell>
          <cell r="Q471">
            <v>0</v>
          </cell>
          <cell r="R471" t="str">
            <v>900-101-</v>
          </cell>
          <cell r="S471" t="str">
            <v>900-10</v>
          </cell>
          <cell r="T471">
            <v>0</v>
          </cell>
          <cell r="W471">
            <v>0</v>
          </cell>
          <cell r="AJ471">
            <v>0</v>
          </cell>
          <cell r="AK471">
            <v>0</v>
          </cell>
        </row>
        <row r="472">
          <cell r="B472">
            <v>0</v>
          </cell>
          <cell r="C472">
            <v>0</v>
          </cell>
          <cell r="H472" t="str">
            <v>900</v>
          </cell>
          <cell r="I472" t="str">
            <v>101</v>
          </cell>
          <cell r="K472" t="str">
            <v>A/P</v>
          </cell>
          <cell r="O472">
            <v>0</v>
          </cell>
          <cell r="Q472">
            <v>0</v>
          </cell>
          <cell r="R472" t="str">
            <v>900-101-</v>
          </cell>
          <cell r="S472" t="str">
            <v>900-10</v>
          </cell>
          <cell r="T472">
            <v>0</v>
          </cell>
          <cell r="W472">
            <v>0</v>
          </cell>
          <cell r="AJ472">
            <v>0</v>
          </cell>
          <cell r="AK472">
            <v>0</v>
          </cell>
        </row>
        <row r="473">
          <cell r="B473">
            <v>0</v>
          </cell>
          <cell r="C473">
            <v>0</v>
          </cell>
          <cell r="H473" t="str">
            <v>900</v>
          </cell>
          <cell r="I473" t="str">
            <v>101</v>
          </cell>
          <cell r="K473" t="str">
            <v>A/P</v>
          </cell>
          <cell r="O473">
            <v>0</v>
          </cell>
          <cell r="Q473">
            <v>0</v>
          </cell>
          <cell r="R473" t="str">
            <v>900-101-</v>
          </cell>
          <cell r="S473" t="str">
            <v>900-10</v>
          </cell>
          <cell r="T473">
            <v>0</v>
          </cell>
          <cell r="W473">
            <v>0</v>
          </cell>
          <cell r="AJ473">
            <v>0</v>
          </cell>
          <cell r="AK473">
            <v>0</v>
          </cell>
        </row>
        <row r="474">
          <cell r="B474">
            <v>0</v>
          </cell>
          <cell r="C474">
            <v>0</v>
          </cell>
          <cell r="H474" t="str">
            <v>900</v>
          </cell>
          <cell r="I474" t="str">
            <v>101</v>
          </cell>
          <cell r="K474" t="str">
            <v>A/P</v>
          </cell>
          <cell r="O474">
            <v>0</v>
          </cell>
          <cell r="Q474">
            <v>0</v>
          </cell>
          <cell r="R474" t="str">
            <v>900-101-</v>
          </cell>
          <cell r="S474" t="str">
            <v>900-10</v>
          </cell>
          <cell r="T474">
            <v>0</v>
          </cell>
          <cell r="W474">
            <v>0</v>
          </cell>
          <cell r="AJ474">
            <v>0</v>
          </cell>
          <cell r="AK474">
            <v>0</v>
          </cell>
        </row>
        <row r="475">
          <cell r="B475">
            <v>0</v>
          </cell>
          <cell r="C475">
            <v>0</v>
          </cell>
          <cell r="H475" t="str">
            <v>900</v>
          </cell>
          <cell r="I475" t="str">
            <v>101</v>
          </cell>
          <cell r="K475" t="str">
            <v>A/P</v>
          </cell>
          <cell r="O475">
            <v>0</v>
          </cell>
          <cell r="Q475">
            <v>0</v>
          </cell>
          <cell r="R475" t="str">
            <v>900-101-</v>
          </cell>
          <cell r="S475" t="str">
            <v>900-10</v>
          </cell>
          <cell r="T475">
            <v>0</v>
          </cell>
          <cell r="W475">
            <v>0</v>
          </cell>
          <cell r="AJ475">
            <v>0</v>
          </cell>
          <cell r="AK475">
            <v>0</v>
          </cell>
        </row>
        <row r="476">
          <cell r="B476">
            <v>0</v>
          </cell>
          <cell r="C476">
            <v>0</v>
          </cell>
          <cell r="H476" t="str">
            <v>900</v>
          </cell>
          <cell r="I476" t="str">
            <v>101</v>
          </cell>
          <cell r="K476" t="str">
            <v>A/P</v>
          </cell>
          <cell r="O476">
            <v>0</v>
          </cell>
          <cell r="Q476">
            <v>0</v>
          </cell>
          <cell r="R476" t="str">
            <v>900-101-</v>
          </cell>
          <cell r="S476" t="str">
            <v>900-10</v>
          </cell>
          <cell r="T476">
            <v>0</v>
          </cell>
          <cell r="W476">
            <v>0</v>
          </cell>
          <cell r="AJ476">
            <v>0</v>
          </cell>
          <cell r="AK476">
            <v>0</v>
          </cell>
        </row>
        <row r="477">
          <cell r="B477">
            <v>0</v>
          </cell>
          <cell r="C477">
            <v>0</v>
          </cell>
          <cell r="H477" t="str">
            <v>900</v>
          </cell>
          <cell r="I477" t="str">
            <v>101</v>
          </cell>
          <cell r="K477" t="str">
            <v>A/P</v>
          </cell>
          <cell r="O477">
            <v>0</v>
          </cell>
          <cell r="Q477">
            <v>0</v>
          </cell>
          <cell r="R477" t="str">
            <v>900-101-</v>
          </cell>
          <cell r="S477" t="str">
            <v>900-10</v>
          </cell>
          <cell r="T477">
            <v>0</v>
          </cell>
          <cell r="W477">
            <v>0</v>
          </cell>
          <cell r="AJ477">
            <v>0</v>
          </cell>
          <cell r="AK477">
            <v>0</v>
          </cell>
        </row>
        <row r="478">
          <cell r="B478">
            <v>0</v>
          </cell>
          <cell r="C478">
            <v>0</v>
          </cell>
          <cell r="H478" t="str">
            <v>900</v>
          </cell>
          <cell r="I478" t="str">
            <v>101</v>
          </cell>
          <cell r="K478" t="str">
            <v>A/P</v>
          </cell>
          <cell r="O478">
            <v>0</v>
          </cell>
          <cell r="Q478">
            <v>0</v>
          </cell>
          <cell r="R478" t="str">
            <v>900-101-</v>
          </cell>
          <cell r="S478" t="str">
            <v>900-10</v>
          </cell>
          <cell r="T478">
            <v>0</v>
          </cell>
          <cell r="W478">
            <v>0</v>
          </cell>
          <cell r="AJ478">
            <v>0</v>
          </cell>
          <cell r="AK478">
            <v>0</v>
          </cell>
        </row>
        <row r="479">
          <cell r="B479">
            <v>0</v>
          </cell>
          <cell r="C479">
            <v>0</v>
          </cell>
          <cell r="H479" t="str">
            <v>900</v>
          </cell>
          <cell r="I479" t="str">
            <v>101</v>
          </cell>
          <cell r="K479" t="str">
            <v>A/P</v>
          </cell>
          <cell r="O479">
            <v>0</v>
          </cell>
          <cell r="Q479">
            <v>0</v>
          </cell>
          <cell r="R479" t="str">
            <v>900-101-</v>
          </cell>
          <cell r="S479" t="str">
            <v>900-10</v>
          </cell>
          <cell r="T479">
            <v>0</v>
          </cell>
          <cell r="W479">
            <v>0</v>
          </cell>
          <cell r="AJ479">
            <v>0</v>
          </cell>
          <cell r="AK479">
            <v>0</v>
          </cell>
        </row>
        <row r="480">
          <cell r="B480">
            <v>0</v>
          </cell>
          <cell r="C480">
            <v>0</v>
          </cell>
          <cell r="H480" t="str">
            <v>900</v>
          </cell>
          <cell r="I480" t="str">
            <v>101</v>
          </cell>
          <cell r="K480" t="str">
            <v>A/P</v>
          </cell>
          <cell r="O480">
            <v>0</v>
          </cell>
          <cell r="Q480">
            <v>0</v>
          </cell>
          <cell r="R480" t="str">
            <v>900-101-</v>
          </cell>
          <cell r="S480" t="str">
            <v>900-10</v>
          </cell>
          <cell r="T480">
            <v>0</v>
          </cell>
          <cell r="W480">
            <v>0</v>
          </cell>
          <cell r="AJ480">
            <v>0</v>
          </cell>
          <cell r="AK480">
            <v>0</v>
          </cell>
        </row>
        <row r="481">
          <cell r="B481">
            <v>0</v>
          </cell>
          <cell r="C481">
            <v>0</v>
          </cell>
          <cell r="H481" t="str">
            <v>900</v>
          </cell>
          <cell r="I481" t="str">
            <v>101</v>
          </cell>
          <cell r="K481" t="str">
            <v>A/P</v>
          </cell>
          <cell r="O481">
            <v>0</v>
          </cell>
          <cell r="Q481">
            <v>0</v>
          </cell>
          <cell r="R481" t="str">
            <v>900-101-</v>
          </cell>
          <cell r="S481" t="str">
            <v>900-10</v>
          </cell>
          <cell r="T481">
            <v>0</v>
          </cell>
          <cell r="W481">
            <v>0</v>
          </cell>
          <cell r="AJ481">
            <v>0</v>
          </cell>
          <cell r="AK481">
            <v>0</v>
          </cell>
        </row>
        <row r="482">
          <cell r="B482">
            <v>0</v>
          </cell>
          <cell r="C482">
            <v>0</v>
          </cell>
          <cell r="H482" t="str">
            <v>900</v>
          </cell>
          <cell r="I482" t="str">
            <v>101</v>
          </cell>
          <cell r="K482" t="str">
            <v>A/P</v>
          </cell>
          <cell r="O482">
            <v>0</v>
          </cell>
          <cell r="Q482">
            <v>0</v>
          </cell>
          <cell r="R482" t="str">
            <v>900-101-</v>
          </cell>
          <cell r="S482" t="str">
            <v>900-10</v>
          </cell>
          <cell r="T482">
            <v>0</v>
          </cell>
          <cell r="W482">
            <v>0</v>
          </cell>
          <cell r="AJ482">
            <v>0</v>
          </cell>
          <cell r="AK482">
            <v>0</v>
          </cell>
        </row>
        <row r="483">
          <cell r="B483">
            <v>0</v>
          </cell>
          <cell r="C483">
            <v>0</v>
          </cell>
          <cell r="H483" t="str">
            <v>900</v>
          </cell>
          <cell r="I483" t="str">
            <v>101</v>
          </cell>
          <cell r="K483" t="str">
            <v>A/P</v>
          </cell>
          <cell r="O483">
            <v>0</v>
          </cell>
          <cell r="Q483">
            <v>0</v>
          </cell>
          <cell r="R483" t="str">
            <v>900-101-</v>
          </cell>
          <cell r="S483" t="str">
            <v>900-10</v>
          </cell>
          <cell r="T483">
            <v>0</v>
          </cell>
          <cell r="W483">
            <v>0</v>
          </cell>
          <cell r="AJ483">
            <v>0</v>
          </cell>
          <cell r="AK483">
            <v>0</v>
          </cell>
        </row>
        <row r="484">
          <cell r="B484">
            <v>0</v>
          </cell>
          <cell r="C484">
            <v>0</v>
          </cell>
          <cell r="H484" t="str">
            <v>900</v>
          </cell>
          <cell r="I484" t="str">
            <v>101</v>
          </cell>
          <cell r="K484" t="str">
            <v>A/P</v>
          </cell>
          <cell r="O484">
            <v>0</v>
          </cell>
          <cell r="Q484">
            <v>0</v>
          </cell>
          <cell r="R484" t="str">
            <v>900-101-</v>
          </cell>
          <cell r="S484" t="str">
            <v>900-10</v>
          </cell>
          <cell r="T484">
            <v>0</v>
          </cell>
          <cell r="W484">
            <v>0</v>
          </cell>
          <cell r="AJ484">
            <v>0</v>
          </cell>
          <cell r="AK484">
            <v>0</v>
          </cell>
        </row>
        <row r="485">
          <cell r="B485">
            <v>0</v>
          </cell>
          <cell r="C485">
            <v>0</v>
          </cell>
          <cell r="H485" t="str">
            <v>900</v>
          </cell>
          <cell r="I485" t="str">
            <v>101</v>
          </cell>
          <cell r="K485" t="str">
            <v>A/P</v>
          </cell>
          <cell r="O485">
            <v>0</v>
          </cell>
          <cell r="Q485">
            <v>0</v>
          </cell>
          <cell r="R485" t="str">
            <v>900-101-</v>
          </cell>
          <cell r="S485" t="str">
            <v>900-10</v>
          </cell>
          <cell r="T485">
            <v>0</v>
          </cell>
          <cell r="W485">
            <v>0</v>
          </cell>
          <cell r="AJ485">
            <v>0</v>
          </cell>
          <cell r="AK485">
            <v>0</v>
          </cell>
        </row>
        <row r="486">
          <cell r="B486">
            <v>0</v>
          </cell>
          <cell r="C486">
            <v>0</v>
          </cell>
          <cell r="H486" t="str">
            <v>900</v>
          </cell>
          <cell r="I486" t="str">
            <v>101</v>
          </cell>
          <cell r="K486" t="str">
            <v>A/P</v>
          </cell>
          <cell r="O486">
            <v>0</v>
          </cell>
          <cell r="Q486">
            <v>0</v>
          </cell>
          <cell r="R486" t="str">
            <v>900-101-</v>
          </cell>
          <cell r="S486" t="str">
            <v>900-10</v>
          </cell>
          <cell r="T486">
            <v>0</v>
          </cell>
          <cell r="W486">
            <v>0</v>
          </cell>
          <cell r="AJ486">
            <v>0</v>
          </cell>
          <cell r="AK486">
            <v>0</v>
          </cell>
        </row>
        <row r="487">
          <cell r="B487">
            <v>0</v>
          </cell>
          <cell r="C487">
            <v>0</v>
          </cell>
          <cell r="H487" t="str">
            <v>900</v>
          </cell>
          <cell r="I487" t="str">
            <v>101</v>
          </cell>
          <cell r="K487" t="str">
            <v>A/P</v>
          </cell>
          <cell r="O487">
            <v>0</v>
          </cell>
          <cell r="Q487">
            <v>0</v>
          </cell>
          <cell r="R487" t="str">
            <v>900-101-</v>
          </cell>
          <cell r="S487" t="str">
            <v>900-10</v>
          </cell>
          <cell r="T487">
            <v>0</v>
          </cell>
          <cell r="W487">
            <v>0</v>
          </cell>
          <cell r="AJ487">
            <v>0</v>
          </cell>
          <cell r="AK487">
            <v>0</v>
          </cell>
        </row>
        <row r="488">
          <cell r="B488">
            <v>0</v>
          </cell>
          <cell r="C488">
            <v>0</v>
          </cell>
          <cell r="H488" t="str">
            <v>900</v>
          </cell>
          <cell r="I488" t="str">
            <v>101</v>
          </cell>
          <cell r="K488" t="str">
            <v>A/P</v>
          </cell>
          <cell r="O488">
            <v>0</v>
          </cell>
          <cell r="Q488">
            <v>0</v>
          </cell>
          <cell r="R488" t="str">
            <v>900-101-</v>
          </cell>
          <cell r="S488" t="str">
            <v>900-10</v>
          </cell>
          <cell r="T488">
            <v>0</v>
          </cell>
          <cell r="W488">
            <v>0</v>
          </cell>
          <cell r="AJ488">
            <v>0</v>
          </cell>
          <cell r="AK488">
            <v>0</v>
          </cell>
        </row>
        <row r="489">
          <cell r="B489">
            <v>0</v>
          </cell>
          <cell r="C489">
            <v>0</v>
          </cell>
          <cell r="H489" t="str">
            <v>900</v>
          </cell>
          <cell r="I489" t="str">
            <v>101</v>
          </cell>
          <cell r="K489" t="str">
            <v>A/P</v>
          </cell>
          <cell r="O489">
            <v>0</v>
          </cell>
          <cell r="Q489">
            <v>0</v>
          </cell>
          <cell r="R489" t="str">
            <v>900-101-</v>
          </cell>
          <cell r="S489" t="str">
            <v>900-10</v>
          </cell>
          <cell r="T489">
            <v>0</v>
          </cell>
          <cell r="W489">
            <v>0</v>
          </cell>
          <cell r="AJ489">
            <v>0</v>
          </cell>
          <cell r="AK489">
            <v>0</v>
          </cell>
        </row>
        <row r="490">
          <cell r="B490">
            <v>0</v>
          </cell>
          <cell r="C490">
            <v>0</v>
          </cell>
          <cell r="H490" t="str">
            <v>900</v>
          </cell>
          <cell r="I490" t="str">
            <v>101</v>
          </cell>
          <cell r="K490" t="str">
            <v>A/P</v>
          </cell>
          <cell r="O490">
            <v>0</v>
          </cell>
          <cell r="Q490">
            <v>0</v>
          </cell>
          <cell r="R490" t="str">
            <v>900-101-</v>
          </cell>
          <cell r="S490" t="str">
            <v>900-10</v>
          </cell>
          <cell r="T490">
            <v>0</v>
          </cell>
          <cell r="W490">
            <v>0</v>
          </cell>
          <cell r="AJ490">
            <v>0</v>
          </cell>
          <cell r="AK490">
            <v>0</v>
          </cell>
        </row>
        <row r="491">
          <cell r="B491">
            <v>0</v>
          </cell>
          <cell r="C491">
            <v>0</v>
          </cell>
          <cell r="H491" t="str">
            <v>900</v>
          </cell>
          <cell r="I491" t="str">
            <v>101</v>
          </cell>
          <cell r="K491" t="str">
            <v>A/P</v>
          </cell>
          <cell r="O491">
            <v>0</v>
          </cell>
          <cell r="Q491">
            <v>0</v>
          </cell>
          <cell r="R491" t="str">
            <v>900-101-</v>
          </cell>
          <cell r="S491" t="str">
            <v>900-10</v>
          </cell>
          <cell r="T491">
            <v>0</v>
          </cell>
          <cell r="W491">
            <v>0</v>
          </cell>
          <cell r="AJ491">
            <v>0</v>
          </cell>
          <cell r="AK491">
            <v>0</v>
          </cell>
        </row>
        <row r="492">
          <cell r="B492">
            <v>0</v>
          </cell>
          <cell r="C492">
            <v>0</v>
          </cell>
          <cell r="H492" t="str">
            <v>900</v>
          </cell>
          <cell r="I492" t="str">
            <v>101</v>
          </cell>
          <cell r="K492" t="str">
            <v>A/P</v>
          </cell>
          <cell r="O492">
            <v>0</v>
          </cell>
          <cell r="Q492">
            <v>0</v>
          </cell>
          <cell r="R492" t="str">
            <v>900-101-</v>
          </cell>
          <cell r="S492" t="str">
            <v>900-10</v>
          </cell>
          <cell r="T492">
            <v>0</v>
          </cell>
          <cell r="W492">
            <v>0</v>
          </cell>
          <cell r="AJ492">
            <v>0</v>
          </cell>
          <cell r="AK492">
            <v>0</v>
          </cell>
        </row>
        <row r="493">
          <cell r="B493">
            <v>0</v>
          </cell>
          <cell r="C493">
            <v>0</v>
          </cell>
          <cell r="H493" t="str">
            <v>900</v>
          </cell>
          <cell r="I493" t="str">
            <v>101</v>
          </cell>
          <cell r="K493" t="str">
            <v>A/P</v>
          </cell>
          <cell r="O493">
            <v>0</v>
          </cell>
          <cell r="Q493">
            <v>0</v>
          </cell>
          <cell r="R493" t="str">
            <v>900-101-</v>
          </cell>
          <cell r="S493" t="str">
            <v>900-10</v>
          </cell>
          <cell r="T493">
            <v>0</v>
          </cell>
          <cell r="W493">
            <v>0</v>
          </cell>
          <cell r="AJ493">
            <v>0</v>
          </cell>
          <cell r="AK493">
            <v>0</v>
          </cell>
        </row>
        <row r="494">
          <cell r="B494">
            <v>0</v>
          </cell>
          <cell r="C494">
            <v>0</v>
          </cell>
          <cell r="H494" t="str">
            <v>900</v>
          </cell>
          <cell r="I494" t="str">
            <v>101</v>
          </cell>
          <cell r="K494" t="str">
            <v>A/P</v>
          </cell>
          <cell r="O494">
            <v>0</v>
          </cell>
          <cell r="Q494">
            <v>0</v>
          </cell>
          <cell r="R494" t="str">
            <v>900-101-</v>
          </cell>
          <cell r="S494" t="str">
            <v>900-10</v>
          </cell>
          <cell r="T494">
            <v>0</v>
          </cell>
          <cell r="W494">
            <v>0</v>
          </cell>
          <cell r="AJ494">
            <v>0</v>
          </cell>
          <cell r="AK494">
            <v>0</v>
          </cell>
        </row>
        <row r="495">
          <cell r="B495">
            <v>0</v>
          </cell>
          <cell r="C495">
            <v>0</v>
          </cell>
          <cell r="H495" t="str">
            <v>900</v>
          </cell>
          <cell r="I495" t="str">
            <v>101</v>
          </cell>
          <cell r="K495" t="str">
            <v>A/P</v>
          </cell>
          <cell r="O495">
            <v>0</v>
          </cell>
          <cell r="Q495">
            <v>0</v>
          </cell>
          <cell r="R495" t="str">
            <v>900-101-</v>
          </cell>
          <cell r="S495" t="str">
            <v>900-10</v>
          </cell>
          <cell r="T495">
            <v>0</v>
          </cell>
          <cell r="W495">
            <v>0</v>
          </cell>
          <cell r="AJ495">
            <v>0</v>
          </cell>
          <cell r="AK495">
            <v>0</v>
          </cell>
        </row>
        <row r="496">
          <cell r="B496">
            <v>0</v>
          </cell>
          <cell r="C496">
            <v>0</v>
          </cell>
          <cell r="H496" t="str">
            <v>900</v>
          </cell>
          <cell r="I496" t="str">
            <v>101</v>
          </cell>
          <cell r="K496" t="str">
            <v>A/P</v>
          </cell>
          <cell r="O496">
            <v>0</v>
          </cell>
          <cell r="Q496">
            <v>0</v>
          </cell>
          <cell r="R496" t="str">
            <v>900-101-</v>
          </cell>
          <cell r="S496" t="str">
            <v>900-10</v>
          </cell>
          <cell r="T496">
            <v>0</v>
          </cell>
          <cell r="W496">
            <v>0</v>
          </cell>
          <cell r="AJ496">
            <v>0</v>
          </cell>
          <cell r="AK496">
            <v>0</v>
          </cell>
        </row>
        <row r="497">
          <cell r="B497">
            <v>0</v>
          </cell>
          <cell r="C497">
            <v>0</v>
          </cell>
          <cell r="H497" t="str">
            <v>900</v>
          </cell>
          <cell r="I497" t="str">
            <v>101</v>
          </cell>
          <cell r="K497" t="str">
            <v>A/P</v>
          </cell>
          <cell r="O497">
            <v>0</v>
          </cell>
          <cell r="Q497">
            <v>0</v>
          </cell>
          <cell r="R497" t="str">
            <v>900-101-</v>
          </cell>
          <cell r="S497" t="str">
            <v>900-10</v>
          </cell>
          <cell r="T497">
            <v>0</v>
          </cell>
          <cell r="W497">
            <v>0</v>
          </cell>
          <cell r="AJ497">
            <v>0</v>
          </cell>
          <cell r="AK497">
            <v>0</v>
          </cell>
        </row>
        <row r="498">
          <cell r="B498">
            <v>0</v>
          </cell>
          <cell r="C498">
            <v>0</v>
          </cell>
          <cell r="H498" t="str">
            <v>900</v>
          </cell>
          <cell r="I498" t="str">
            <v>101</v>
          </cell>
          <cell r="K498" t="str">
            <v>A/P</v>
          </cell>
          <cell r="O498">
            <v>0</v>
          </cell>
          <cell r="Q498">
            <v>0</v>
          </cell>
          <cell r="R498" t="str">
            <v>900-101-</v>
          </cell>
          <cell r="S498" t="str">
            <v>900-10</v>
          </cell>
          <cell r="T498">
            <v>0</v>
          </cell>
          <cell r="W498">
            <v>0</v>
          </cell>
          <cell r="AJ498">
            <v>0</v>
          </cell>
          <cell r="AK498">
            <v>0</v>
          </cell>
        </row>
        <row r="499">
          <cell r="B499">
            <v>0</v>
          </cell>
          <cell r="C499">
            <v>0</v>
          </cell>
          <cell r="H499" t="str">
            <v>900</v>
          </cell>
          <cell r="I499" t="str">
            <v>101</v>
          </cell>
          <cell r="K499" t="str">
            <v>A/P</v>
          </cell>
          <cell r="O499">
            <v>0</v>
          </cell>
          <cell r="Q499">
            <v>0</v>
          </cell>
          <cell r="R499" t="str">
            <v>900-101-</v>
          </cell>
          <cell r="S499" t="str">
            <v>900-10</v>
          </cell>
          <cell r="T499">
            <v>0</v>
          </cell>
          <cell r="W499">
            <v>0</v>
          </cell>
          <cell r="AJ499">
            <v>0</v>
          </cell>
          <cell r="AK499">
            <v>0</v>
          </cell>
        </row>
        <row r="500">
          <cell r="B500">
            <v>0</v>
          </cell>
          <cell r="C500">
            <v>0</v>
          </cell>
          <cell r="H500" t="str">
            <v>900</v>
          </cell>
          <cell r="I500" t="str">
            <v>101</v>
          </cell>
          <cell r="K500" t="str">
            <v>A/P</v>
          </cell>
          <cell r="O500">
            <v>0</v>
          </cell>
          <cell r="Q500">
            <v>0</v>
          </cell>
          <cell r="R500" t="str">
            <v>900-101-</v>
          </cell>
          <cell r="S500" t="str">
            <v>900-10</v>
          </cell>
          <cell r="T500">
            <v>0</v>
          </cell>
          <cell r="W500">
            <v>0</v>
          </cell>
          <cell r="AJ500">
            <v>0</v>
          </cell>
          <cell r="AK500">
            <v>0</v>
          </cell>
        </row>
      </sheetData>
      <sheetData sheetId="6" refreshError="1">
        <row r="1">
          <cell r="D1" t="str">
            <v>900-101</v>
          </cell>
        </row>
        <row r="7">
          <cell r="A7">
            <v>1</v>
          </cell>
          <cell r="B7">
            <v>0</v>
          </cell>
          <cell r="F7" t="str">
            <v>Conservation Clerk</v>
          </cell>
          <cell r="G7" t="str">
            <v>W</v>
          </cell>
          <cell r="H7">
            <v>35.350640865535716</v>
          </cell>
          <cell r="S7" t="str">
            <v>Conservation Clerk</v>
          </cell>
          <cell r="T7">
            <v>35.350640865535716</v>
          </cell>
          <cell r="U7" t="str">
            <v>Chief Conservation Officer</v>
          </cell>
          <cell r="V7">
            <v>123.37736426057842</v>
          </cell>
        </row>
        <row r="8">
          <cell r="A8">
            <v>2</v>
          </cell>
          <cell r="B8">
            <v>0</v>
          </cell>
          <cell r="F8" t="str">
            <v>Commercial Program Clerk</v>
          </cell>
          <cell r="G8" t="str">
            <v>W</v>
          </cell>
          <cell r="H8">
            <v>35.350640865535716</v>
          </cell>
          <cell r="S8" t="str">
            <v>Commercial Program Clerk</v>
          </cell>
          <cell r="T8">
            <v>35.350640865535716</v>
          </cell>
          <cell r="U8" t="str">
            <v>Manager Large Comm Conser Progr and DR Business Unit</v>
          </cell>
          <cell r="V8">
            <v>104.590675</v>
          </cell>
        </row>
        <row r="9">
          <cell r="A9">
            <v>0</v>
          </cell>
          <cell r="B9">
            <v>1</v>
          </cell>
          <cell r="F9" t="str">
            <v>Chief Conservation Officer</v>
          </cell>
          <cell r="G9" t="str">
            <v>P</v>
          </cell>
          <cell r="H9">
            <v>123.37736426057842</v>
          </cell>
          <cell r="S9" t="str">
            <v>Conservation Clerk (3)</v>
          </cell>
          <cell r="T9">
            <v>26.666666666666668</v>
          </cell>
          <cell r="U9" t="str">
            <v>Marketing Specialist</v>
          </cell>
          <cell r="V9">
            <v>53.333333333333336</v>
          </cell>
        </row>
        <row r="10">
          <cell r="A10">
            <v>0</v>
          </cell>
          <cell r="B10">
            <v>2</v>
          </cell>
          <cell r="F10" t="str">
            <v>Manager Large Comm Conser Progr and DR Business Unit</v>
          </cell>
          <cell r="G10" t="str">
            <v>P</v>
          </cell>
          <cell r="H10">
            <v>104.590675</v>
          </cell>
          <cell r="S10" t="str">
            <v>Summer Student - CDM Clerk</v>
          </cell>
          <cell r="T10">
            <v>14.56</v>
          </cell>
          <cell r="U10" t="str">
            <v>Manager, Marketing</v>
          </cell>
          <cell r="V10">
            <v>97.661224052062806</v>
          </cell>
        </row>
        <row r="11">
          <cell r="A11">
            <v>0</v>
          </cell>
          <cell r="B11">
            <v>3</v>
          </cell>
          <cell r="F11" t="str">
            <v>Marketing Specialist</v>
          </cell>
          <cell r="G11" t="str">
            <v>P</v>
          </cell>
          <cell r="H11">
            <v>53.333333333333336</v>
          </cell>
          <cell r="S11" t="str">
            <v>Corporate Communication Resources</v>
          </cell>
          <cell r="T11" t="e">
            <v>#N/A</v>
          </cell>
          <cell r="U11" t="str">
            <v>Residential Specialist DR &amp; TOU</v>
          </cell>
          <cell r="V11">
            <v>53.333333333333336</v>
          </cell>
        </row>
        <row r="12">
          <cell r="A12">
            <v>0</v>
          </cell>
          <cell r="B12">
            <v>4</v>
          </cell>
          <cell r="F12" t="str">
            <v>Manager, Marketing</v>
          </cell>
          <cell r="G12" t="str">
            <v>P</v>
          </cell>
          <cell r="H12">
            <v>97.661224052062806</v>
          </cell>
          <cell r="S12">
            <v>0</v>
          </cell>
          <cell r="T12">
            <v>0</v>
          </cell>
          <cell r="U12" t="str">
            <v>CDM Process Supervisor</v>
          </cell>
          <cell r="V12">
            <v>86.461624666666665</v>
          </cell>
        </row>
        <row r="13">
          <cell r="A13">
            <v>0</v>
          </cell>
          <cell r="B13">
            <v>5</v>
          </cell>
          <cell r="F13" t="str">
            <v>Residential Specialist DR &amp; TOU</v>
          </cell>
          <cell r="G13" t="str">
            <v>P</v>
          </cell>
          <cell r="H13">
            <v>53.333333333333336</v>
          </cell>
          <cell r="S13">
            <v>0</v>
          </cell>
          <cell r="T13">
            <v>0</v>
          </cell>
          <cell r="U13" t="str">
            <v>Supervisor, CDM Channel Partners</v>
          </cell>
          <cell r="V13">
            <v>86.461624666666665</v>
          </cell>
        </row>
        <row r="14">
          <cell r="A14">
            <v>0</v>
          </cell>
          <cell r="B14">
            <v>6</v>
          </cell>
          <cell r="F14" t="str">
            <v>CDM Process Supervisor</v>
          </cell>
          <cell r="G14" t="str">
            <v>P</v>
          </cell>
          <cell r="H14">
            <v>86.461624666666665</v>
          </cell>
          <cell r="S14">
            <v>0</v>
          </cell>
          <cell r="T14">
            <v>0</v>
          </cell>
          <cell r="U14" t="str">
            <v>Supervisor of Residential CDM Programs</v>
          </cell>
          <cell r="V14">
            <v>86.461624666666665</v>
          </cell>
        </row>
        <row r="15">
          <cell r="A15">
            <v>0</v>
          </cell>
          <cell r="B15">
            <v>7</v>
          </cell>
          <cell r="F15" t="str">
            <v>Supervisor, CDM Channel Partners</v>
          </cell>
          <cell r="G15" t="str">
            <v>P</v>
          </cell>
          <cell r="H15">
            <v>86.461624666666665</v>
          </cell>
          <cell r="S15">
            <v>0</v>
          </cell>
          <cell r="T15">
            <v>0</v>
          </cell>
          <cell r="U15" t="str">
            <v>Key Account Manager (KAM)</v>
          </cell>
          <cell r="V15">
            <v>90</v>
          </cell>
        </row>
        <row r="16">
          <cell r="A16">
            <v>0</v>
          </cell>
          <cell r="B16">
            <v>8</v>
          </cell>
          <cell r="F16" t="str">
            <v>Supervisor of Residential CDM Programs</v>
          </cell>
          <cell r="G16" t="str">
            <v>P</v>
          </cell>
          <cell r="H16">
            <v>86.461624666666665</v>
          </cell>
          <cell r="S16">
            <v>0</v>
          </cell>
          <cell r="T16">
            <v>0</v>
          </cell>
          <cell r="U16" t="str">
            <v>Roving Energy Manager (1)</v>
          </cell>
          <cell r="V16">
            <v>80</v>
          </cell>
        </row>
        <row r="17">
          <cell r="A17">
            <v>0</v>
          </cell>
          <cell r="B17">
            <v>9</v>
          </cell>
          <cell r="F17" t="str">
            <v>Key Account Manager (KAM)</v>
          </cell>
          <cell r="G17" t="str">
            <v>P</v>
          </cell>
          <cell r="H17">
            <v>90</v>
          </cell>
          <cell r="S17">
            <v>0</v>
          </cell>
          <cell r="T17">
            <v>0</v>
          </cell>
          <cell r="U17" t="str">
            <v>Roving Energy Manager (2)</v>
          </cell>
          <cell r="V17">
            <v>80</v>
          </cell>
        </row>
        <row r="18">
          <cell r="A18">
            <v>0</v>
          </cell>
          <cell r="B18">
            <v>10</v>
          </cell>
          <cell r="F18" t="str">
            <v>Roving Energy Manager (1)</v>
          </cell>
          <cell r="G18" t="str">
            <v>P</v>
          </cell>
          <cell r="H18">
            <v>80</v>
          </cell>
          <cell r="S18">
            <v>0</v>
          </cell>
          <cell r="T18">
            <v>0</v>
          </cell>
          <cell r="U18" t="str">
            <v>Roving Energy Manager (3)</v>
          </cell>
          <cell r="V18">
            <v>80</v>
          </cell>
        </row>
        <row r="19">
          <cell r="A19">
            <v>0</v>
          </cell>
          <cell r="B19">
            <v>11</v>
          </cell>
          <cell r="F19" t="str">
            <v>Roving Energy Manager (2)</v>
          </cell>
          <cell r="G19" t="str">
            <v>P</v>
          </cell>
          <cell r="H19">
            <v>80</v>
          </cell>
          <cell r="S19">
            <v>0</v>
          </cell>
          <cell r="T19">
            <v>0</v>
          </cell>
          <cell r="U19" t="str">
            <v>Business Account Reps (BAR)</v>
          </cell>
          <cell r="V19">
            <v>90</v>
          </cell>
        </row>
        <row r="20">
          <cell r="A20">
            <v>0</v>
          </cell>
          <cell r="B20">
            <v>12</v>
          </cell>
          <cell r="F20" t="str">
            <v>Roving Energy Manager (3)</v>
          </cell>
          <cell r="G20" t="str">
            <v>P</v>
          </cell>
          <cell r="H20">
            <v>80</v>
          </cell>
          <cell r="S20">
            <v>0</v>
          </cell>
          <cell r="T20">
            <v>0</v>
          </cell>
          <cell r="U20" t="str">
            <v>Engineering Student (1)</v>
          </cell>
          <cell r="V20">
            <v>56</v>
          </cell>
        </row>
        <row r="21">
          <cell r="A21">
            <v>0</v>
          </cell>
          <cell r="B21">
            <v>13</v>
          </cell>
          <cell r="F21" t="str">
            <v>Business Account Reps (BAR)</v>
          </cell>
          <cell r="G21" t="str">
            <v>P</v>
          </cell>
          <cell r="H21">
            <v>90</v>
          </cell>
          <cell r="S21">
            <v>0</v>
          </cell>
          <cell r="T21">
            <v>0</v>
          </cell>
          <cell r="U21" t="str">
            <v>Engineering Student (2)</v>
          </cell>
          <cell r="V21">
            <v>56</v>
          </cell>
        </row>
        <row r="22">
          <cell r="A22">
            <v>3</v>
          </cell>
          <cell r="B22">
            <v>0</v>
          </cell>
          <cell r="F22" t="str">
            <v>Conservation Clerk (3)</v>
          </cell>
          <cell r="G22" t="str">
            <v>W</v>
          </cell>
          <cell r="H22">
            <v>26.666666666666668</v>
          </cell>
          <cell r="S22">
            <v>0</v>
          </cell>
          <cell r="T22">
            <v>0</v>
          </cell>
          <cell r="U22" t="str">
            <v>Events Team</v>
          </cell>
          <cell r="V22">
            <v>26.666666666666668</v>
          </cell>
        </row>
        <row r="23">
          <cell r="A23">
            <v>0</v>
          </cell>
          <cell r="B23">
            <v>14</v>
          </cell>
          <cell r="F23" t="str">
            <v>Engineering Student (1)</v>
          </cell>
          <cell r="G23" t="str">
            <v>P</v>
          </cell>
          <cell r="H23">
            <v>56</v>
          </cell>
          <cell r="S23">
            <v>0</v>
          </cell>
          <cell r="T23">
            <v>0</v>
          </cell>
          <cell r="U23" t="str">
            <v>SPEC CONSER PROG-Commercial Programs</v>
          </cell>
          <cell r="V23">
            <v>82.666666666666671</v>
          </cell>
        </row>
        <row r="24">
          <cell r="A24">
            <v>0</v>
          </cell>
          <cell r="B24">
            <v>15</v>
          </cell>
          <cell r="F24" t="str">
            <v>Engineering Student (2)</v>
          </cell>
          <cell r="G24" t="str">
            <v>P</v>
          </cell>
          <cell r="H24">
            <v>56</v>
          </cell>
          <cell r="S24">
            <v>0</v>
          </cell>
          <cell r="T24">
            <v>0</v>
          </cell>
          <cell r="U24" t="str">
            <v>SPEC CONSER PROG-Residential Programs</v>
          </cell>
          <cell r="V24">
            <v>82.666666666666671</v>
          </cell>
        </row>
        <row r="25">
          <cell r="A25">
            <v>0</v>
          </cell>
          <cell r="B25">
            <v>16</v>
          </cell>
          <cell r="F25" t="str">
            <v>Events Team</v>
          </cell>
          <cell r="G25" t="str">
            <v>P</v>
          </cell>
          <cell r="H25">
            <v>26.666666666666668</v>
          </cell>
          <cell r="S25">
            <v>0</v>
          </cell>
          <cell r="T25">
            <v>0</v>
          </cell>
          <cell r="U25" t="str">
            <v>SPEC CONS PROG-Res Programs(JR.)</v>
          </cell>
          <cell r="V25">
            <v>51.666666666666664</v>
          </cell>
        </row>
        <row r="26">
          <cell r="A26">
            <v>0</v>
          </cell>
          <cell r="B26">
            <v>17</v>
          </cell>
          <cell r="F26" t="str">
            <v>SPEC CONSER PROG-Commercial Programs</v>
          </cell>
          <cell r="G26" t="str">
            <v>P</v>
          </cell>
          <cell r="H26">
            <v>82.666666666666671</v>
          </cell>
          <cell r="S26">
            <v>0</v>
          </cell>
          <cell r="T26">
            <v>0</v>
          </cell>
          <cell r="U26" t="str">
            <v>CDM Analyst (Finance)</v>
          </cell>
          <cell r="V26">
            <v>51.666666666666664</v>
          </cell>
        </row>
        <row r="27">
          <cell r="A27">
            <v>0</v>
          </cell>
          <cell r="B27">
            <v>18</v>
          </cell>
          <cell r="F27" t="str">
            <v>SPEC CONSER PROG-Residential Programs</v>
          </cell>
          <cell r="G27" t="str">
            <v>P</v>
          </cell>
          <cell r="H27">
            <v>82.666666666666671</v>
          </cell>
          <cell r="S27">
            <v>0</v>
          </cell>
          <cell r="T27">
            <v>0</v>
          </cell>
          <cell r="U27" t="str">
            <v xml:space="preserve">Coop Student </v>
          </cell>
          <cell r="V27">
            <v>14.56</v>
          </cell>
        </row>
        <row r="28">
          <cell r="A28">
            <v>0</v>
          </cell>
          <cell r="B28">
            <v>19</v>
          </cell>
          <cell r="F28" t="str">
            <v>SPEC CONS PROG-Res Programs(JR.)</v>
          </cell>
          <cell r="G28" t="str">
            <v>P</v>
          </cell>
          <cell r="H28">
            <v>51.666666666666664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A29">
            <v>0</v>
          </cell>
          <cell r="B29">
            <v>20</v>
          </cell>
          <cell r="F29" t="str">
            <v>CDM Analyst (Finance)</v>
          </cell>
          <cell r="G29" t="str">
            <v>P</v>
          </cell>
          <cell r="H29">
            <v>51.666666666666664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A30">
            <v>4</v>
          </cell>
          <cell r="B30">
            <v>0</v>
          </cell>
          <cell r="F30" t="str">
            <v>Summer Student - CDM Clerk</v>
          </cell>
          <cell r="G30" t="str">
            <v>W</v>
          </cell>
          <cell r="H30">
            <v>14.56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>
            <v>0</v>
          </cell>
          <cell r="B31">
            <v>21</v>
          </cell>
          <cell r="F31" t="str">
            <v xml:space="preserve">Coop Student </v>
          </cell>
          <cell r="G31" t="str">
            <v>P</v>
          </cell>
          <cell r="H31">
            <v>14.56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>
            <v>5</v>
          </cell>
          <cell r="B32">
            <v>0</v>
          </cell>
          <cell r="F32" t="str">
            <v>Corporate Communication Resources</v>
          </cell>
          <cell r="G32" t="str">
            <v>W</v>
          </cell>
          <cell r="H32" t="e">
            <v>#N/A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>
            <v>0</v>
          </cell>
          <cell r="B33">
            <v>0</v>
          </cell>
          <cell r="F33">
            <v>0</v>
          </cell>
          <cell r="G33">
            <v>0</v>
          </cell>
          <cell r="H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A34">
            <v>0</v>
          </cell>
          <cell r="B34">
            <v>0</v>
          </cell>
          <cell r="F34">
            <v>0</v>
          </cell>
          <cell r="G34">
            <v>0</v>
          </cell>
          <cell r="H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A35">
            <v>0</v>
          </cell>
          <cell r="B35">
            <v>0</v>
          </cell>
          <cell r="F35">
            <v>0</v>
          </cell>
          <cell r="G35">
            <v>0</v>
          </cell>
          <cell r="H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A36">
            <v>0</v>
          </cell>
          <cell r="B36">
            <v>0</v>
          </cell>
          <cell r="F36">
            <v>0</v>
          </cell>
          <cell r="G36">
            <v>0</v>
          </cell>
          <cell r="H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A37">
            <v>0</v>
          </cell>
          <cell r="B37">
            <v>0</v>
          </cell>
          <cell r="F37">
            <v>0</v>
          </cell>
          <cell r="G37">
            <v>0</v>
          </cell>
          <cell r="H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>
            <v>0</v>
          </cell>
          <cell r="B38">
            <v>0</v>
          </cell>
          <cell r="F38">
            <v>0</v>
          </cell>
          <cell r="G38">
            <v>0</v>
          </cell>
          <cell r="H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A39">
            <v>0</v>
          </cell>
          <cell r="B39">
            <v>0</v>
          </cell>
          <cell r="F39">
            <v>0</v>
          </cell>
          <cell r="G39">
            <v>0</v>
          </cell>
          <cell r="H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A40">
            <v>0</v>
          </cell>
          <cell r="B40">
            <v>0</v>
          </cell>
          <cell r="F40">
            <v>0</v>
          </cell>
          <cell r="G40">
            <v>0</v>
          </cell>
          <cell r="H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>
            <v>0</v>
          </cell>
          <cell r="B41">
            <v>0</v>
          </cell>
          <cell r="F41">
            <v>0</v>
          </cell>
          <cell r="G41">
            <v>0</v>
          </cell>
          <cell r="H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A42">
            <v>0</v>
          </cell>
          <cell r="B42">
            <v>0</v>
          </cell>
          <cell r="F42">
            <v>0</v>
          </cell>
          <cell r="G42">
            <v>0</v>
          </cell>
          <cell r="H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A43">
            <v>0</v>
          </cell>
          <cell r="B43">
            <v>0</v>
          </cell>
          <cell r="F43">
            <v>0</v>
          </cell>
          <cell r="G43">
            <v>0</v>
          </cell>
          <cell r="H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A44">
            <v>0</v>
          </cell>
          <cell r="B44">
            <v>0</v>
          </cell>
          <cell r="F44">
            <v>0</v>
          </cell>
          <cell r="G44">
            <v>0</v>
          </cell>
          <cell r="H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A45">
            <v>0</v>
          </cell>
          <cell r="B45">
            <v>0</v>
          </cell>
          <cell r="F45">
            <v>0</v>
          </cell>
          <cell r="G45">
            <v>0</v>
          </cell>
          <cell r="H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>
            <v>0</v>
          </cell>
          <cell r="B46">
            <v>0</v>
          </cell>
          <cell r="F46">
            <v>0</v>
          </cell>
          <cell r="G46">
            <v>0</v>
          </cell>
          <cell r="H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A47">
            <v>0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A48">
            <v>0</v>
          </cell>
          <cell r="B48">
            <v>0</v>
          </cell>
          <cell r="F48">
            <v>0</v>
          </cell>
          <cell r="G48">
            <v>0</v>
          </cell>
          <cell r="H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A49">
            <v>0</v>
          </cell>
          <cell r="B49">
            <v>0</v>
          </cell>
          <cell r="F49">
            <v>0</v>
          </cell>
          <cell r="G49">
            <v>0</v>
          </cell>
          <cell r="H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A50">
            <v>0</v>
          </cell>
          <cell r="B50">
            <v>0</v>
          </cell>
          <cell r="F50">
            <v>0</v>
          </cell>
          <cell r="G50">
            <v>0</v>
          </cell>
          <cell r="H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>
            <v>0</v>
          </cell>
          <cell r="B51">
            <v>0</v>
          </cell>
          <cell r="F51">
            <v>0</v>
          </cell>
          <cell r="G51">
            <v>0</v>
          </cell>
          <cell r="H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A52">
            <v>0</v>
          </cell>
          <cell r="B52">
            <v>0</v>
          </cell>
          <cell r="F52">
            <v>0</v>
          </cell>
          <cell r="G52">
            <v>0</v>
          </cell>
          <cell r="H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A53">
            <v>0</v>
          </cell>
          <cell r="B53">
            <v>0</v>
          </cell>
          <cell r="F53">
            <v>0</v>
          </cell>
          <cell r="G53">
            <v>0</v>
          </cell>
          <cell r="H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A54">
            <v>0</v>
          </cell>
          <cell r="B54">
            <v>0</v>
          </cell>
          <cell r="F54">
            <v>0</v>
          </cell>
          <cell r="G54">
            <v>0</v>
          </cell>
          <cell r="H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A55">
            <v>0</v>
          </cell>
          <cell r="B55">
            <v>0</v>
          </cell>
          <cell r="F55">
            <v>0</v>
          </cell>
          <cell r="G55">
            <v>0</v>
          </cell>
          <cell r="H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A56">
            <v>0</v>
          </cell>
          <cell r="B56">
            <v>0</v>
          </cell>
          <cell r="F56">
            <v>0</v>
          </cell>
          <cell r="G56">
            <v>0</v>
          </cell>
          <cell r="H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>
            <v>0</v>
          </cell>
          <cell r="B57">
            <v>0</v>
          </cell>
          <cell r="F57">
            <v>0</v>
          </cell>
          <cell r="G57">
            <v>0</v>
          </cell>
          <cell r="H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>
            <v>0</v>
          </cell>
          <cell r="B58">
            <v>0</v>
          </cell>
          <cell r="F58">
            <v>0</v>
          </cell>
          <cell r="G58">
            <v>0</v>
          </cell>
          <cell r="H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>
            <v>0</v>
          </cell>
          <cell r="B59">
            <v>0</v>
          </cell>
          <cell r="F59">
            <v>0</v>
          </cell>
          <cell r="G59">
            <v>0</v>
          </cell>
          <cell r="H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A60">
            <v>0</v>
          </cell>
          <cell r="B60">
            <v>0</v>
          </cell>
          <cell r="F60">
            <v>0</v>
          </cell>
          <cell r="G60">
            <v>0</v>
          </cell>
          <cell r="H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>
            <v>0</v>
          </cell>
          <cell r="B61">
            <v>0</v>
          </cell>
          <cell r="F61">
            <v>0</v>
          </cell>
          <cell r="G61">
            <v>0</v>
          </cell>
          <cell r="H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A62">
            <v>0</v>
          </cell>
          <cell r="B62">
            <v>0</v>
          </cell>
          <cell r="F62">
            <v>0</v>
          </cell>
          <cell r="G62">
            <v>0</v>
          </cell>
          <cell r="H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A63">
            <v>0</v>
          </cell>
          <cell r="B63">
            <v>0</v>
          </cell>
          <cell r="F63">
            <v>0</v>
          </cell>
          <cell r="G63">
            <v>0</v>
          </cell>
          <cell r="H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A64">
            <v>0</v>
          </cell>
          <cell r="B64">
            <v>0</v>
          </cell>
          <cell r="F64">
            <v>0</v>
          </cell>
          <cell r="G64">
            <v>0</v>
          </cell>
          <cell r="H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A65">
            <v>0</v>
          </cell>
          <cell r="B65">
            <v>0</v>
          </cell>
          <cell r="F65">
            <v>0</v>
          </cell>
          <cell r="G65">
            <v>0</v>
          </cell>
          <cell r="H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A66">
            <v>0</v>
          </cell>
          <cell r="B66">
            <v>0</v>
          </cell>
          <cell r="F66">
            <v>0</v>
          </cell>
          <cell r="G66">
            <v>0</v>
          </cell>
          <cell r="H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A67">
            <v>0</v>
          </cell>
          <cell r="B67">
            <v>0</v>
          </cell>
          <cell r="F67">
            <v>0</v>
          </cell>
          <cell r="G67">
            <v>0</v>
          </cell>
          <cell r="H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A68">
            <v>0</v>
          </cell>
          <cell r="B68">
            <v>0</v>
          </cell>
          <cell r="F68">
            <v>0</v>
          </cell>
          <cell r="G68">
            <v>0</v>
          </cell>
          <cell r="H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>
            <v>0</v>
          </cell>
          <cell r="B69">
            <v>0</v>
          </cell>
          <cell r="F69">
            <v>0</v>
          </cell>
          <cell r="G69">
            <v>0</v>
          </cell>
          <cell r="H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>
            <v>0</v>
          </cell>
          <cell r="B70">
            <v>0</v>
          </cell>
          <cell r="F70">
            <v>0</v>
          </cell>
          <cell r="G70">
            <v>0</v>
          </cell>
          <cell r="H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A71">
            <v>0</v>
          </cell>
          <cell r="B71">
            <v>0</v>
          </cell>
          <cell r="F71">
            <v>0</v>
          </cell>
          <cell r="G71">
            <v>0</v>
          </cell>
          <cell r="H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A72">
            <v>0</v>
          </cell>
          <cell r="B72">
            <v>0</v>
          </cell>
          <cell r="F72">
            <v>0</v>
          </cell>
          <cell r="G72">
            <v>0</v>
          </cell>
          <cell r="H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A73">
            <v>0</v>
          </cell>
          <cell r="B73">
            <v>0</v>
          </cell>
          <cell r="F73">
            <v>0</v>
          </cell>
          <cell r="G73">
            <v>0</v>
          </cell>
          <cell r="H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A74">
            <v>0</v>
          </cell>
          <cell r="B74">
            <v>0</v>
          </cell>
          <cell r="F74">
            <v>0</v>
          </cell>
          <cell r="G74">
            <v>0</v>
          </cell>
          <cell r="H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A75">
            <v>0</v>
          </cell>
          <cell r="B75">
            <v>0</v>
          </cell>
          <cell r="F75">
            <v>0</v>
          </cell>
          <cell r="G75">
            <v>0</v>
          </cell>
          <cell r="H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A76">
            <v>0</v>
          </cell>
          <cell r="B76">
            <v>0</v>
          </cell>
          <cell r="F76">
            <v>0</v>
          </cell>
          <cell r="G76">
            <v>0</v>
          </cell>
          <cell r="H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A77">
            <v>0</v>
          </cell>
          <cell r="B77">
            <v>0</v>
          </cell>
          <cell r="F77">
            <v>0</v>
          </cell>
          <cell r="G77">
            <v>0</v>
          </cell>
          <cell r="H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>
            <v>0</v>
          </cell>
          <cell r="B78">
            <v>0</v>
          </cell>
          <cell r="F78">
            <v>0</v>
          </cell>
          <cell r="G78">
            <v>0</v>
          </cell>
          <cell r="H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A79">
            <v>0</v>
          </cell>
          <cell r="B79">
            <v>0</v>
          </cell>
          <cell r="F79">
            <v>0</v>
          </cell>
          <cell r="G79">
            <v>0</v>
          </cell>
          <cell r="H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>
            <v>0</v>
          </cell>
          <cell r="B80">
            <v>0</v>
          </cell>
          <cell r="F80">
            <v>0</v>
          </cell>
          <cell r="G80">
            <v>0</v>
          </cell>
          <cell r="H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A81">
            <v>0</v>
          </cell>
          <cell r="B81">
            <v>0</v>
          </cell>
          <cell r="F81">
            <v>0</v>
          </cell>
          <cell r="G81">
            <v>0</v>
          </cell>
          <cell r="H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A82">
            <v>0</v>
          </cell>
          <cell r="B82">
            <v>0</v>
          </cell>
          <cell r="F82">
            <v>0</v>
          </cell>
          <cell r="G82">
            <v>0</v>
          </cell>
          <cell r="H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>
            <v>0</v>
          </cell>
          <cell r="B83">
            <v>0</v>
          </cell>
          <cell r="F83">
            <v>0</v>
          </cell>
          <cell r="G83">
            <v>0</v>
          </cell>
          <cell r="H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>
            <v>0</v>
          </cell>
          <cell r="B84">
            <v>0</v>
          </cell>
          <cell r="F84">
            <v>0</v>
          </cell>
          <cell r="G84">
            <v>0</v>
          </cell>
          <cell r="H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>
            <v>0</v>
          </cell>
          <cell r="B85">
            <v>0</v>
          </cell>
          <cell r="F85">
            <v>0</v>
          </cell>
          <cell r="G85">
            <v>0</v>
          </cell>
          <cell r="H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>
            <v>0</v>
          </cell>
          <cell r="B86">
            <v>0</v>
          </cell>
          <cell r="F86">
            <v>0</v>
          </cell>
          <cell r="G86">
            <v>0</v>
          </cell>
          <cell r="H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>
            <v>0</v>
          </cell>
          <cell r="B87">
            <v>0</v>
          </cell>
          <cell r="F87">
            <v>0</v>
          </cell>
          <cell r="G87">
            <v>0</v>
          </cell>
          <cell r="H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>
            <v>0</v>
          </cell>
          <cell r="B88">
            <v>0</v>
          </cell>
          <cell r="F88">
            <v>0</v>
          </cell>
          <cell r="G88">
            <v>0</v>
          </cell>
          <cell r="H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A89">
            <v>0</v>
          </cell>
          <cell r="B89">
            <v>0</v>
          </cell>
          <cell r="F89">
            <v>0</v>
          </cell>
          <cell r="G89">
            <v>0</v>
          </cell>
          <cell r="H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>
            <v>0</v>
          </cell>
          <cell r="B90">
            <v>0</v>
          </cell>
          <cell r="F90">
            <v>0</v>
          </cell>
          <cell r="G90">
            <v>0</v>
          </cell>
          <cell r="H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A91">
            <v>0</v>
          </cell>
          <cell r="B91">
            <v>0</v>
          </cell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A92">
            <v>0</v>
          </cell>
          <cell r="B92">
            <v>0</v>
          </cell>
          <cell r="F92">
            <v>0</v>
          </cell>
          <cell r="G92">
            <v>0</v>
          </cell>
          <cell r="H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>
            <v>0</v>
          </cell>
          <cell r="B93">
            <v>0</v>
          </cell>
          <cell r="F93">
            <v>0</v>
          </cell>
          <cell r="G93">
            <v>0</v>
          </cell>
          <cell r="H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>
            <v>0</v>
          </cell>
          <cell r="B94">
            <v>0</v>
          </cell>
          <cell r="F94">
            <v>0</v>
          </cell>
          <cell r="G94">
            <v>0</v>
          </cell>
          <cell r="H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A95">
            <v>0</v>
          </cell>
          <cell r="B95">
            <v>0</v>
          </cell>
          <cell r="F95">
            <v>0</v>
          </cell>
          <cell r="G95">
            <v>0</v>
          </cell>
          <cell r="H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A96">
            <v>0</v>
          </cell>
          <cell r="B96">
            <v>0</v>
          </cell>
          <cell r="F96">
            <v>0</v>
          </cell>
          <cell r="G96">
            <v>0</v>
          </cell>
          <cell r="H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A97">
            <v>0</v>
          </cell>
          <cell r="B97">
            <v>0</v>
          </cell>
          <cell r="F97">
            <v>0</v>
          </cell>
          <cell r="G97">
            <v>0</v>
          </cell>
          <cell r="H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>
            <v>0</v>
          </cell>
          <cell r="B98">
            <v>0</v>
          </cell>
          <cell r="F98">
            <v>0</v>
          </cell>
          <cell r="G98">
            <v>0</v>
          </cell>
          <cell r="H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F99">
            <v>0</v>
          </cell>
          <cell r="G99">
            <v>0</v>
          </cell>
          <cell r="H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F100">
            <v>0</v>
          </cell>
          <cell r="G100">
            <v>0</v>
          </cell>
          <cell r="H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F101">
            <v>0</v>
          </cell>
          <cell r="G101">
            <v>0</v>
          </cell>
          <cell r="H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F102">
            <v>0</v>
          </cell>
          <cell r="G102">
            <v>0</v>
          </cell>
          <cell r="H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F103">
            <v>0</v>
          </cell>
          <cell r="G103">
            <v>0</v>
          </cell>
          <cell r="H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F104">
            <v>0</v>
          </cell>
          <cell r="G104">
            <v>0</v>
          </cell>
          <cell r="H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F105">
            <v>0</v>
          </cell>
          <cell r="G105">
            <v>0</v>
          </cell>
          <cell r="H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F106">
            <v>0</v>
          </cell>
          <cell r="G106">
            <v>0</v>
          </cell>
          <cell r="H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apital Summary"/>
      <sheetName val="Capital"/>
    </sheetNames>
    <sheetDataSet>
      <sheetData sheetId="0"/>
      <sheetData sheetId="1">
        <row r="29">
          <cell r="A29" t="str">
            <v>Inventory</v>
          </cell>
        </row>
        <row r="30">
          <cell r="A30" t="str">
            <v>Project Time</v>
          </cell>
        </row>
        <row r="31">
          <cell r="A31" t="str">
            <v>SA10 - General Office Supplies</v>
          </cell>
        </row>
        <row r="32">
          <cell r="A32" t="str">
            <v>SA11 - Small Tools</v>
          </cell>
        </row>
        <row r="33">
          <cell r="A33" t="str">
            <v>SA12 - Other Supplies</v>
          </cell>
        </row>
        <row r="34">
          <cell r="A34" t="str">
            <v>SA14 - Repairs and Maintenance - Equipment</v>
          </cell>
        </row>
        <row r="35">
          <cell r="A35" t="str">
            <v>SA16 - Equipment Rental</v>
          </cell>
        </row>
        <row r="36">
          <cell r="A36" t="str">
            <v>SA19 - Utilities</v>
          </cell>
        </row>
        <row r="37">
          <cell r="A37" t="str">
            <v>SA20 - Property Tax</v>
          </cell>
        </row>
        <row r="38">
          <cell r="A38" t="str">
            <v>SA21 - Repairs and Maintenance - Building</v>
          </cell>
        </row>
        <row r="39">
          <cell r="A39" t="str">
            <v>SA22 - HVAC Maintenance</v>
          </cell>
        </row>
        <row r="40">
          <cell r="A40" t="str">
            <v>SA23 - Janitorial and Landscaping Service</v>
          </cell>
        </row>
        <row r="41">
          <cell r="A41" t="str">
            <v>SA24 - Security Service</v>
          </cell>
        </row>
        <row r="42">
          <cell r="A42" t="str">
            <v>SA27 - Insurance - General</v>
          </cell>
        </row>
        <row r="43">
          <cell r="A43" t="str">
            <v>SA3 - FIXED ASSETS - Vehicle</v>
          </cell>
        </row>
        <row r="44">
          <cell r="A44" t="str">
            <v>SA31 - Wireless Communications - Expense</v>
          </cell>
        </row>
        <row r="45">
          <cell r="A45" t="str">
            <v>SA37 - Consulting</v>
          </cell>
        </row>
        <row r="46">
          <cell r="A46" t="str">
            <v>SA39 - Outside Service Provider</v>
          </cell>
        </row>
        <row r="47">
          <cell r="A47" t="str">
            <v>SA40 - Service Agreements</v>
          </cell>
        </row>
        <row r="48">
          <cell r="A48" t="str">
            <v>SA55 - Regulatory Costs - Operating</v>
          </cell>
        </row>
        <row r="49">
          <cell r="A49" t="str">
            <v>SA6 - Computer Maintenance</v>
          </cell>
        </row>
        <row r="50">
          <cell r="A50" t="str">
            <v>SA63 - FIXED ASSET Furniture and Fixtures</v>
          </cell>
        </row>
        <row r="51">
          <cell r="A51" t="str">
            <v>SA65 - FIXED ASSET Computer Hardware</v>
          </cell>
        </row>
        <row r="52">
          <cell r="A52" t="str">
            <v>SA66 - FIXED ASSET Computer Software</v>
          </cell>
        </row>
        <row r="53">
          <cell r="A53" t="str">
            <v>SA68 - FIXED ASSET Tools, Shop and Garage Equipment</v>
          </cell>
        </row>
        <row r="54">
          <cell r="A54" t="str">
            <v>SA71 - FIXED ASSET Measurement and Testing Equipment</v>
          </cell>
        </row>
        <row r="55">
          <cell r="A55" t="str">
            <v>SA72 - FIXED ASSET Communications Equipment</v>
          </cell>
        </row>
        <row r="56">
          <cell r="A56" t="str">
            <v>SA9 - Maintenance Supplies</v>
          </cell>
        </row>
        <row r="57">
          <cell r="A57" t="str">
            <v>SA91 - FIXED ASSET Customer Connections</v>
          </cell>
        </row>
        <row r="58">
          <cell r="A58" t="str">
            <v>SA93 - FIXED ASSET Building</v>
          </cell>
        </row>
        <row r="59">
          <cell r="A59" t="str">
            <v>Meters</v>
          </cell>
        </row>
        <row r="60">
          <cell r="A60" t="str">
            <v>Vehicle</v>
          </cell>
        </row>
        <row r="61">
          <cell r="A61" t="str">
            <v>Workorder Time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"/>
      <sheetName val="INDEX"/>
      <sheetName val="DL"/>
      <sheetName val="(B1Raw)"/>
      <sheetName val="(F1Raw)"/>
      <sheetName val="(F2Raw)"/>
      <sheetName val="(F3Raw)"/>
      <sheetName val="(FYNextRaw)"/>
      <sheetName val="(A-LY)"/>
      <sheetName val="(A-FY)"/>
      <sheetName val="B1"/>
      <sheetName val="F1"/>
      <sheetName val="F2"/>
      <sheetName val="F3"/>
      <sheetName val="FYNext"/>
      <sheetName val="|BvF Codestring|"/>
      <sheetName val="|BvF Summary|"/>
      <sheetName val="|"/>
      <sheetName val="||"/>
      <sheetName val="|||"/>
      <sheetName val="|OPEX|"/>
      <sheetName val="|CAPEX|"/>
      <sheetName val="&lt;OPEX Report&gt;"/>
      <sheetName val="&lt;CAPEX Report&gt;"/>
      <sheetName val="|SS|"/>
      <sheetName val="|RC|"/>
      <sheetName val="{FS1}"/>
      <sheetName val="{FS2}"/>
      <sheetName val="{OEB}"/>
    </sheetNames>
    <sheetDataSet>
      <sheetData sheetId="0"/>
      <sheetData sheetId="1">
        <row r="2">
          <cell r="Y2" t="str">
            <v>OK</v>
          </cell>
        </row>
        <row r="3">
          <cell r="AA3" t="str">
            <v>Buildings/Facilities</v>
          </cell>
          <cell r="AY3" t="str">
            <v>AARON HANNAH</v>
          </cell>
          <cell r="BC3">
            <v>40551</v>
          </cell>
        </row>
        <row r="4">
          <cell r="AA4" t="str">
            <v>Communication Equipment</v>
          </cell>
          <cell r="AY4" t="str">
            <v>AARON SEBASTIAN</v>
          </cell>
          <cell r="BC4">
            <v>40552</v>
          </cell>
        </row>
        <row r="5">
          <cell r="AA5" t="str">
            <v>Computer Hardware/Software</v>
          </cell>
          <cell r="AY5" t="str">
            <v>ADOLPH HEERSINK</v>
          </cell>
          <cell r="BC5">
            <v>40553</v>
          </cell>
        </row>
        <row r="6">
          <cell r="AA6" t="str">
            <v>Direct Material &amp; Vehicle Charges</v>
          </cell>
          <cell r="AY6" t="str">
            <v>ADRIAN PHILLIPS</v>
          </cell>
          <cell r="BC6">
            <v>40554</v>
          </cell>
        </row>
        <row r="7">
          <cell r="AA7" t="str">
            <v>Direct Spending</v>
          </cell>
          <cell r="AY7" t="str">
            <v>ALAN STEWART</v>
          </cell>
          <cell r="BC7">
            <v>40555</v>
          </cell>
        </row>
        <row r="8">
          <cell r="AA8" t="str">
            <v>Distributed Cost</v>
          </cell>
          <cell r="AY8" t="str">
            <v>ALESSANDRA LOEWIG</v>
          </cell>
          <cell r="BC8">
            <v>40556</v>
          </cell>
        </row>
        <row r="9">
          <cell r="AA9" t="str">
            <v>Distribution Revenue</v>
          </cell>
          <cell r="AY9" t="str">
            <v>ALICE PARDIAC</v>
          </cell>
          <cell r="BC9">
            <v>40557</v>
          </cell>
        </row>
        <row r="10">
          <cell r="AA10" t="str">
            <v>Distribution System Capital</v>
          </cell>
          <cell r="AY10" t="str">
            <v>AMANDA ROBINSON</v>
          </cell>
          <cell r="BC10">
            <v>40558</v>
          </cell>
        </row>
        <row r="11">
          <cell r="AA11" t="str">
            <v>Fleet</v>
          </cell>
          <cell r="AY11" t="str">
            <v>AMY ZAITZ</v>
          </cell>
          <cell r="BC11">
            <v>40559</v>
          </cell>
        </row>
        <row r="12">
          <cell r="AA12" t="str">
            <v>Management Fee Expense</v>
          </cell>
          <cell r="AY12" t="str">
            <v>ANDJELO KARAN</v>
          </cell>
          <cell r="BC12">
            <v>40560</v>
          </cell>
        </row>
        <row r="13">
          <cell r="AA13" t="str">
            <v>Management Fee Revenue</v>
          </cell>
          <cell r="AY13" t="str">
            <v>ANDREA DANIELI</v>
          </cell>
          <cell r="BC13">
            <v>40561</v>
          </cell>
        </row>
        <row r="14">
          <cell r="AA14" t="str">
            <v>Management Fee Revenue</v>
          </cell>
          <cell r="AY14" t="str">
            <v>ANDREW DRESCHLER</v>
          </cell>
          <cell r="BC14">
            <v>40562</v>
          </cell>
        </row>
        <row r="15">
          <cell r="AA15" t="str">
            <v>Meters (including Wholesale Meter Upgrades)</v>
          </cell>
          <cell r="AY15" t="str">
            <v>ANDREW MEHLENBACHER</v>
          </cell>
          <cell r="BC15">
            <v>40563</v>
          </cell>
        </row>
        <row r="16">
          <cell r="AA16" t="str">
            <v>Net Labour Charges</v>
          </cell>
          <cell r="AY16" t="str">
            <v>ANDREW TURNEY</v>
          </cell>
          <cell r="BC16">
            <v>40564</v>
          </cell>
        </row>
        <row r="17">
          <cell r="AA17" t="str">
            <v>Office Furniture &amp; Equipment</v>
          </cell>
          <cell r="AY17" t="str">
            <v>ANDY KERR</v>
          </cell>
          <cell r="BC17">
            <v>40565</v>
          </cell>
        </row>
        <row r="18">
          <cell r="AA18" t="str">
            <v>Other</v>
          </cell>
          <cell r="AY18" t="str">
            <v>ANITA TROTT</v>
          </cell>
          <cell r="BC18">
            <v>40566</v>
          </cell>
        </row>
        <row r="19">
          <cell r="AA19" t="str">
            <v>Other Capital Spending</v>
          </cell>
          <cell r="AY19" t="str">
            <v>ANN LAHAIE</v>
          </cell>
          <cell r="BC19">
            <v>40567</v>
          </cell>
        </row>
        <row r="20">
          <cell r="AA20" t="str">
            <v>Other Direct Spending</v>
          </cell>
          <cell r="AY20" t="str">
            <v>ANNA CASTALDI</v>
          </cell>
          <cell r="BC20">
            <v>40568</v>
          </cell>
        </row>
        <row r="21">
          <cell r="AA21" t="str">
            <v>Other Income</v>
          </cell>
          <cell r="AY21" t="str">
            <v>ANNETTE MACKIE</v>
          </cell>
          <cell r="BC21">
            <v>40569</v>
          </cell>
        </row>
        <row r="22">
          <cell r="AA22" t="str">
            <v>Payment in Lieu of Taxes</v>
          </cell>
          <cell r="AY22" t="str">
            <v>ANTHONY LAMMERS</v>
          </cell>
          <cell r="BC22">
            <v>40570</v>
          </cell>
        </row>
        <row r="23">
          <cell r="AA23" t="str">
            <v>Payroll Costs</v>
          </cell>
          <cell r="AY23" t="str">
            <v>ANTHONY LANCIA</v>
          </cell>
          <cell r="BC23">
            <v>40571</v>
          </cell>
        </row>
        <row r="24">
          <cell r="AA24" t="str">
            <v>Smart Meters</v>
          </cell>
          <cell r="AY24" t="str">
            <v>ANTONIO IAVARONE</v>
          </cell>
          <cell r="BC24">
            <v>40572</v>
          </cell>
        </row>
        <row r="25">
          <cell r="AA25" t="str">
            <v>Tools &amp; Equipment</v>
          </cell>
          <cell r="AY25" t="str">
            <v>ARTHUR THOMAS</v>
          </cell>
          <cell r="BC25">
            <v>40573</v>
          </cell>
        </row>
        <row r="26">
          <cell r="AA26" t="str">
            <v>Total Revenue</v>
          </cell>
          <cell r="AY26" t="str">
            <v>BARBARA MCCORMICK</v>
          </cell>
          <cell r="BC26">
            <v>40574</v>
          </cell>
        </row>
        <row r="27">
          <cell r="AA27" t="str">
            <v>Liability</v>
          </cell>
          <cell r="AY27" t="str">
            <v>BARRY MOORE</v>
          </cell>
          <cell r="BC27">
            <v>40575</v>
          </cell>
        </row>
        <row r="28">
          <cell r="AY28" t="str">
            <v>BEVERLY YOUNG</v>
          </cell>
          <cell r="BC28">
            <v>40576</v>
          </cell>
        </row>
        <row r="29">
          <cell r="AY29" t="str">
            <v>BILL KHASHFE</v>
          </cell>
          <cell r="BC29">
            <v>40577</v>
          </cell>
        </row>
        <row r="30">
          <cell r="AY30" t="str">
            <v>BLAISE LIAKI</v>
          </cell>
          <cell r="BC30">
            <v>40578</v>
          </cell>
        </row>
        <row r="31">
          <cell r="AY31" t="str">
            <v>BOBBI-ANNE ALEXANDER</v>
          </cell>
          <cell r="BC31">
            <v>40579</v>
          </cell>
        </row>
        <row r="32">
          <cell r="AY32" t="str">
            <v>BOYD CARLSON</v>
          </cell>
          <cell r="BC32">
            <v>40580</v>
          </cell>
        </row>
        <row r="33">
          <cell r="AY33" t="str">
            <v>BRAD CARR</v>
          </cell>
          <cell r="BC33">
            <v>40581</v>
          </cell>
        </row>
        <row r="34">
          <cell r="AY34" t="str">
            <v>BRAD DOUGLAS</v>
          </cell>
          <cell r="BC34">
            <v>40582</v>
          </cell>
        </row>
        <row r="35">
          <cell r="AY35" t="str">
            <v>BRAD FRYETT</v>
          </cell>
          <cell r="BC35">
            <v>40583</v>
          </cell>
        </row>
        <row r="36">
          <cell r="AY36" t="str">
            <v>BRAD MACCORMACK</v>
          </cell>
          <cell r="BC36">
            <v>40584</v>
          </cell>
        </row>
        <row r="37">
          <cell r="AY37" t="str">
            <v>BRADLEY WHITWELL</v>
          </cell>
          <cell r="BC37">
            <v>40585</v>
          </cell>
        </row>
        <row r="38">
          <cell r="AY38" t="str">
            <v>BRANDON SMITH</v>
          </cell>
          <cell r="BC38">
            <v>40586</v>
          </cell>
        </row>
        <row r="39">
          <cell r="AY39" t="str">
            <v>BRANKA STEFANOVIC</v>
          </cell>
          <cell r="BC39">
            <v>40587</v>
          </cell>
        </row>
        <row r="40">
          <cell r="AY40" t="str">
            <v>BRENDA MORROW</v>
          </cell>
          <cell r="BC40">
            <v>40588</v>
          </cell>
        </row>
        <row r="41">
          <cell r="AY41" t="str">
            <v>BRENT MURRAY</v>
          </cell>
          <cell r="BC41">
            <v>40589</v>
          </cell>
        </row>
        <row r="42">
          <cell r="AY42" t="str">
            <v>BRETT GAUVREAU</v>
          </cell>
          <cell r="BC42">
            <v>40590</v>
          </cell>
        </row>
        <row r="43">
          <cell r="AY43" t="str">
            <v>BRETT MILES</v>
          </cell>
          <cell r="BC43">
            <v>40591</v>
          </cell>
        </row>
        <row r="44">
          <cell r="AY44" t="str">
            <v>BRIAN BOTA</v>
          </cell>
          <cell r="BC44">
            <v>40592</v>
          </cell>
        </row>
        <row r="45">
          <cell r="AY45" t="str">
            <v>BRIAN HENLEY</v>
          </cell>
          <cell r="BC45">
            <v>40593</v>
          </cell>
        </row>
        <row r="46">
          <cell r="AY46" t="str">
            <v>BRIAN MACDONALD</v>
          </cell>
          <cell r="BC46">
            <v>40594</v>
          </cell>
        </row>
        <row r="47">
          <cell r="AY47" t="str">
            <v>BRIAN ROBINSON</v>
          </cell>
          <cell r="BC47">
            <v>40595</v>
          </cell>
        </row>
        <row r="48">
          <cell r="AY48" t="str">
            <v>BRIAN ROSS</v>
          </cell>
          <cell r="BC48">
            <v>40596</v>
          </cell>
        </row>
        <row r="49">
          <cell r="AY49" t="str">
            <v>BRIAN SMITH</v>
          </cell>
          <cell r="BC49">
            <v>40597</v>
          </cell>
        </row>
        <row r="50">
          <cell r="AY50" t="str">
            <v>BRIAN WARREN</v>
          </cell>
          <cell r="BC50">
            <v>40598</v>
          </cell>
        </row>
        <row r="51">
          <cell r="AY51" t="str">
            <v>BRIAN WEBSTER</v>
          </cell>
          <cell r="BC51">
            <v>40599</v>
          </cell>
        </row>
        <row r="52">
          <cell r="AY52" t="str">
            <v>BRUCE BARR</v>
          </cell>
          <cell r="BC52">
            <v>40600</v>
          </cell>
        </row>
        <row r="53">
          <cell r="AY53" t="str">
            <v>BRUCE BOYKO</v>
          </cell>
          <cell r="BC53">
            <v>40601</v>
          </cell>
        </row>
        <row r="54">
          <cell r="AY54" t="str">
            <v>BRUCE MCNEA</v>
          </cell>
          <cell r="BC54">
            <v>40602</v>
          </cell>
        </row>
        <row r="55">
          <cell r="AY55" t="str">
            <v>BRUCE PAYNE</v>
          </cell>
          <cell r="BC55">
            <v>40603</v>
          </cell>
        </row>
        <row r="56">
          <cell r="AY56" t="str">
            <v>BRUCE THACHUK</v>
          </cell>
          <cell r="BC56">
            <v>40604</v>
          </cell>
        </row>
        <row r="57">
          <cell r="AY57" t="str">
            <v>CARMINE CALABRESE</v>
          </cell>
          <cell r="BC57">
            <v>40605</v>
          </cell>
        </row>
        <row r="58">
          <cell r="AY58" t="str">
            <v>CAROL BEAUPARLANT</v>
          </cell>
          <cell r="BC58">
            <v>40606</v>
          </cell>
        </row>
        <row r="59">
          <cell r="AY59" t="str">
            <v>CATHERINE LIVINGSTONE</v>
          </cell>
          <cell r="BC59">
            <v>40607</v>
          </cell>
        </row>
        <row r="60">
          <cell r="AY60" t="str">
            <v>CATHERINE SZPYTMA</v>
          </cell>
          <cell r="BC60">
            <v>40608</v>
          </cell>
        </row>
        <row r="61">
          <cell r="AY61" t="str">
            <v>CATHLEEN GUILLEMETTE</v>
          </cell>
          <cell r="BC61">
            <v>40609</v>
          </cell>
        </row>
        <row r="62">
          <cell r="AY62" t="str">
            <v>CELIA ZANATTA</v>
          </cell>
          <cell r="BC62">
            <v>40610</v>
          </cell>
        </row>
        <row r="63">
          <cell r="AY63" t="str">
            <v>CESIRA GENUARDI</v>
          </cell>
          <cell r="BC63">
            <v>40611</v>
          </cell>
        </row>
        <row r="64">
          <cell r="AY64" t="str">
            <v>CHARLES DUNHAM</v>
          </cell>
          <cell r="BC64">
            <v>40612</v>
          </cell>
        </row>
        <row r="65">
          <cell r="AY65" t="str">
            <v>CHARLES HOWELL</v>
          </cell>
          <cell r="BC65">
            <v>40613</v>
          </cell>
        </row>
        <row r="66">
          <cell r="AY66" t="str">
            <v>CHERYL MCINTOSH</v>
          </cell>
          <cell r="BC66">
            <v>40614</v>
          </cell>
        </row>
        <row r="67">
          <cell r="AY67" t="str">
            <v>CHRIS DOULIOS</v>
          </cell>
          <cell r="BC67">
            <v>40615</v>
          </cell>
        </row>
        <row r="68">
          <cell r="AY68" t="str">
            <v>CHRIS JOLIE</v>
          </cell>
          <cell r="BC68">
            <v>40616</v>
          </cell>
        </row>
        <row r="69">
          <cell r="AY69" t="str">
            <v>CHRIS WILKES</v>
          </cell>
          <cell r="BC69">
            <v>40617</v>
          </cell>
        </row>
        <row r="70">
          <cell r="AY70" t="str">
            <v>CHRISTIE STEMMLER</v>
          </cell>
          <cell r="BC70">
            <v>40618</v>
          </cell>
        </row>
        <row r="71">
          <cell r="AY71" t="str">
            <v>CHRISTINE MEREDITH</v>
          </cell>
          <cell r="BC71">
            <v>40619</v>
          </cell>
        </row>
        <row r="72">
          <cell r="AY72" t="str">
            <v>CHRISTOPHER GARDNER</v>
          </cell>
          <cell r="BC72">
            <v>40620</v>
          </cell>
        </row>
        <row r="73">
          <cell r="AY73" t="str">
            <v>CINDY ROGERSON</v>
          </cell>
          <cell r="BC73">
            <v>40621</v>
          </cell>
        </row>
        <row r="74">
          <cell r="AY74" t="str">
            <v>CLAUDIO ANGELONE</v>
          </cell>
          <cell r="BC74">
            <v>40622</v>
          </cell>
        </row>
        <row r="75">
          <cell r="AY75" t="str">
            <v>CLAUDIO PALAZZO</v>
          </cell>
          <cell r="BC75">
            <v>40623</v>
          </cell>
        </row>
        <row r="76">
          <cell r="AY76" t="str">
            <v>CLAUDIO ZUGNO</v>
          </cell>
          <cell r="BC76">
            <v>40624</v>
          </cell>
        </row>
        <row r="77">
          <cell r="BC77">
            <v>40625</v>
          </cell>
        </row>
        <row r="78">
          <cell r="AY78" t="str">
            <v>COREY HAND</v>
          </cell>
          <cell r="BC78">
            <v>40626</v>
          </cell>
        </row>
        <row r="79">
          <cell r="AY79" t="str">
            <v>COREY HENDERSON</v>
          </cell>
          <cell r="BC79">
            <v>40627</v>
          </cell>
        </row>
        <row r="80">
          <cell r="AY80" t="str">
            <v>CRAIG SULLIVAN</v>
          </cell>
          <cell r="BC80">
            <v>40628</v>
          </cell>
        </row>
        <row r="81">
          <cell r="AY81" t="str">
            <v>DAN CANTWELL</v>
          </cell>
          <cell r="BC81">
            <v>40629</v>
          </cell>
        </row>
        <row r="82">
          <cell r="AY82" t="str">
            <v>DAN PREDOJEVIC</v>
          </cell>
          <cell r="BC82">
            <v>40630</v>
          </cell>
        </row>
        <row r="83">
          <cell r="AY83" t="str">
            <v>DANIEL BERBECARU</v>
          </cell>
          <cell r="BC83">
            <v>40631</v>
          </cell>
        </row>
        <row r="84">
          <cell r="AY84" t="str">
            <v>DANIEL DESPRES</v>
          </cell>
          <cell r="BC84">
            <v>40632</v>
          </cell>
        </row>
        <row r="85">
          <cell r="AY85" t="str">
            <v>DANIEL FRANCIOSA</v>
          </cell>
          <cell r="BC85">
            <v>40633</v>
          </cell>
        </row>
        <row r="86">
          <cell r="AY86" t="str">
            <v>DANIEL LAWRENCE</v>
          </cell>
          <cell r="BC86">
            <v>40634</v>
          </cell>
        </row>
        <row r="87">
          <cell r="AY87" t="str">
            <v>DANIEL ROBERGE</v>
          </cell>
          <cell r="BC87">
            <v>40635</v>
          </cell>
        </row>
        <row r="88">
          <cell r="AY88" t="str">
            <v>DANIEL SKIDMORE</v>
          </cell>
          <cell r="BC88">
            <v>40636</v>
          </cell>
        </row>
        <row r="89">
          <cell r="AY89" t="str">
            <v>DANIEL SUAREZ-BACZEK</v>
          </cell>
          <cell r="BC89">
            <v>40637</v>
          </cell>
        </row>
        <row r="90">
          <cell r="AY90" t="str">
            <v>DAREN BURKE</v>
          </cell>
          <cell r="BC90">
            <v>40638</v>
          </cell>
        </row>
        <row r="91">
          <cell r="AY91" t="str">
            <v>DARLENE NELSON</v>
          </cell>
          <cell r="BC91">
            <v>40639</v>
          </cell>
        </row>
        <row r="92">
          <cell r="AY92" t="str">
            <v>DARLENE PEARSON</v>
          </cell>
          <cell r="BC92">
            <v>40640</v>
          </cell>
        </row>
        <row r="93">
          <cell r="AY93" t="str">
            <v>DAVE PRESSLEY</v>
          </cell>
          <cell r="BC93">
            <v>40641</v>
          </cell>
        </row>
        <row r="94">
          <cell r="AY94" t="str">
            <v>DAVE RIDDELL</v>
          </cell>
          <cell r="BC94">
            <v>40642</v>
          </cell>
        </row>
        <row r="95">
          <cell r="AY95" t="str">
            <v>DAVE ROBINSON</v>
          </cell>
          <cell r="BC95">
            <v>40643</v>
          </cell>
        </row>
        <row r="96">
          <cell r="AY96" t="str">
            <v>DAVID ASKIN</v>
          </cell>
          <cell r="BC96">
            <v>40644</v>
          </cell>
        </row>
        <row r="97">
          <cell r="AY97" t="str">
            <v>DAVID EVANS</v>
          </cell>
          <cell r="BC97">
            <v>40645</v>
          </cell>
        </row>
        <row r="98">
          <cell r="AY98" t="str">
            <v>DAVID HADDOCK</v>
          </cell>
          <cell r="BC98">
            <v>40646</v>
          </cell>
        </row>
        <row r="99">
          <cell r="AY99" t="str">
            <v>DAVID KIRK</v>
          </cell>
          <cell r="BC99">
            <v>40647</v>
          </cell>
        </row>
        <row r="100">
          <cell r="AY100" t="str">
            <v>DAVID OOSTERLINCK</v>
          </cell>
          <cell r="BC100">
            <v>40648</v>
          </cell>
        </row>
        <row r="101">
          <cell r="AY101" t="str">
            <v>DAVID SYMONS</v>
          </cell>
          <cell r="BC101">
            <v>40649</v>
          </cell>
        </row>
        <row r="102">
          <cell r="AY102" t="str">
            <v>DAVID WOODCOCK</v>
          </cell>
          <cell r="BC102">
            <v>40650</v>
          </cell>
        </row>
        <row r="103">
          <cell r="AY103" t="str">
            <v>DAWN FREEMAN</v>
          </cell>
          <cell r="BC103">
            <v>40651</v>
          </cell>
        </row>
        <row r="104">
          <cell r="AY104" t="str">
            <v>DAWN MANNING</v>
          </cell>
          <cell r="BC104">
            <v>40652</v>
          </cell>
        </row>
        <row r="105">
          <cell r="AY105" t="str">
            <v>DEAN ANDERSON</v>
          </cell>
          <cell r="BC105">
            <v>40653</v>
          </cell>
        </row>
        <row r="106">
          <cell r="AY106" t="str">
            <v>DEAN LORO</v>
          </cell>
          <cell r="BC106">
            <v>40654</v>
          </cell>
        </row>
        <row r="107">
          <cell r="AY107" t="str">
            <v>DEANNA CANDLISH</v>
          </cell>
          <cell r="BC107">
            <v>40655</v>
          </cell>
        </row>
        <row r="108">
          <cell r="AY108" t="str">
            <v>DEBORAH SIMPSON</v>
          </cell>
          <cell r="BC108">
            <v>40656</v>
          </cell>
        </row>
        <row r="109">
          <cell r="AY109" t="str">
            <v>DELAINE BELL</v>
          </cell>
          <cell r="BC109">
            <v>40657</v>
          </cell>
        </row>
        <row r="110">
          <cell r="AY110" t="str">
            <v>DENNIS BERBERICK</v>
          </cell>
          <cell r="BC110">
            <v>40658</v>
          </cell>
        </row>
        <row r="111">
          <cell r="AY111" t="str">
            <v>DENNIS FRANCO</v>
          </cell>
          <cell r="BC111">
            <v>40659</v>
          </cell>
        </row>
        <row r="112">
          <cell r="AY112" t="str">
            <v>DEREK GUDGEON</v>
          </cell>
          <cell r="BC112">
            <v>40660</v>
          </cell>
        </row>
        <row r="113">
          <cell r="AY113" t="str">
            <v>DEVIN BOOTY</v>
          </cell>
          <cell r="BC113">
            <v>40661</v>
          </cell>
        </row>
        <row r="114">
          <cell r="AY114" t="str">
            <v>DIANE MANCINI</v>
          </cell>
          <cell r="BC114">
            <v>40662</v>
          </cell>
        </row>
        <row r="115">
          <cell r="AY115" t="str">
            <v>DIANNE GRAVES</v>
          </cell>
          <cell r="BC115">
            <v>40663</v>
          </cell>
        </row>
        <row r="116">
          <cell r="AY116" t="str">
            <v>DOMENIC COSENTINO</v>
          </cell>
          <cell r="BC116">
            <v>40664</v>
          </cell>
        </row>
        <row r="117">
          <cell r="AY117" t="str">
            <v>DON NICKERSON</v>
          </cell>
          <cell r="BC117">
            <v>40665</v>
          </cell>
        </row>
        <row r="118">
          <cell r="AY118" t="str">
            <v>DONALD BULTHUIS</v>
          </cell>
          <cell r="BC118">
            <v>40666</v>
          </cell>
        </row>
        <row r="119">
          <cell r="AY119" t="str">
            <v>DONALD DESPOND</v>
          </cell>
          <cell r="BC119">
            <v>40667</v>
          </cell>
        </row>
        <row r="120">
          <cell r="AY120" t="str">
            <v>DONNA POTTS</v>
          </cell>
          <cell r="BC120">
            <v>40668</v>
          </cell>
        </row>
        <row r="121">
          <cell r="AY121" t="str">
            <v>DOROTHY HOLME</v>
          </cell>
          <cell r="BC121">
            <v>40669</v>
          </cell>
        </row>
        <row r="122">
          <cell r="AY122" t="str">
            <v>DOUG DEWAR</v>
          </cell>
          <cell r="BC122">
            <v>40670</v>
          </cell>
        </row>
        <row r="123">
          <cell r="AY123" t="str">
            <v>DOUGLAS MCCLELLAN</v>
          </cell>
          <cell r="BC123">
            <v>40671</v>
          </cell>
        </row>
        <row r="124">
          <cell r="AY124" t="str">
            <v>EILEEN CAMPBELL</v>
          </cell>
          <cell r="BC124">
            <v>40672</v>
          </cell>
        </row>
        <row r="125">
          <cell r="AY125" t="str">
            <v>ELLA RAYNER</v>
          </cell>
          <cell r="BC125">
            <v>40673</v>
          </cell>
        </row>
        <row r="126">
          <cell r="AY126" t="str">
            <v>ERIC CHARTRAND</v>
          </cell>
          <cell r="BC126">
            <v>40674</v>
          </cell>
        </row>
        <row r="127">
          <cell r="AY127" t="str">
            <v>ERIC ROLFE</v>
          </cell>
          <cell r="BC127">
            <v>40675</v>
          </cell>
        </row>
        <row r="128">
          <cell r="AY128" t="str">
            <v>EVAN COWELL</v>
          </cell>
          <cell r="BC128">
            <v>40676</v>
          </cell>
        </row>
        <row r="129">
          <cell r="AY129" t="str">
            <v>EVANTHIA IKONOMIDIS</v>
          </cell>
          <cell r="BC129">
            <v>40677</v>
          </cell>
        </row>
        <row r="130">
          <cell r="AY130" t="str">
            <v>FERNANDO CASALLAS</v>
          </cell>
          <cell r="BC130">
            <v>40678</v>
          </cell>
        </row>
        <row r="131">
          <cell r="AY131" t="str">
            <v>FIEZAL AHAD</v>
          </cell>
          <cell r="BC131">
            <v>40679</v>
          </cell>
        </row>
        <row r="132">
          <cell r="AY132" t="str">
            <v>FLORIN MIHAI</v>
          </cell>
          <cell r="BC132">
            <v>40680</v>
          </cell>
        </row>
        <row r="133">
          <cell r="AY133" t="str">
            <v>FRANCA AMARAL</v>
          </cell>
          <cell r="BC133">
            <v>40681</v>
          </cell>
        </row>
        <row r="134">
          <cell r="AY134" t="str">
            <v>FRANCES DOYLE</v>
          </cell>
          <cell r="BC134">
            <v>40682</v>
          </cell>
        </row>
        <row r="135">
          <cell r="AY135" t="str">
            <v>FRANK GIANCOLA</v>
          </cell>
          <cell r="BC135">
            <v>40683</v>
          </cell>
        </row>
        <row r="136">
          <cell r="AY136" t="str">
            <v>FRED MAY</v>
          </cell>
          <cell r="BC136">
            <v>40684</v>
          </cell>
        </row>
        <row r="137">
          <cell r="AY137" t="str">
            <v>GARY CHIAROT</v>
          </cell>
          <cell r="BC137">
            <v>40685</v>
          </cell>
        </row>
        <row r="138">
          <cell r="AY138" t="str">
            <v>GARY MACDONALD</v>
          </cell>
          <cell r="BC138">
            <v>40686</v>
          </cell>
        </row>
        <row r="139">
          <cell r="AY139" t="str">
            <v>GEORGE SCHACHTSCHNEIDER</v>
          </cell>
          <cell r="BC139">
            <v>40687</v>
          </cell>
        </row>
        <row r="140">
          <cell r="AY140" t="str">
            <v>GERRY DIGIACINTO</v>
          </cell>
          <cell r="BC140">
            <v>40688</v>
          </cell>
        </row>
        <row r="141">
          <cell r="AY141" t="str">
            <v>GILLES MONGRAIN</v>
          </cell>
          <cell r="BC141">
            <v>40689</v>
          </cell>
        </row>
        <row r="142">
          <cell r="AY142" t="str">
            <v>GIRVAN GRAY</v>
          </cell>
          <cell r="BC142">
            <v>40690</v>
          </cell>
        </row>
        <row r="143">
          <cell r="AY143" t="str">
            <v>GRACE RAFTER</v>
          </cell>
          <cell r="BC143">
            <v>40691</v>
          </cell>
        </row>
        <row r="144">
          <cell r="AY144" t="str">
            <v>GRAHAM LEE</v>
          </cell>
          <cell r="BC144">
            <v>40692</v>
          </cell>
        </row>
        <row r="145">
          <cell r="AY145" t="str">
            <v>GREG BALLINGER</v>
          </cell>
          <cell r="BC145">
            <v>40693</v>
          </cell>
        </row>
        <row r="146">
          <cell r="AY146" t="str">
            <v>GREG SCOBIE</v>
          </cell>
          <cell r="BC146">
            <v>40694</v>
          </cell>
        </row>
        <row r="147">
          <cell r="AY147" t="str">
            <v>GREG VANDE KUYT</v>
          </cell>
          <cell r="BC147">
            <v>40695</v>
          </cell>
        </row>
        <row r="148">
          <cell r="AY148" t="str">
            <v>GREGG HUTCHINSON</v>
          </cell>
          <cell r="BC148">
            <v>40696</v>
          </cell>
        </row>
        <row r="149">
          <cell r="AY149" t="str">
            <v>GREGORY CLARKE</v>
          </cell>
          <cell r="BC149">
            <v>40697</v>
          </cell>
        </row>
        <row r="150">
          <cell r="AY150" t="str">
            <v>HANI TAKI</v>
          </cell>
          <cell r="BC150">
            <v>40698</v>
          </cell>
        </row>
        <row r="151">
          <cell r="AY151" t="str">
            <v>HANY IBRAHIM</v>
          </cell>
          <cell r="BC151">
            <v>40699</v>
          </cell>
        </row>
        <row r="152">
          <cell r="AY152" t="str">
            <v>HARRY NARINE</v>
          </cell>
          <cell r="BC152">
            <v>40700</v>
          </cell>
        </row>
        <row r="153">
          <cell r="AY153" t="str">
            <v>HENRY WINTER</v>
          </cell>
          <cell r="BC153">
            <v>40701</v>
          </cell>
        </row>
        <row r="154">
          <cell r="AY154" t="str">
            <v>IAN COWE</v>
          </cell>
          <cell r="BC154">
            <v>40702</v>
          </cell>
        </row>
        <row r="155">
          <cell r="AY155" t="str">
            <v>IAN ELSASSER</v>
          </cell>
          <cell r="BC155">
            <v>40703</v>
          </cell>
        </row>
        <row r="156">
          <cell r="AY156" t="str">
            <v>IAN INNIS</v>
          </cell>
          <cell r="BC156">
            <v>40704</v>
          </cell>
        </row>
        <row r="157">
          <cell r="AY157" t="str">
            <v>IAN MORRIS</v>
          </cell>
          <cell r="BC157">
            <v>40705</v>
          </cell>
        </row>
        <row r="158">
          <cell r="AY158" t="str">
            <v>IGOR RUSIC</v>
          </cell>
          <cell r="BC158">
            <v>40706</v>
          </cell>
        </row>
        <row r="159">
          <cell r="AY159" t="str">
            <v>INDY BUTANY-DESOUZA</v>
          </cell>
          <cell r="BC159">
            <v>40707</v>
          </cell>
        </row>
        <row r="160">
          <cell r="AY160" t="str">
            <v>IRENE BECK</v>
          </cell>
          <cell r="BC160">
            <v>40708</v>
          </cell>
        </row>
        <row r="161">
          <cell r="AY161" t="str">
            <v>IVAN TOMASIC</v>
          </cell>
          <cell r="BC161">
            <v>40709</v>
          </cell>
        </row>
        <row r="162">
          <cell r="AY162" t="str">
            <v>IVANA STOSIC</v>
          </cell>
          <cell r="BC162">
            <v>40710</v>
          </cell>
        </row>
        <row r="163">
          <cell r="AY163" t="str">
            <v>JAMES ARNEL</v>
          </cell>
          <cell r="BC163">
            <v>40711</v>
          </cell>
        </row>
        <row r="164">
          <cell r="AY164" t="str">
            <v>JAMES COCHRANE</v>
          </cell>
          <cell r="BC164">
            <v>40712</v>
          </cell>
        </row>
        <row r="165">
          <cell r="AY165" t="str">
            <v>JAMES HILL</v>
          </cell>
          <cell r="BC165">
            <v>40713</v>
          </cell>
        </row>
        <row r="166">
          <cell r="AY166" t="str">
            <v>JAMES HUSSACK</v>
          </cell>
          <cell r="BC166">
            <v>40714</v>
          </cell>
        </row>
        <row r="167">
          <cell r="AY167" t="str">
            <v>JAMES JOHNSON</v>
          </cell>
          <cell r="BC167">
            <v>40715</v>
          </cell>
        </row>
        <row r="168">
          <cell r="AY168" t="str">
            <v>JAMES REES</v>
          </cell>
          <cell r="BC168">
            <v>40716</v>
          </cell>
        </row>
        <row r="169">
          <cell r="AY169" t="str">
            <v>JAMES SCOTT</v>
          </cell>
          <cell r="BC169">
            <v>40717</v>
          </cell>
        </row>
        <row r="170">
          <cell r="AY170" t="str">
            <v>JANE HUMPHRIES</v>
          </cell>
          <cell r="BC170">
            <v>40718</v>
          </cell>
        </row>
        <row r="171">
          <cell r="AY171" t="str">
            <v>JANET RINIERI</v>
          </cell>
          <cell r="BC171">
            <v>40719</v>
          </cell>
        </row>
        <row r="172">
          <cell r="AY172" t="str">
            <v>JANICE JOHNSTON</v>
          </cell>
          <cell r="BC172">
            <v>40720</v>
          </cell>
        </row>
        <row r="173">
          <cell r="AY173" t="str">
            <v>JASON CAUCCI</v>
          </cell>
          <cell r="BC173">
            <v>40721</v>
          </cell>
        </row>
        <row r="174">
          <cell r="AY174" t="str">
            <v>JASON KONING</v>
          </cell>
          <cell r="BC174">
            <v>40722</v>
          </cell>
        </row>
        <row r="175">
          <cell r="AY175" t="str">
            <v>JASON MCBRIDE</v>
          </cell>
          <cell r="BC175">
            <v>40723</v>
          </cell>
        </row>
        <row r="176">
          <cell r="AY176" t="str">
            <v>JASON NEWLANDS</v>
          </cell>
          <cell r="BC176">
            <v>40724</v>
          </cell>
        </row>
        <row r="177">
          <cell r="AY177" t="str">
            <v>JASON SCHAUBEL</v>
          </cell>
          <cell r="BC177">
            <v>40725</v>
          </cell>
        </row>
        <row r="178">
          <cell r="AY178" t="str">
            <v>JASON THOMPSON</v>
          </cell>
          <cell r="BC178">
            <v>40726</v>
          </cell>
        </row>
        <row r="179">
          <cell r="AY179" t="str">
            <v>JAYNE HUBATSCHEK</v>
          </cell>
          <cell r="BC179">
            <v>40727</v>
          </cell>
        </row>
        <row r="180">
          <cell r="AY180" t="str">
            <v>JEFF MACDONALD</v>
          </cell>
          <cell r="BC180">
            <v>40728</v>
          </cell>
        </row>
        <row r="181">
          <cell r="AY181" t="str">
            <v>JEFFERY LAMARR</v>
          </cell>
          <cell r="BC181">
            <v>40729</v>
          </cell>
        </row>
        <row r="182">
          <cell r="AY182" t="str">
            <v>JEFFREY GALBRAITH</v>
          </cell>
          <cell r="BC182">
            <v>40730</v>
          </cell>
        </row>
        <row r="183">
          <cell r="AY183" t="str">
            <v>JEFFREY KOEPPE</v>
          </cell>
          <cell r="BC183">
            <v>40731</v>
          </cell>
        </row>
        <row r="184">
          <cell r="AY184" t="str">
            <v>JEFFREY MCNAB</v>
          </cell>
          <cell r="BC184">
            <v>40732</v>
          </cell>
        </row>
        <row r="185">
          <cell r="AY185" t="str">
            <v>JEFFREY SKIDMORE</v>
          </cell>
          <cell r="BC185">
            <v>40733</v>
          </cell>
        </row>
        <row r="186">
          <cell r="AY186" t="str">
            <v>JENNIFER HALL</v>
          </cell>
          <cell r="BC186">
            <v>40734</v>
          </cell>
        </row>
        <row r="187">
          <cell r="AY187" t="str">
            <v>JENNIFER LINDLEY</v>
          </cell>
          <cell r="BC187">
            <v>40735</v>
          </cell>
        </row>
        <row r="188">
          <cell r="AY188" t="str">
            <v>JENNIFER MARTINEAU</v>
          </cell>
          <cell r="BC188">
            <v>40736</v>
          </cell>
        </row>
        <row r="189">
          <cell r="AY189" t="str">
            <v>JENNIFER QUINLAN</v>
          </cell>
          <cell r="BC189">
            <v>40737</v>
          </cell>
        </row>
        <row r="190">
          <cell r="AY190" t="str">
            <v>JENNIFER ROBINS</v>
          </cell>
          <cell r="BC190">
            <v>40738</v>
          </cell>
        </row>
        <row r="191">
          <cell r="AY191" t="str">
            <v>JERALD COMETTO</v>
          </cell>
          <cell r="BC191">
            <v>40739</v>
          </cell>
        </row>
        <row r="192">
          <cell r="AY192" t="str">
            <v>JIM BUTLER</v>
          </cell>
          <cell r="BC192">
            <v>40740</v>
          </cell>
        </row>
        <row r="193">
          <cell r="AY193" t="str">
            <v>JIM PATTERSON</v>
          </cell>
          <cell r="BC193">
            <v>40741</v>
          </cell>
        </row>
        <row r="194">
          <cell r="AY194" t="str">
            <v>JIM STINSON</v>
          </cell>
          <cell r="BC194">
            <v>40742</v>
          </cell>
        </row>
        <row r="195">
          <cell r="AY195" t="str">
            <v>JOANNE VANDENBERG</v>
          </cell>
          <cell r="BC195">
            <v>40743</v>
          </cell>
        </row>
        <row r="196">
          <cell r="AY196" t="str">
            <v>JOE GERRIOR</v>
          </cell>
          <cell r="BC196">
            <v>40744</v>
          </cell>
        </row>
        <row r="197">
          <cell r="AY197" t="str">
            <v>JOE GIANETTO</v>
          </cell>
          <cell r="BC197">
            <v>40745</v>
          </cell>
        </row>
        <row r="198">
          <cell r="AY198" t="str">
            <v>JOE SHAWIHAT</v>
          </cell>
          <cell r="BC198">
            <v>40746</v>
          </cell>
        </row>
        <row r="199">
          <cell r="AY199" t="str">
            <v>JOE WIERDA</v>
          </cell>
          <cell r="BC199">
            <v>40747</v>
          </cell>
        </row>
        <row r="200">
          <cell r="AY200" t="str">
            <v>JOHN BASILIO</v>
          </cell>
          <cell r="BC200">
            <v>40748</v>
          </cell>
        </row>
        <row r="201">
          <cell r="AY201" t="str">
            <v>JOHN BRENYO</v>
          </cell>
          <cell r="BC201">
            <v>40749</v>
          </cell>
        </row>
        <row r="202">
          <cell r="AY202" t="str">
            <v>JOHN FOURNIER</v>
          </cell>
          <cell r="BC202">
            <v>40750</v>
          </cell>
        </row>
        <row r="203">
          <cell r="AY203" t="str">
            <v>JOHN LUSTED</v>
          </cell>
          <cell r="BC203">
            <v>40751</v>
          </cell>
        </row>
        <row r="204">
          <cell r="AY204" t="str">
            <v>JOHN ROBERTSON</v>
          </cell>
          <cell r="BC204">
            <v>40752</v>
          </cell>
        </row>
        <row r="205">
          <cell r="AY205" t="str">
            <v>JOHN SELKIRK</v>
          </cell>
          <cell r="BC205">
            <v>40753</v>
          </cell>
        </row>
        <row r="206">
          <cell r="AY206" t="str">
            <v>JOHN STEVENSON</v>
          </cell>
          <cell r="BC206">
            <v>40754</v>
          </cell>
        </row>
        <row r="207">
          <cell r="AY207" t="str">
            <v>JOHN THOMPSON</v>
          </cell>
          <cell r="BC207">
            <v>40755</v>
          </cell>
        </row>
        <row r="208">
          <cell r="AY208" t="str">
            <v>JOHN THORNTON</v>
          </cell>
          <cell r="BC208">
            <v>40756</v>
          </cell>
        </row>
        <row r="209">
          <cell r="AY209" t="str">
            <v>JOHN WHITE</v>
          </cell>
          <cell r="BC209">
            <v>40757</v>
          </cell>
        </row>
        <row r="210">
          <cell r="AY210" t="str">
            <v>JORDAN BECK</v>
          </cell>
          <cell r="BC210">
            <v>40758</v>
          </cell>
        </row>
        <row r="211">
          <cell r="AY211" t="str">
            <v>JOSEPH ALMEIDA</v>
          </cell>
          <cell r="BC211">
            <v>40759</v>
          </cell>
        </row>
        <row r="212">
          <cell r="AY212" t="str">
            <v>JOSEPH BOTAS</v>
          </cell>
          <cell r="BC212">
            <v>40760</v>
          </cell>
        </row>
        <row r="213">
          <cell r="AY213" t="str">
            <v>JOSEPH MAJEROVICH</v>
          </cell>
          <cell r="BC213">
            <v>40761</v>
          </cell>
        </row>
        <row r="214">
          <cell r="AY214" t="str">
            <v>JOSEPH POPIEL</v>
          </cell>
          <cell r="BC214">
            <v>40762</v>
          </cell>
        </row>
        <row r="215">
          <cell r="AY215" t="str">
            <v>JUDY TAYLOR</v>
          </cell>
          <cell r="BC215">
            <v>40763</v>
          </cell>
        </row>
        <row r="216">
          <cell r="AY216" t="str">
            <v>JUSTIN BILLONE</v>
          </cell>
          <cell r="BC216">
            <v>40764</v>
          </cell>
        </row>
        <row r="217">
          <cell r="AY217" t="str">
            <v>KAREN ARNOLD</v>
          </cell>
          <cell r="BC217">
            <v>40765</v>
          </cell>
        </row>
        <row r="218">
          <cell r="AY218" t="str">
            <v>KAREN HILLARY</v>
          </cell>
          <cell r="BC218">
            <v>40766</v>
          </cell>
        </row>
        <row r="219">
          <cell r="AY219" t="str">
            <v>KAREN HOBBINS</v>
          </cell>
          <cell r="BC219">
            <v>40767</v>
          </cell>
        </row>
        <row r="220">
          <cell r="AY220" t="str">
            <v>KAREN MACDONALD</v>
          </cell>
          <cell r="BC220">
            <v>40768</v>
          </cell>
        </row>
        <row r="221">
          <cell r="AY221" t="str">
            <v>KAREN THORNE</v>
          </cell>
          <cell r="BC221">
            <v>40769</v>
          </cell>
        </row>
        <row r="222">
          <cell r="AY222" t="str">
            <v>KATHERINE DZIERZAWSKI</v>
          </cell>
          <cell r="BC222">
            <v>40770</v>
          </cell>
        </row>
        <row r="223">
          <cell r="AY223" t="str">
            <v>KATHY BORCIC</v>
          </cell>
          <cell r="BC223">
            <v>40771</v>
          </cell>
        </row>
        <row r="224">
          <cell r="AY224" t="str">
            <v>KATHY LERETTE</v>
          </cell>
          <cell r="BC224">
            <v>40772</v>
          </cell>
        </row>
        <row r="225">
          <cell r="AY225" t="str">
            <v>KATHY SHARP</v>
          </cell>
          <cell r="BC225">
            <v>40773</v>
          </cell>
        </row>
        <row r="226">
          <cell r="AY226" t="str">
            <v>KATIE FLANNIGAN</v>
          </cell>
          <cell r="BC226">
            <v>40774</v>
          </cell>
        </row>
        <row r="227">
          <cell r="AY227" t="str">
            <v>KELLEY FITZPATRICK</v>
          </cell>
          <cell r="BC227">
            <v>40775</v>
          </cell>
        </row>
        <row r="228">
          <cell r="AY228" t="str">
            <v>KELLY SPENCER</v>
          </cell>
          <cell r="BC228">
            <v>40776</v>
          </cell>
        </row>
        <row r="229">
          <cell r="AY229" t="str">
            <v>KENNETH HOLMES</v>
          </cell>
          <cell r="BC229">
            <v>40777</v>
          </cell>
        </row>
        <row r="230">
          <cell r="AY230" t="str">
            <v>KESH NANDLALL</v>
          </cell>
          <cell r="BC230">
            <v>40778</v>
          </cell>
        </row>
        <row r="231">
          <cell r="AY231" t="str">
            <v>KETAN PATEL</v>
          </cell>
          <cell r="BC231">
            <v>40779</v>
          </cell>
        </row>
        <row r="232">
          <cell r="AY232" t="str">
            <v>KEVIN ARCHER</v>
          </cell>
          <cell r="BC232">
            <v>40780</v>
          </cell>
        </row>
        <row r="233">
          <cell r="AY233" t="str">
            <v>KEVIN BUZZELL</v>
          </cell>
          <cell r="BC233">
            <v>40781</v>
          </cell>
        </row>
        <row r="234">
          <cell r="AY234" t="str">
            <v>KEVIN GREGOIRE</v>
          </cell>
          <cell r="BC234">
            <v>40782</v>
          </cell>
        </row>
        <row r="235">
          <cell r="AY235" t="str">
            <v>KEVIN ROBINS</v>
          </cell>
          <cell r="BC235">
            <v>40783</v>
          </cell>
        </row>
        <row r="236">
          <cell r="AY236" t="str">
            <v>KEVIN TOWNSEND</v>
          </cell>
          <cell r="BC236">
            <v>40784</v>
          </cell>
        </row>
        <row r="237">
          <cell r="AY237" t="str">
            <v>KIM DEABREU</v>
          </cell>
          <cell r="BC237">
            <v>40785</v>
          </cell>
        </row>
        <row r="238">
          <cell r="AY238" t="str">
            <v>KIM NEUFELD</v>
          </cell>
          <cell r="BC238">
            <v>40786</v>
          </cell>
        </row>
        <row r="239">
          <cell r="AY239" t="str">
            <v>KORI-LYNN SYKES</v>
          </cell>
          <cell r="BC239">
            <v>40787</v>
          </cell>
        </row>
        <row r="240">
          <cell r="AY240" t="str">
            <v>LAURIE TURNONE</v>
          </cell>
          <cell r="BC240">
            <v>40788</v>
          </cell>
        </row>
        <row r="241">
          <cell r="AY241" t="str">
            <v>LEE CALLAGHAN</v>
          </cell>
          <cell r="BC241">
            <v>40789</v>
          </cell>
        </row>
        <row r="242">
          <cell r="AY242" t="str">
            <v>LEIGH FORREST</v>
          </cell>
          <cell r="BC242">
            <v>40790</v>
          </cell>
        </row>
        <row r="243">
          <cell r="AY243" t="str">
            <v>LESLEY LINGARD</v>
          </cell>
          <cell r="BC243">
            <v>40791</v>
          </cell>
        </row>
        <row r="244">
          <cell r="AY244" t="str">
            <v>LINDA BOURGEOIS</v>
          </cell>
          <cell r="BC244">
            <v>40792</v>
          </cell>
        </row>
        <row r="245">
          <cell r="AY245" t="str">
            <v>LINDA DELIBATO</v>
          </cell>
          <cell r="BC245">
            <v>40793</v>
          </cell>
        </row>
        <row r="246">
          <cell r="AY246" t="str">
            <v>LINDSAY MARTINEAU</v>
          </cell>
          <cell r="BC246">
            <v>40794</v>
          </cell>
        </row>
        <row r="247">
          <cell r="AY247" t="str">
            <v>LISE GALLI</v>
          </cell>
          <cell r="BC247">
            <v>40795</v>
          </cell>
        </row>
        <row r="248">
          <cell r="AY248" t="str">
            <v>LLOYD DEGROW</v>
          </cell>
          <cell r="BC248">
            <v>40796</v>
          </cell>
        </row>
        <row r="249">
          <cell r="AY249" t="str">
            <v>LORETTA TAYLOR</v>
          </cell>
          <cell r="BC249">
            <v>40797</v>
          </cell>
        </row>
        <row r="250">
          <cell r="AY250" t="str">
            <v>LORI THORNTON</v>
          </cell>
          <cell r="BC250">
            <v>40798</v>
          </cell>
        </row>
        <row r="251">
          <cell r="AY251" t="str">
            <v>LOUIS PACHECO</v>
          </cell>
          <cell r="BC251">
            <v>40799</v>
          </cell>
        </row>
        <row r="252">
          <cell r="AY252" t="str">
            <v>LYNN GAYLARD</v>
          </cell>
          <cell r="BC252">
            <v>40800</v>
          </cell>
        </row>
        <row r="253">
          <cell r="AY253" t="str">
            <v>LYNN WALTON</v>
          </cell>
          <cell r="BC253">
            <v>40801</v>
          </cell>
        </row>
        <row r="254">
          <cell r="AY254" t="str">
            <v>MANUEL QUAINI</v>
          </cell>
          <cell r="BC254">
            <v>40802</v>
          </cell>
        </row>
        <row r="255">
          <cell r="AY255" t="str">
            <v>MARC LOSIER</v>
          </cell>
          <cell r="BC255">
            <v>40803</v>
          </cell>
        </row>
        <row r="256">
          <cell r="AY256" t="str">
            <v>MARCEL LAROCHE</v>
          </cell>
          <cell r="BC256">
            <v>40804</v>
          </cell>
        </row>
        <row r="257">
          <cell r="AY257" t="str">
            <v>MARDY CRANDELL</v>
          </cell>
          <cell r="BC257">
            <v>40805</v>
          </cell>
        </row>
        <row r="258">
          <cell r="AY258" t="str">
            <v>MARIA BOZZO</v>
          </cell>
          <cell r="BC258">
            <v>40806</v>
          </cell>
        </row>
        <row r="259">
          <cell r="AY259" t="str">
            <v>MARIA GARITO</v>
          </cell>
          <cell r="BC259">
            <v>40807</v>
          </cell>
        </row>
        <row r="260">
          <cell r="AY260" t="str">
            <v>MARIANNE BEARE</v>
          </cell>
          <cell r="BC260">
            <v>40808</v>
          </cell>
        </row>
        <row r="261">
          <cell r="AY261" t="str">
            <v>MARILYN CONRAD</v>
          </cell>
          <cell r="BC261">
            <v>40809</v>
          </cell>
        </row>
        <row r="262">
          <cell r="AY262" t="str">
            <v>MARINA BULTHUIS</v>
          </cell>
          <cell r="BC262">
            <v>40810</v>
          </cell>
        </row>
        <row r="263">
          <cell r="AY263" t="str">
            <v>MARIO CANGEMI</v>
          </cell>
          <cell r="BC263">
            <v>40811</v>
          </cell>
        </row>
        <row r="264">
          <cell r="AY264" t="str">
            <v>MARJORIE RICHARDS</v>
          </cell>
          <cell r="BC264">
            <v>40812</v>
          </cell>
        </row>
        <row r="265">
          <cell r="AY265" t="str">
            <v>MARK JAKUBOWSKI</v>
          </cell>
          <cell r="BC265">
            <v>40813</v>
          </cell>
        </row>
        <row r="266">
          <cell r="AY266" t="str">
            <v>MARK LUSTRINELLI</v>
          </cell>
          <cell r="BC266">
            <v>40814</v>
          </cell>
        </row>
        <row r="267">
          <cell r="AY267" t="str">
            <v>MARK MALSTROM</v>
          </cell>
          <cell r="BC267">
            <v>40815</v>
          </cell>
        </row>
        <row r="268">
          <cell r="AY268" t="str">
            <v>MARK MORRIS</v>
          </cell>
          <cell r="BC268">
            <v>40816</v>
          </cell>
        </row>
        <row r="269">
          <cell r="AY269" t="str">
            <v>MARK WARELIS</v>
          </cell>
          <cell r="BC269">
            <v>40817</v>
          </cell>
        </row>
        <row r="270">
          <cell r="AY270" t="str">
            <v>MARKO STEFANOVIC</v>
          </cell>
          <cell r="BC270">
            <v>40818</v>
          </cell>
        </row>
        <row r="271">
          <cell r="AY271" t="str">
            <v>MARNI PENNY</v>
          </cell>
          <cell r="BC271">
            <v>40819</v>
          </cell>
        </row>
        <row r="272">
          <cell r="AY272" t="str">
            <v>MARTY BEAUCOCK</v>
          </cell>
          <cell r="BC272">
            <v>40820</v>
          </cell>
        </row>
        <row r="273">
          <cell r="AY273" t="str">
            <v>MATTHEW KENT</v>
          </cell>
          <cell r="BC273">
            <v>40821</v>
          </cell>
        </row>
        <row r="274">
          <cell r="AY274" t="str">
            <v>MATTHEW SHANNON</v>
          </cell>
          <cell r="BC274">
            <v>40822</v>
          </cell>
        </row>
        <row r="275">
          <cell r="AY275" t="str">
            <v>MATTHEW STRECKER</v>
          </cell>
          <cell r="BC275">
            <v>40823</v>
          </cell>
        </row>
        <row r="276">
          <cell r="AY276" t="str">
            <v>MAURO CARBONE</v>
          </cell>
          <cell r="BC276">
            <v>40824</v>
          </cell>
        </row>
        <row r="277">
          <cell r="AY277" t="str">
            <v>MAX CANANZI</v>
          </cell>
          <cell r="BC277">
            <v>40825</v>
          </cell>
        </row>
        <row r="278">
          <cell r="AY278" t="str">
            <v>MELISSA BARRON</v>
          </cell>
          <cell r="BC278">
            <v>40826</v>
          </cell>
        </row>
        <row r="279">
          <cell r="AY279" t="str">
            <v>MICHAEL DONG</v>
          </cell>
          <cell r="BC279">
            <v>40827</v>
          </cell>
        </row>
        <row r="280">
          <cell r="AY280" t="str">
            <v>MICHAEL LEWIS</v>
          </cell>
          <cell r="BC280">
            <v>40828</v>
          </cell>
        </row>
        <row r="281">
          <cell r="AY281" t="str">
            <v>MICHAEL LUTON</v>
          </cell>
          <cell r="BC281">
            <v>40829</v>
          </cell>
        </row>
        <row r="282">
          <cell r="AY282" t="str">
            <v>MICHAEL MUSSAT</v>
          </cell>
          <cell r="BC282">
            <v>40830</v>
          </cell>
        </row>
        <row r="283">
          <cell r="AY283" t="str">
            <v>MICHAEL RICHARD</v>
          </cell>
          <cell r="BC283">
            <v>40831</v>
          </cell>
        </row>
        <row r="284">
          <cell r="AY284" t="str">
            <v>MICHAEL RUSSELL</v>
          </cell>
          <cell r="BC284">
            <v>40832</v>
          </cell>
        </row>
        <row r="285">
          <cell r="AY285" t="str">
            <v>MICHAEL THOMSON</v>
          </cell>
          <cell r="BC285">
            <v>40833</v>
          </cell>
        </row>
        <row r="286">
          <cell r="AY286" t="str">
            <v>MICHAEL WILLIAMSON</v>
          </cell>
          <cell r="BC286">
            <v>40834</v>
          </cell>
        </row>
        <row r="287">
          <cell r="AY287" t="str">
            <v>MICHELLE WORTEL</v>
          </cell>
          <cell r="BC287">
            <v>40835</v>
          </cell>
        </row>
        <row r="288">
          <cell r="AY288" t="str">
            <v>MIKE DENOMME</v>
          </cell>
          <cell r="BC288">
            <v>40836</v>
          </cell>
        </row>
        <row r="289">
          <cell r="AY289" t="str">
            <v>MIKE DESCAMPS</v>
          </cell>
          <cell r="BC289">
            <v>40837</v>
          </cell>
        </row>
        <row r="290">
          <cell r="AY290" t="str">
            <v>MIKEL SCHNEIDER</v>
          </cell>
          <cell r="BC290">
            <v>40838</v>
          </cell>
        </row>
        <row r="291">
          <cell r="AY291" t="str">
            <v>MONICA ASHURST</v>
          </cell>
          <cell r="BC291">
            <v>40839</v>
          </cell>
        </row>
        <row r="292">
          <cell r="AY292" t="str">
            <v>MONICA DOHERTY</v>
          </cell>
          <cell r="BC292">
            <v>40840</v>
          </cell>
        </row>
        <row r="293">
          <cell r="AY293" t="str">
            <v>MUMTAZ KHAN</v>
          </cell>
          <cell r="BC293">
            <v>40841</v>
          </cell>
        </row>
        <row r="294">
          <cell r="AY294" t="str">
            <v>MUSTAFA ALI</v>
          </cell>
          <cell r="BC294">
            <v>40842</v>
          </cell>
        </row>
        <row r="295">
          <cell r="AY295" t="str">
            <v>NADETTE DRAKE</v>
          </cell>
          <cell r="BC295">
            <v>40843</v>
          </cell>
        </row>
        <row r="296">
          <cell r="AY296" t="str">
            <v>NASTARAN HAGHANI</v>
          </cell>
          <cell r="BC296">
            <v>40844</v>
          </cell>
        </row>
        <row r="297">
          <cell r="AY297" t="str">
            <v>NATHAN CERNUSCA</v>
          </cell>
          <cell r="BC297">
            <v>40845</v>
          </cell>
        </row>
        <row r="298">
          <cell r="AY298" t="str">
            <v>NAZIRA NOORMOHAMED</v>
          </cell>
          <cell r="BC298">
            <v>40846</v>
          </cell>
        </row>
        <row r="299">
          <cell r="AY299" t="str">
            <v>NEIL FREEMAN</v>
          </cell>
          <cell r="BC299">
            <v>40847</v>
          </cell>
        </row>
        <row r="300">
          <cell r="AY300" t="str">
            <v>NICK DESTEFANO</v>
          </cell>
          <cell r="BC300">
            <v>40848</v>
          </cell>
        </row>
        <row r="301">
          <cell r="AY301" t="str">
            <v>NICOLE FILLMORE</v>
          </cell>
          <cell r="BC301">
            <v>40849</v>
          </cell>
        </row>
        <row r="302">
          <cell r="AY302" t="str">
            <v>NIGEL HARNANAN</v>
          </cell>
          <cell r="BC302">
            <v>40850</v>
          </cell>
        </row>
        <row r="303">
          <cell r="AY303" t="str">
            <v>NIKOLA RISTEVSKI</v>
          </cell>
          <cell r="BC303">
            <v>40851</v>
          </cell>
        </row>
        <row r="304">
          <cell r="AY304" t="str">
            <v>NIRMALA THOMAS</v>
          </cell>
          <cell r="BC304">
            <v>40852</v>
          </cell>
        </row>
        <row r="305">
          <cell r="AY305" t="str">
            <v>NORMAN BOTTS</v>
          </cell>
          <cell r="BC305">
            <v>40853</v>
          </cell>
        </row>
        <row r="306">
          <cell r="AY306" t="str">
            <v>PAIGE WEBB</v>
          </cell>
          <cell r="BC306">
            <v>40854</v>
          </cell>
        </row>
        <row r="307">
          <cell r="AY307" t="str">
            <v>PAMELA FAZZARI</v>
          </cell>
          <cell r="BC307">
            <v>40855</v>
          </cell>
        </row>
        <row r="308">
          <cell r="AY308" t="str">
            <v>PAT MCNULTY</v>
          </cell>
          <cell r="BC308">
            <v>40856</v>
          </cell>
        </row>
        <row r="309">
          <cell r="AY309" t="str">
            <v>PATRICIA SAFKO</v>
          </cell>
          <cell r="BC309">
            <v>40857</v>
          </cell>
        </row>
        <row r="310">
          <cell r="AY310" t="str">
            <v>PATRICK CHEATLEY</v>
          </cell>
          <cell r="BC310">
            <v>40858</v>
          </cell>
        </row>
        <row r="311">
          <cell r="AY311" t="str">
            <v>PAUL HUMBER</v>
          </cell>
          <cell r="BC311">
            <v>40859</v>
          </cell>
        </row>
        <row r="312">
          <cell r="AY312" t="str">
            <v>PAUL KIEFER</v>
          </cell>
          <cell r="BC312">
            <v>40860</v>
          </cell>
        </row>
        <row r="313">
          <cell r="AY313" t="str">
            <v>PAUL NIXON</v>
          </cell>
          <cell r="BC313">
            <v>40861</v>
          </cell>
        </row>
        <row r="314">
          <cell r="AY314" t="str">
            <v>PAUL WARDELL</v>
          </cell>
          <cell r="BC314">
            <v>40862</v>
          </cell>
        </row>
        <row r="315">
          <cell r="AY315" t="str">
            <v>PETER GOULD</v>
          </cell>
          <cell r="BC315">
            <v>40863</v>
          </cell>
        </row>
        <row r="316">
          <cell r="AY316" t="str">
            <v>PETER HIENG</v>
          </cell>
          <cell r="BC316">
            <v>40864</v>
          </cell>
        </row>
        <row r="317">
          <cell r="AY317" t="str">
            <v>PETER LILLEY</v>
          </cell>
          <cell r="BC317">
            <v>40865</v>
          </cell>
        </row>
        <row r="318">
          <cell r="AY318" t="str">
            <v>PETER MARSON</v>
          </cell>
          <cell r="BC318">
            <v>40866</v>
          </cell>
        </row>
        <row r="319">
          <cell r="AY319" t="str">
            <v>PETER NEUMANN</v>
          </cell>
          <cell r="BC319">
            <v>40867</v>
          </cell>
        </row>
        <row r="320">
          <cell r="AY320" t="str">
            <v>PETER VALLIERES</v>
          </cell>
          <cell r="BC320">
            <v>40868</v>
          </cell>
        </row>
        <row r="321">
          <cell r="AY321" t="str">
            <v>PETER VANDERHOUT</v>
          </cell>
          <cell r="BC321">
            <v>40869</v>
          </cell>
        </row>
        <row r="322">
          <cell r="AY322" t="str">
            <v>PHILIP KWINT</v>
          </cell>
          <cell r="BC322">
            <v>40870</v>
          </cell>
        </row>
        <row r="323">
          <cell r="AY323" t="str">
            <v>PHONGSACK BOUALAVONG</v>
          </cell>
          <cell r="BC323">
            <v>40871</v>
          </cell>
        </row>
        <row r="324">
          <cell r="AY324" t="str">
            <v>RANDY COOMBER</v>
          </cell>
          <cell r="BC324">
            <v>40872</v>
          </cell>
        </row>
        <row r="325">
          <cell r="AY325" t="str">
            <v>RANDY MURRE</v>
          </cell>
          <cell r="BC325">
            <v>40873</v>
          </cell>
        </row>
        <row r="326">
          <cell r="AY326" t="str">
            <v>RANDY WEBB</v>
          </cell>
          <cell r="BC326">
            <v>40874</v>
          </cell>
        </row>
        <row r="327">
          <cell r="AY327" t="str">
            <v>RHONDA VANMEER</v>
          </cell>
          <cell r="BC327">
            <v>40875</v>
          </cell>
        </row>
        <row r="328">
          <cell r="AY328" t="str">
            <v>RICCARDO ZOTTARELLI</v>
          </cell>
          <cell r="BC328">
            <v>40876</v>
          </cell>
        </row>
        <row r="329">
          <cell r="AY329" t="str">
            <v>RICHARD AUDIT</v>
          </cell>
          <cell r="BC329">
            <v>40877</v>
          </cell>
        </row>
        <row r="330">
          <cell r="AY330" t="str">
            <v>RICHARD BASSINDALE</v>
          </cell>
          <cell r="BC330">
            <v>40878</v>
          </cell>
        </row>
        <row r="331">
          <cell r="AY331" t="str">
            <v>RICHARD HALL</v>
          </cell>
          <cell r="BC331">
            <v>40879</v>
          </cell>
        </row>
        <row r="332">
          <cell r="AY332" t="str">
            <v>RICHARD MCBRIDE</v>
          </cell>
          <cell r="BC332">
            <v>40880</v>
          </cell>
        </row>
        <row r="333">
          <cell r="AY333" t="str">
            <v>RICHARD URECH</v>
          </cell>
          <cell r="BC333">
            <v>40881</v>
          </cell>
        </row>
        <row r="334">
          <cell r="AY334" t="str">
            <v>RICK BEEDIE</v>
          </cell>
          <cell r="BC334">
            <v>40882</v>
          </cell>
        </row>
        <row r="335">
          <cell r="AY335" t="str">
            <v>RICKY RAFTER</v>
          </cell>
          <cell r="BC335">
            <v>40883</v>
          </cell>
        </row>
        <row r="336">
          <cell r="AY336" t="str">
            <v>RITA MORRIS</v>
          </cell>
          <cell r="BC336">
            <v>40884</v>
          </cell>
        </row>
        <row r="337">
          <cell r="AY337" t="str">
            <v>ROB CROSSMAN</v>
          </cell>
          <cell r="BC337">
            <v>40885</v>
          </cell>
        </row>
        <row r="338">
          <cell r="AY338" t="str">
            <v>ROB MACINTYRE</v>
          </cell>
          <cell r="BC338">
            <v>40886</v>
          </cell>
        </row>
        <row r="339">
          <cell r="AY339" t="str">
            <v>ROBERT BATES</v>
          </cell>
          <cell r="BC339">
            <v>40887</v>
          </cell>
        </row>
        <row r="340">
          <cell r="AY340" t="str">
            <v>ROBERT BENTLEY</v>
          </cell>
          <cell r="BC340">
            <v>40888</v>
          </cell>
        </row>
        <row r="341">
          <cell r="AY341" t="str">
            <v>ROBERT DUNHAM</v>
          </cell>
          <cell r="BC341">
            <v>40889</v>
          </cell>
        </row>
        <row r="342">
          <cell r="AY342" t="str">
            <v>ROBERT EBBERS</v>
          </cell>
          <cell r="BC342">
            <v>40890</v>
          </cell>
        </row>
        <row r="343">
          <cell r="AY343" t="str">
            <v>ROBERT HAND</v>
          </cell>
          <cell r="BC343">
            <v>40891</v>
          </cell>
        </row>
        <row r="344">
          <cell r="AY344" t="str">
            <v>ROBERT HENSCHEL</v>
          </cell>
          <cell r="BC344">
            <v>40892</v>
          </cell>
        </row>
        <row r="345">
          <cell r="AY345" t="str">
            <v>ROBERT ROHR</v>
          </cell>
          <cell r="BC345">
            <v>40893</v>
          </cell>
        </row>
        <row r="346">
          <cell r="AY346" t="str">
            <v>ROBERT TAYLOR</v>
          </cell>
          <cell r="BC346">
            <v>40894</v>
          </cell>
        </row>
        <row r="347">
          <cell r="AY347" t="str">
            <v>ROMAN KATA</v>
          </cell>
          <cell r="BC347">
            <v>40895</v>
          </cell>
        </row>
        <row r="348">
          <cell r="AY348" t="str">
            <v>ROSS BARBER</v>
          </cell>
          <cell r="BC348">
            <v>40896</v>
          </cell>
        </row>
        <row r="349">
          <cell r="AY349" t="str">
            <v>ROSS FINNIMORE</v>
          </cell>
          <cell r="BC349">
            <v>40897</v>
          </cell>
        </row>
        <row r="350">
          <cell r="AY350" t="str">
            <v>ROY OWEN</v>
          </cell>
          <cell r="BC350">
            <v>40898</v>
          </cell>
        </row>
        <row r="351">
          <cell r="AY351" t="str">
            <v>RUSSELL FISHER</v>
          </cell>
          <cell r="BC351">
            <v>40899</v>
          </cell>
        </row>
        <row r="352">
          <cell r="AY352" t="str">
            <v>SALMAN BAIG</v>
          </cell>
          <cell r="BC352">
            <v>40900</v>
          </cell>
        </row>
        <row r="353">
          <cell r="AY353" t="str">
            <v>SAM DIPASQUALE</v>
          </cell>
          <cell r="BC353">
            <v>40901</v>
          </cell>
        </row>
        <row r="354">
          <cell r="AY354" t="str">
            <v>SAM GENTILE</v>
          </cell>
          <cell r="BC354">
            <v>40902</v>
          </cell>
        </row>
        <row r="355">
          <cell r="AY355" t="str">
            <v>SAMANTHA BURKE</v>
          </cell>
          <cell r="BC355">
            <v>40903</v>
          </cell>
        </row>
        <row r="356">
          <cell r="AY356" t="str">
            <v>SAMANTHA LUNDY</v>
          </cell>
          <cell r="BC356">
            <v>40904</v>
          </cell>
        </row>
        <row r="357">
          <cell r="AY357" t="str">
            <v>SANDRA BELL</v>
          </cell>
          <cell r="BC357">
            <v>40905</v>
          </cell>
        </row>
        <row r="358">
          <cell r="AY358" t="str">
            <v>SARAH HUGHES</v>
          </cell>
          <cell r="BC358">
            <v>40906</v>
          </cell>
        </row>
        <row r="359">
          <cell r="AY359" t="str">
            <v>SCOTT BEAUDRIE</v>
          </cell>
          <cell r="BC359">
            <v>40907</v>
          </cell>
        </row>
        <row r="360">
          <cell r="AY360" t="str">
            <v>SCOTT BIGGS</v>
          </cell>
          <cell r="BC360">
            <v>40908</v>
          </cell>
        </row>
        <row r="361">
          <cell r="AY361" t="str">
            <v>SCOTT BORER</v>
          </cell>
          <cell r="BC361">
            <v>40909</v>
          </cell>
        </row>
        <row r="362">
          <cell r="AY362" t="str">
            <v>SCOTT SUTTON</v>
          </cell>
          <cell r="BC362">
            <v>40910</v>
          </cell>
        </row>
        <row r="363">
          <cell r="AY363" t="str">
            <v>SERGHEI TIMOTIN</v>
          </cell>
          <cell r="BC363">
            <v>40911</v>
          </cell>
        </row>
        <row r="364">
          <cell r="AY364" t="str">
            <v>SHAUN SNOW</v>
          </cell>
          <cell r="BC364">
            <v>40912</v>
          </cell>
        </row>
        <row r="365">
          <cell r="AY365" t="str">
            <v>SHEILA WHITNEY</v>
          </cell>
          <cell r="BC365">
            <v>40913</v>
          </cell>
        </row>
        <row r="366">
          <cell r="AY366" t="str">
            <v>SHELLEY PARKER</v>
          </cell>
          <cell r="BC366">
            <v>40914</v>
          </cell>
        </row>
        <row r="367">
          <cell r="AY367" t="str">
            <v>SHERI OJERO</v>
          </cell>
          <cell r="BC367">
            <v>40915</v>
          </cell>
        </row>
        <row r="368">
          <cell r="AY368" t="str">
            <v>SHERRI SHWEIHAT</v>
          </cell>
          <cell r="BC368">
            <v>40916</v>
          </cell>
        </row>
        <row r="369">
          <cell r="AY369" t="str">
            <v>SOKUNTHAI TOB</v>
          </cell>
          <cell r="BC369">
            <v>40917</v>
          </cell>
        </row>
        <row r="370">
          <cell r="AY370" t="str">
            <v>STANLEY COULTER</v>
          </cell>
          <cell r="BC370">
            <v>40918</v>
          </cell>
        </row>
        <row r="371">
          <cell r="AY371" t="str">
            <v>STEPHEN LARWOOD</v>
          </cell>
          <cell r="BC371">
            <v>40919</v>
          </cell>
        </row>
        <row r="372">
          <cell r="AY372" t="str">
            <v>STEVE ABRAMOVICH</v>
          </cell>
          <cell r="BC372">
            <v>40920</v>
          </cell>
        </row>
        <row r="373">
          <cell r="AY373" t="str">
            <v>STEVE STRUGAR</v>
          </cell>
          <cell r="BC373">
            <v>40921</v>
          </cell>
        </row>
        <row r="374">
          <cell r="AY374" t="str">
            <v>STEVEN ROBSON</v>
          </cell>
          <cell r="BC374">
            <v>40922</v>
          </cell>
        </row>
        <row r="375">
          <cell r="AY375" t="str">
            <v>STEVEN TEW</v>
          </cell>
          <cell r="BC375">
            <v>40923</v>
          </cell>
        </row>
        <row r="376">
          <cell r="AY376" t="str">
            <v>SUDHA MARTHI</v>
          </cell>
          <cell r="BC376">
            <v>40924</v>
          </cell>
        </row>
        <row r="377">
          <cell r="AY377" t="str">
            <v>SUE STANGRET</v>
          </cell>
          <cell r="BC377">
            <v>40925</v>
          </cell>
        </row>
        <row r="378">
          <cell r="AY378" t="str">
            <v>SUNIL BECHARBHAI</v>
          </cell>
          <cell r="BC378">
            <v>40926</v>
          </cell>
        </row>
        <row r="379">
          <cell r="AY379" t="str">
            <v>SUSAN SPEZIALE</v>
          </cell>
          <cell r="BC379">
            <v>40927</v>
          </cell>
        </row>
        <row r="380">
          <cell r="AY380" t="str">
            <v>TARA WANSEL</v>
          </cell>
          <cell r="BC380">
            <v>40928</v>
          </cell>
        </row>
        <row r="381">
          <cell r="AY381" t="str">
            <v>TAYLOR ARKINSON</v>
          </cell>
          <cell r="BC381">
            <v>40929</v>
          </cell>
        </row>
        <row r="382">
          <cell r="AY382" t="str">
            <v>TEJ KARUPEN</v>
          </cell>
          <cell r="BC382">
            <v>40930</v>
          </cell>
        </row>
        <row r="383">
          <cell r="AY383" t="str">
            <v>TERRILEA PITTON</v>
          </cell>
          <cell r="BC383">
            <v>40931</v>
          </cell>
        </row>
        <row r="384">
          <cell r="AY384" t="str">
            <v>TERRY RYAN</v>
          </cell>
          <cell r="BC384">
            <v>40932</v>
          </cell>
        </row>
        <row r="385">
          <cell r="AY385" t="str">
            <v>THERESA JONES</v>
          </cell>
          <cell r="BC385">
            <v>40933</v>
          </cell>
        </row>
        <row r="386">
          <cell r="AY386" t="str">
            <v>TIFFANY GOUPIL</v>
          </cell>
          <cell r="BC386">
            <v>40934</v>
          </cell>
        </row>
        <row r="387">
          <cell r="AY387" t="str">
            <v>TIMOTHY CALLAGHAN</v>
          </cell>
          <cell r="BC387">
            <v>40935</v>
          </cell>
        </row>
        <row r="388">
          <cell r="AY388" t="str">
            <v>TODD DAIGLE</v>
          </cell>
          <cell r="BC388">
            <v>40936</v>
          </cell>
        </row>
        <row r="389">
          <cell r="AY389" t="str">
            <v>TONY IERACE</v>
          </cell>
          <cell r="BC389">
            <v>40937</v>
          </cell>
        </row>
        <row r="390">
          <cell r="AY390" t="str">
            <v>TREVOR HEWITSON</v>
          </cell>
          <cell r="BC390">
            <v>40938</v>
          </cell>
        </row>
        <row r="391">
          <cell r="AY391" t="str">
            <v>TROY SHEELER</v>
          </cell>
          <cell r="BC391">
            <v>40939</v>
          </cell>
        </row>
        <row r="392">
          <cell r="AY392" t="str">
            <v>TYLER ANDERSON</v>
          </cell>
          <cell r="BC392">
            <v>40940</v>
          </cell>
        </row>
        <row r="393">
          <cell r="AY393" t="str">
            <v>ULKU OREN</v>
          </cell>
          <cell r="BC393">
            <v>40941</v>
          </cell>
        </row>
        <row r="394">
          <cell r="AY394" t="str">
            <v>VALERIE MCKENNA</v>
          </cell>
          <cell r="BC394">
            <v>40942</v>
          </cell>
        </row>
        <row r="395">
          <cell r="AY395" t="str">
            <v>WALTER HAVEMAN</v>
          </cell>
          <cell r="BC395">
            <v>40943</v>
          </cell>
        </row>
        <row r="396">
          <cell r="AY396" t="str">
            <v>WILLIAM JOHNSON</v>
          </cell>
          <cell r="BC396">
            <v>40944</v>
          </cell>
        </row>
        <row r="397">
          <cell r="AY397" t="str">
            <v>WILSON LI</v>
          </cell>
          <cell r="BC397">
            <v>40945</v>
          </cell>
        </row>
        <row r="398">
          <cell r="AY398" t="str">
            <v>ZORAN DABIC</v>
          </cell>
          <cell r="BC398">
            <v>40946</v>
          </cell>
        </row>
        <row r="399">
          <cell r="BC399">
            <v>40947</v>
          </cell>
        </row>
        <row r="400">
          <cell r="BC400">
            <v>40948</v>
          </cell>
        </row>
        <row r="401">
          <cell r="BC401">
            <v>40949</v>
          </cell>
        </row>
        <row r="402">
          <cell r="BC402">
            <v>40950</v>
          </cell>
        </row>
        <row r="403">
          <cell r="BC403">
            <v>40951</v>
          </cell>
        </row>
        <row r="404">
          <cell r="BC404">
            <v>40952</v>
          </cell>
        </row>
        <row r="405">
          <cell r="BC405">
            <v>40953</v>
          </cell>
        </row>
        <row r="406">
          <cell r="BC406">
            <v>40954</v>
          </cell>
        </row>
        <row r="407">
          <cell r="BC407">
            <v>40955</v>
          </cell>
        </row>
        <row r="408">
          <cell r="BC408">
            <v>40956</v>
          </cell>
        </row>
        <row r="409">
          <cell r="BC409">
            <v>40957</v>
          </cell>
        </row>
        <row r="410">
          <cell r="BC410">
            <v>40958</v>
          </cell>
        </row>
        <row r="411">
          <cell r="BC411">
            <v>40959</v>
          </cell>
        </row>
        <row r="412">
          <cell r="BC412">
            <v>40960</v>
          </cell>
        </row>
        <row r="413">
          <cell r="BC413">
            <v>40961</v>
          </cell>
        </row>
        <row r="414">
          <cell r="BC414">
            <v>40962</v>
          </cell>
        </row>
        <row r="415">
          <cell r="BC415">
            <v>40963</v>
          </cell>
        </row>
        <row r="416">
          <cell r="BC416">
            <v>40964</v>
          </cell>
        </row>
        <row r="417">
          <cell r="BC417">
            <v>40965</v>
          </cell>
        </row>
        <row r="418">
          <cell r="BC418">
            <v>40966</v>
          </cell>
        </row>
        <row r="419">
          <cell r="BC419">
            <v>40967</v>
          </cell>
        </row>
        <row r="420">
          <cell r="BC420">
            <v>40968</v>
          </cell>
        </row>
        <row r="421">
          <cell r="BC421">
            <v>40969</v>
          </cell>
        </row>
        <row r="422">
          <cell r="BC422">
            <v>40970</v>
          </cell>
        </row>
        <row r="423">
          <cell r="BC423">
            <v>40971</v>
          </cell>
        </row>
        <row r="424">
          <cell r="BC424">
            <v>40972</v>
          </cell>
        </row>
        <row r="425">
          <cell r="BC425">
            <v>40973</v>
          </cell>
        </row>
        <row r="426">
          <cell r="BC426">
            <v>40974</v>
          </cell>
        </row>
        <row r="427">
          <cell r="BC427">
            <v>40975</v>
          </cell>
        </row>
        <row r="428">
          <cell r="BC428">
            <v>40976</v>
          </cell>
        </row>
        <row r="429">
          <cell r="BC429">
            <v>40977</v>
          </cell>
        </row>
        <row r="430">
          <cell r="BC430">
            <v>40978</v>
          </cell>
        </row>
        <row r="431">
          <cell r="BC431">
            <v>40979</v>
          </cell>
        </row>
        <row r="432">
          <cell r="BC432">
            <v>40980</v>
          </cell>
        </row>
        <row r="433">
          <cell r="BC433">
            <v>40981</v>
          </cell>
        </row>
        <row r="434">
          <cell r="BC434">
            <v>40982</v>
          </cell>
        </row>
        <row r="435">
          <cell r="BC435">
            <v>40983</v>
          </cell>
        </row>
        <row r="436">
          <cell r="BC436">
            <v>40984</v>
          </cell>
        </row>
        <row r="437">
          <cell r="BC437">
            <v>40985</v>
          </cell>
        </row>
        <row r="438">
          <cell r="BC438">
            <v>40986</v>
          </cell>
        </row>
        <row r="439">
          <cell r="BC439">
            <v>40987</v>
          </cell>
        </row>
        <row r="440">
          <cell r="BC440">
            <v>40988</v>
          </cell>
        </row>
        <row r="441">
          <cell r="BC441">
            <v>40989</v>
          </cell>
        </row>
        <row r="442">
          <cell r="BC442">
            <v>40990</v>
          </cell>
        </row>
        <row r="443">
          <cell r="BC443">
            <v>40991</v>
          </cell>
        </row>
        <row r="444">
          <cell r="BC444">
            <v>40992</v>
          </cell>
        </row>
        <row r="445">
          <cell r="BC445">
            <v>40993</v>
          </cell>
        </row>
        <row r="446">
          <cell r="BC446">
            <v>40994</v>
          </cell>
        </row>
        <row r="447">
          <cell r="BC447">
            <v>40995</v>
          </cell>
        </row>
        <row r="448">
          <cell r="BC448">
            <v>40996</v>
          </cell>
        </row>
        <row r="449">
          <cell r="BC449">
            <v>40997</v>
          </cell>
        </row>
        <row r="450">
          <cell r="BC450">
            <v>40998</v>
          </cell>
        </row>
        <row r="451">
          <cell r="BC451">
            <v>40999</v>
          </cell>
        </row>
        <row r="452">
          <cell r="BC452">
            <v>41000</v>
          </cell>
        </row>
        <row r="453">
          <cell r="BC453">
            <v>41001</v>
          </cell>
        </row>
        <row r="454">
          <cell r="BC454">
            <v>41002</v>
          </cell>
        </row>
        <row r="455">
          <cell r="BC455">
            <v>41003</v>
          </cell>
        </row>
        <row r="456">
          <cell r="BC456">
            <v>41004</v>
          </cell>
        </row>
        <row r="457">
          <cell r="BC457">
            <v>41005</v>
          </cell>
        </row>
        <row r="458">
          <cell r="BC458">
            <v>41006</v>
          </cell>
        </row>
        <row r="459">
          <cell r="BC459">
            <v>41007</v>
          </cell>
        </row>
        <row r="460">
          <cell r="BC460">
            <v>41008</v>
          </cell>
        </row>
        <row r="461">
          <cell r="BC461">
            <v>41009</v>
          </cell>
        </row>
        <row r="462">
          <cell r="BC462">
            <v>41010</v>
          </cell>
        </row>
        <row r="463">
          <cell r="BC463">
            <v>41011</v>
          </cell>
        </row>
        <row r="464">
          <cell r="BC464">
            <v>41012</v>
          </cell>
        </row>
        <row r="465">
          <cell r="BC465">
            <v>41013</v>
          </cell>
        </row>
        <row r="466">
          <cell r="BC466">
            <v>41014</v>
          </cell>
        </row>
        <row r="467">
          <cell r="BC467">
            <v>41015</v>
          </cell>
        </row>
        <row r="468">
          <cell r="BC468">
            <v>41016</v>
          </cell>
        </row>
        <row r="469">
          <cell r="BC469">
            <v>41017</v>
          </cell>
        </row>
        <row r="470">
          <cell r="BC470">
            <v>41018</v>
          </cell>
        </row>
        <row r="471">
          <cell r="BC471">
            <v>41019</v>
          </cell>
        </row>
        <row r="472">
          <cell r="BC472">
            <v>41020</v>
          </cell>
        </row>
        <row r="473">
          <cell r="BC473">
            <v>41021</v>
          </cell>
        </row>
        <row r="474">
          <cell r="BC474">
            <v>41022</v>
          </cell>
        </row>
        <row r="475">
          <cell r="BC475">
            <v>41023</v>
          </cell>
        </row>
        <row r="476">
          <cell r="BC476">
            <v>41024</v>
          </cell>
        </row>
        <row r="477">
          <cell r="BC477">
            <v>41025</v>
          </cell>
        </row>
        <row r="478">
          <cell r="BC478">
            <v>41026</v>
          </cell>
        </row>
        <row r="479">
          <cell r="BC479">
            <v>41027</v>
          </cell>
        </row>
        <row r="480">
          <cell r="BC480">
            <v>41028</v>
          </cell>
        </row>
        <row r="481">
          <cell r="BC481">
            <v>41029</v>
          </cell>
        </row>
        <row r="482">
          <cell r="BC482">
            <v>41030</v>
          </cell>
        </row>
        <row r="483">
          <cell r="BC483">
            <v>41031</v>
          </cell>
        </row>
        <row r="484">
          <cell r="BC484">
            <v>41032</v>
          </cell>
        </row>
        <row r="485">
          <cell r="BC485">
            <v>41033</v>
          </cell>
        </row>
        <row r="486">
          <cell r="BC486">
            <v>41034</v>
          </cell>
        </row>
        <row r="487">
          <cell r="BC487">
            <v>41035</v>
          </cell>
        </row>
        <row r="488">
          <cell r="BC488">
            <v>41036</v>
          </cell>
        </row>
        <row r="489">
          <cell r="BC489">
            <v>41037</v>
          </cell>
        </row>
        <row r="490">
          <cell r="BC490">
            <v>41038</v>
          </cell>
        </row>
        <row r="491">
          <cell r="BC491">
            <v>41039</v>
          </cell>
        </row>
        <row r="492">
          <cell r="BC492">
            <v>41040</v>
          </cell>
        </row>
        <row r="493">
          <cell r="BC493">
            <v>41041</v>
          </cell>
        </row>
        <row r="494">
          <cell r="BC494">
            <v>41042</v>
          </cell>
        </row>
        <row r="495">
          <cell r="BC495">
            <v>41043</v>
          </cell>
        </row>
        <row r="496">
          <cell r="BC496">
            <v>41044</v>
          </cell>
        </row>
        <row r="497">
          <cell r="BC497">
            <v>41045</v>
          </cell>
        </row>
        <row r="498">
          <cell r="BC498">
            <v>41046</v>
          </cell>
        </row>
        <row r="499">
          <cell r="BC499">
            <v>41047</v>
          </cell>
        </row>
        <row r="500">
          <cell r="BC500">
            <v>41048</v>
          </cell>
        </row>
        <row r="501">
          <cell r="BC501">
            <v>41049</v>
          </cell>
        </row>
        <row r="502">
          <cell r="BC502">
            <v>41050</v>
          </cell>
        </row>
        <row r="503">
          <cell r="BC503">
            <v>41051</v>
          </cell>
        </row>
        <row r="504">
          <cell r="BC504">
            <v>41052</v>
          </cell>
        </row>
        <row r="505">
          <cell r="BC505">
            <v>41053</v>
          </cell>
        </row>
        <row r="506">
          <cell r="BC506">
            <v>41054</v>
          </cell>
        </row>
        <row r="507">
          <cell r="BC507">
            <v>41055</v>
          </cell>
        </row>
        <row r="508">
          <cell r="BC508">
            <v>41056</v>
          </cell>
        </row>
        <row r="509">
          <cell r="BC509">
            <v>41057</v>
          </cell>
        </row>
        <row r="510">
          <cell r="BC510">
            <v>41058</v>
          </cell>
        </row>
        <row r="511">
          <cell r="BC511">
            <v>41059</v>
          </cell>
        </row>
        <row r="512">
          <cell r="BC512">
            <v>41060</v>
          </cell>
        </row>
        <row r="513">
          <cell r="BC513">
            <v>41061</v>
          </cell>
        </row>
        <row r="514">
          <cell r="BC514">
            <v>41062</v>
          </cell>
        </row>
        <row r="515">
          <cell r="BC515">
            <v>41063</v>
          </cell>
        </row>
        <row r="516">
          <cell r="BC516">
            <v>41064</v>
          </cell>
        </row>
        <row r="517">
          <cell r="BC517">
            <v>41065</v>
          </cell>
        </row>
        <row r="518">
          <cell r="BC518">
            <v>41066</v>
          </cell>
        </row>
        <row r="519">
          <cell r="BC519">
            <v>41067</v>
          </cell>
        </row>
        <row r="520">
          <cell r="BC520">
            <v>41068</v>
          </cell>
        </row>
        <row r="521">
          <cell r="BC521">
            <v>41069</v>
          </cell>
        </row>
        <row r="522">
          <cell r="BC522">
            <v>41070</v>
          </cell>
        </row>
        <row r="523">
          <cell r="BC523">
            <v>41071</v>
          </cell>
        </row>
        <row r="524">
          <cell r="BC524">
            <v>41072</v>
          </cell>
        </row>
        <row r="525">
          <cell r="BC525">
            <v>41073</v>
          </cell>
        </row>
        <row r="526">
          <cell r="BC526">
            <v>41074</v>
          </cell>
        </row>
        <row r="527">
          <cell r="BC527">
            <v>41075</v>
          </cell>
        </row>
        <row r="528">
          <cell r="BC528">
            <v>41076</v>
          </cell>
        </row>
        <row r="529">
          <cell r="BC529">
            <v>41077</v>
          </cell>
        </row>
        <row r="530">
          <cell r="BC530">
            <v>41078</v>
          </cell>
        </row>
        <row r="531">
          <cell r="BC531">
            <v>41079</v>
          </cell>
        </row>
        <row r="532">
          <cell r="BC532">
            <v>41080</v>
          </cell>
        </row>
        <row r="533">
          <cell r="BC533">
            <v>41081</v>
          </cell>
        </row>
        <row r="534">
          <cell r="BC534">
            <v>41082</v>
          </cell>
        </row>
        <row r="535">
          <cell r="BC535">
            <v>41083</v>
          </cell>
        </row>
        <row r="536">
          <cell r="BC536">
            <v>41084</v>
          </cell>
        </row>
        <row r="537">
          <cell r="BC537">
            <v>41085</v>
          </cell>
        </row>
        <row r="538">
          <cell r="BC538">
            <v>41086</v>
          </cell>
        </row>
        <row r="539">
          <cell r="BC539">
            <v>41087</v>
          </cell>
        </row>
        <row r="540">
          <cell r="BC540">
            <v>41088</v>
          </cell>
        </row>
        <row r="541">
          <cell r="BC541">
            <v>41089</v>
          </cell>
        </row>
        <row r="542">
          <cell r="BC542">
            <v>41090</v>
          </cell>
        </row>
        <row r="543">
          <cell r="BC543">
            <v>41091</v>
          </cell>
        </row>
        <row r="544">
          <cell r="BC544">
            <v>41092</v>
          </cell>
        </row>
        <row r="545">
          <cell r="BC545">
            <v>41093</v>
          </cell>
        </row>
        <row r="546">
          <cell r="BC546">
            <v>41094</v>
          </cell>
        </row>
        <row r="547">
          <cell r="BC547">
            <v>41095</v>
          </cell>
        </row>
        <row r="548">
          <cell r="BC548">
            <v>41096</v>
          </cell>
        </row>
        <row r="549">
          <cell r="BC549">
            <v>41097</v>
          </cell>
        </row>
        <row r="550">
          <cell r="BC550">
            <v>41098</v>
          </cell>
        </row>
        <row r="551">
          <cell r="BC551">
            <v>41099</v>
          </cell>
        </row>
        <row r="552">
          <cell r="BC552">
            <v>41100</v>
          </cell>
        </row>
        <row r="553">
          <cell r="BC553">
            <v>41101</v>
          </cell>
        </row>
        <row r="554">
          <cell r="BC554">
            <v>41102</v>
          </cell>
        </row>
        <row r="555">
          <cell r="BC555">
            <v>41103</v>
          </cell>
        </row>
        <row r="556">
          <cell r="BC556">
            <v>41104</v>
          </cell>
        </row>
        <row r="557">
          <cell r="BC557">
            <v>41105</v>
          </cell>
        </row>
        <row r="558">
          <cell r="BC558">
            <v>41106</v>
          </cell>
        </row>
        <row r="559">
          <cell r="BC559">
            <v>41107</v>
          </cell>
        </row>
        <row r="560">
          <cell r="BC560">
            <v>41108</v>
          </cell>
        </row>
        <row r="561">
          <cell r="BC561">
            <v>41109</v>
          </cell>
        </row>
        <row r="562">
          <cell r="BC562">
            <v>41110</v>
          </cell>
        </row>
        <row r="563">
          <cell r="BC563">
            <v>41111</v>
          </cell>
        </row>
        <row r="564">
          <cell r="BC564">
            <v>41112</v>
          </cell>
        </row>
        <row r="565">
          <cell r="BC565">
            <v>41113</v>
          </cell>
        </row>
        <row r="566">
          <cell r="BC566">
            <v>41114</v>
          </cell>
        </row>
        <row r="567">
          <cell r="BC567">
            <v>41115</v>
          </cell>
        </row>
        <row r="568">
          <cell r="BC568">
            <v>41116</v>
          </cell>
        </row>
        <row r="569">
          <cell r="BC569">
            <v>41117</v>
          </cell>
        </row>
        <row r="570">
          <cell r="BC570">
            <v>41118</v>
          </cell>
        </row>
        <row r="571">
          <cell r="BC571">
            <v>41119</v>
          </cell>
        </row>
        <row r="572">
          <cell r="BC572">
            <v>41120</v>
          </cell>
        </row>
        <row r="573">
          <cell r="BC573">
            <v>41121</v>
          </cell>
        </row>
        <row r="574">
          <cell r="BC574">
            <v>41122</v>
          </cell>
        </row>
        <row r="575">
          <cell r="BC575">
            <v>41123</v>
          </cell>
        </row>
        <row r="576">
          <cell r="BC576">
            <v>41124</v>
          </cell>
        </row>
        <row r="577">
          <cell r="BC577">
            <v>41125</v>
          </cell>
        </row>
        <row r="578">
          <cell r="BC578">
            <v>41126</v>
          </cell>
        </row>
        <row r="579">
          <cell r="BC579">
            <v>41127</v>
          </cell>
        </row>
        <row r="580">
          <cell r="BC580">
            <v>41128</v>
          </cell>
        </row>
        <row r="581">
          <cell r="BC581">
            <v>41129</v>
          </cell>
        </row>
        <row r="582">
          <cell r="BC582">
            <v>41130</v>
          </cell>
        </row>
        <row r="583">
          <cell r="BC583">
            <v>41131</v>
          </cell>
        </row>
        <row r="584">
          <cell r="BC584">
            <v>41132</v>
          </cell>
        </row>
        <row r="585">
          <cell r="BC585">
            <v>41133</v>
          </cell>
        </row>
        <row r="586">
          <cell r="BC586">
            <v>41134</v>
          </cell>
        </row>
        <row r="587">
          <cell r="BC587">
            <v>41135</v>
          </cell>
        </row>
        <row r="588">
          <cell r="BC588">
            <v>41136</v>
          </cell>
        </row>
        <row r="589">
          <cell r="BC589">
            <v>41137</v>
          </cell>
        </row>
        <row r="590">
          <cell r="BC590">
            <v>41138</v>
          </cell>
        </row>
        <row r="591">
          <cell r="BC591">
            <v>41139</v>
          </cell>
        </row>
        <row r="592">
          <cell r="BC592">
            <v>41140</v>
          </cell>
        </row>
        <row r="593">
          <cell r="BC593">
            <v>41141</v>
          </cell>
        </row>
        <row r="594">
          <cell r="BC594">
            <v>41142</v>
          </cell>
        </row>
        <row r="595">
          <cell r="BC595">
            <v>41143</v>
          </cell>
        </row>
        <row r="596">
          <cell r="BC596">
            <v>41144</v>
          </cell>
        </row>
        <row r="597">
          <cell r="BC597">
            <v>41145</v>
          </cell>
        </row>
        <row r="598">
          <cell r="BC598">
            <v>41146</v>
          </cell>
        </row>
        <row r="599">
          <cell r="BC599">
            <v>41147</v>
          </cell>
        </row>
        <row r="600">
          <cell r="BC600">
            <v>41148</v>
          </cell>
        </row>
        <row r="601">
          <cell r="BC601">
            <v>41149</v>
          </cell>
        </row>
        <row r="602">
          <cell r="BC602">
            <v>41150</v>
          </cell>
        </row>
        <row r="603">
          <cell r="BC603">
            <v>41151</v>
          </cell>
        </row>
        <row r="604">
          <cell r="BC604">
            <v>41152</v>
          </cell>
        </row>
        <row r="605">
          <cell r="BC605">
            <v>41153</v>
          </cell>
        </row>
        <row r="606">
          <cell r="BC606">
            <v>41154</v>
          </cell>
        </row>
        <row r="607">
          <cell r="BC607">
            <v>41155</v>
          </cell>
        </row>
        <row r="608">
          <cell r="BC608">
            <v>41156</v>
          </cell>
        </row>
        <row r="609">
          <cell r="BC609">
            <v>41157</v>
          </cell>
        </row>
        <row r="610">
          <cell r="BC610">
            <v>41158</v>
          </cell>
        </row>
        <row r="611">
          <cell r="BC611">
            <v>41159</v>
          </cell>
        </row>
        <row r="612">
          <cell r="BC612">
            <v>41160</v>
          </cell>
        </row>
        <row r="613">
          <cell r="BC613">
            <v>41161</v>
          </cell>
        </row>
        <row r="614">
          <cell r="BC614">
            <v>41162</v>
          </cell>
        </row>
        <row r="615">
          <cell r="BC615">
            <v>41163</v>
          </cell>
        </row>
        <row r="616">
          <cell r="BC616">
            <v>41164</v>
          </cell>
        </row>
        <row r="617">
          <cell r="BC617">
            <v>41165</v>
          </cell>
        </row>
        <row r="618">
          <cell r="BC618">
            <v>41166</v>
          </cell>
        </row>
        <row r="619">
          <cell r="BC619">
            <v>41167</v>
          </cell>
        </row>
        <row r="620">
          <cell r="BC620">
            <v>41168</v>
          </cell>
        </row>
        <row r="621">
          <cell r="BC621">
            <v>41169</v>
          </cell>
        </row>
        <row r="622">
          <cell r="BC622">
            <v>41170</v>
          </cell>
        </row>
        <row r="623">
          <cell r="BC623">
            <v>41171</v>
          </cell>
        </row>
        <row r="624">
          <cell r="BC624">
            <v>41172</v>
          </cell>
        </row>
        <row r="625">
          <cell r="BC625">
            <v>41173</v>
          </cell>
        </row>
        <row r="626">
          <cell r="BC626">
            <v>41174</v>
          </cell>
        </row>
        <row r="627">
          <cell r="BC627">
            <v>41175</v>
          </cell>
        </row>
        <row r="628">
          <cell r="BC628">
            <v>41176</v>
          </cell>
        </row>
        <row r="629">
          <cell r="BC629">
            <v>41177</v>
          </cell>
        </row>
        <row r="630">
          <cell r="BC630">
            <v>41178</v>
          </cell>
        </row>
        <row r="631">
          <cell r="BC631">
            <v>41179</v>
          </cell>
        </row>
        <row r="632">
          <cell r="BC632">
            <v>41180</v>
          </cell>
        </row>
        <row r="633">
          <cell r="BC633">
            <v>41181</v>
          </cell>
        </row>
        <row r="634">
          <cell r="BC634">
            <v>41182</v>
          </cell>
        </row>
        <row r="635">
          <cell r="BC635">
            <v>41183</v>
          </cell>
        </row>
        <row r="636">
          <cell r="BC636">
            <v>41184</v>
          </cell>
        </row>
        <row r="637">
          <cell r="BC637">
            <v>41185</v>
          </cell>
        </row>
        <row r="638">
          <cell r="BC638">
            <v>41186</v>
          </cell>
        </row>
        <row r="639">
          <cell r="BC639">
            <v>41187</v>
          </cell>
        </row>
        <row r="640">
          <cell r="BC640">
            <v>41188</v>
          </cell>
        </row>
        <row r="641">
          <cell r="BC641">
            <v>41189</v>
          </cell>
        </row>
        <row r="642">
          <cell r="BC642">
            <v>41190</v>
          </cell>
        </row>
        <row r="643">
          <cell r="BC643">
            <v>41191</v>
          </cell>
        </row>
        <row r="644">
          <cell r="BC644">
            <v>41192</v>
          </cell>
        </row>
        <row r="645">
          <cell r="BC645">
            <v>41193</v>
          </cell>
        </row>
        <row r="646">
          <cell r="BC646">
            <v>41194</v>
          </cell>
        </row>
        <row r="647">
          <cell r="BC647">
            <v>41195</v>
          </cell>
        </row>
        <row r="648">
          <cell r="BC648">
            <v>41196</v>
          </cell>
        </row>
        <row r="649">
          <cell r="BC649">
            <v>41197</v>
          </cell>
        </row>
        <row r="650">
          <cell r="BC650">
            <v>41198</v>
          </cell>
        </row>
        <row r="651">
          <cell r="BC651">
            <v>41199</v>
          </cell>
        </row>
        <row r="652">
          <cell r="BC652">
            <v>41200</v>
          </cell>
        </row>
        <row r="653">
          <cell r="BC653">
            <v>41201</v>
          </cell>
        </row>
        <row r="654">
          <cell r="BC654">
            <v>41202</v>
          </cell>
        </row>
        <row r="655">
          <cell r="BC655">
            <v>41203</v>
          </cell>
        </row>
        <row r="656">
          <cell r="BC656">
            <v>41204</v>
          </cell>
        </row>
        <row r="657">
          <cell r="BC657">
            <v>41205</v>
          </cell>
        </row>
        <row r="658">
          <cell r="BC658">
            <v>41206</v>
          </cell>
        </row>
        <row r="659">
          <cell r="BC659">
            <v>41207</v>
          </cell>
        </row>
        <row r="660">
          <cell r="BC660">
            <v>41208</v>
          </cell>
        </row>
        <row r="661">
          <cell r="BC661">
            <v>41209</v>
          </cell>
        </row>
        <row r="662">
          <cell r="BC662">
            <v>41210</v>
          </cell>
        </row>
        <row r="663">
          <cell r="BC663">
            <v>41211</v>
          </cell>
        </row>
        <row r="664">
          <cell r="BC664">
            <v>41212</v>
          </cell>
        </row>
        <row r="665">
          <cell r="BC665">
            <v>41213</v>
          </cell>
        </row>
        <row r="666">
          <cell r="BC666">
            <v>41214</v>
          </cell>
        </row>
        <row r="667">
          <cell r="BC667">
            <v>41215</v>
          </cell>
        </row>
        <row r="668">
          <cell r="BC668">
            <v>41216</v>
          </cell>
        </row>
        <row r="669">
          <cell r="BC669">
            <v>41217</v>
          </cell>
        </row>
        <row r="670">
          <cell r="BC670">
            <v>41218</v>
          </cell>
        </row>
        <row r="671">
          <cell r="BC671">
            <v>41219</v>
          </cell>
        </row>
        <row r="672">
          <cell r="BC672">
            <v>41220</v>
          </cell>
        </row>
        <row r="673">
          <cell r="BC673">
            <v>41221</v>
          </cell>
        </row>
        <row r="674">
          <cell r="BC674">
            <v>41222</v>
          </cell>
        </row>
        <row r="675">
          <cell r="BC675">
            <v>41223</v>
          </cell>
        </row>
        <row r="676">
          <cell r="BC676">
            <v>41224</v>
          </cell>
        </row>
        <row r="677">
          <cell r="BC677">
            <v>41225</v>
          </cell>
        </row>
        <row r="678">
          <cell r="BC678">
            <v>41226</v>
          </cell>
        </row>
        <row r="679">
          <cell r="BC679">
            <v>41227</v>
          </cell>
        </row>
        <row r="680">
          <cell r="BC680">
            <v>41228</v>
          </cell>
        </row>
        <row r="681">
          <cell r="BC681">
            <v>41229</v>
          </cell>
        </row>
        <row r="682">
          <cell r="BC682">
            <v>41230</v>
          </cell>
        </row>
        <row r="683">
          <cell r="BC683">
            <v>41231</v>
          </cell>
        </row>
        <row r="684">
          <cell r="BC684">
            <v>41232</v>
          </cell>
        </row>
        <row r="685">
          <cell r="BC685">
            <v>41233</v>
          </cell>
        </row>
        <row r="686">
          <cell r="BC686">
            <v>41234</v>
          </cell>
        </row>
        <row r="687">
          <cell r="BC687">
            <v>41235</v>
          </cell>
        </row>
        <row r="688">
          <cell r="BC688">
            <v>41236</v>
          </cell>
        </row>
        <row r="689">
          <cell r="BC689">
            <v>41237</v>
          </cell>
        </row>
        <row r="690">
          <cell r="BC690">
            <v>41238</v>
          </cell>
        </row>
        <row r="691">
          <cell r="BC691">
            <v>41239</v>
          </cell>
        </row>
        <row r="692">
          <cell r="BC692">
            <v>41240</v>
          </cell>
        </row>
        <row r="693">
          <cell r="BC693">
            <v>41241</v>
          </cell>
        </row>
        <row r="694">
          <cell r="BC694">
            <v>41242</v>
          </cell>
        </row>
        <row r="695">
          <cell r="BC695">
            <v>41243</v>
          </cell>
        </row>
        <row r="696">
          <cell r="BC696">
            <v>41244</v>
          </cell>
        </row>
        <row r="697">
          <cell r="BC697">
            <v>41245</v>
          </cell>
        </row>
        <row r="698">
          <cell r="BC698">
            <v>41246</v>
          </cell>
        </row>
        <row r="699">
          <cell r="BC699">
            <v>41247</v>
          </cell>
        </row>
        <row r="700">
          <cell r="BC700">
            <v>41248</v>
          </cell>
        </row>
        <row r="701">
          <cell r="BC701">
            <v>41249</v>
          </cell>
        </row>
        <row r="702">
          <cell r="BC702">
            <v>41250</v>
          </cell>
        </row>
        <row r="703">
          <cell r="BC703">
            <v>41251</v>
          </cell>
        </row>
        <row r="704">
          <cell r="BC704">
            <v>41252</v>
          </cell>
        </row>
        <row r="705">
          <cell r="BC705">
            <v>41253</v>
          </cell>
        </row>
        <row r="706">
          <cell r="BC706">
            <v>41254</v>
          </cell>
        </row>
        <row r="707">
          <cell r="BC707">
            <v>41255</v>
          </cell>
        </row>
        <row r="708">
          <cell r="BC708">
            <v>41256</v>
          </cell>
        </row>
        <row r="709">
          <cell r="BC709">
            <v>41257</v>
          </cell>
        </row>
        <row r="710">
          <cell r="BC710">
            <v>41258</v>
          </cell>
        </row>
        <row r="711">
          <cell r="BC711">
            <v>41259</v>
          </cell>
        </row>
        <row r="712">
          <cell r="BC712">
            <v>41260</v>
          </cell>
        </row>
        <row r="713">
          <cell r="BC713">
            <v>41261</v>
          </cell>
        </row>
        <row r="714">
          <cell r="BC714">
            <v>41262</v>
          </cell>
        </row>
        <row r="715">
          <cell r="BC715">
            <v>41263</v>
          </cell>
        </row>
        <row r="716">
          <cell r="BC716">
            <v>41264</v>
          </cell>
        </row>
        <row r="717">
          <cell r="BC717">
            <v>41265</v>
          </cell>
        </row>
        <row r="718">
          <cell r="BC718">
            <v>41266</v>
          </cell>
        </row>
        <row r="719">
          <cell r="BC719">
            <v>41267</v>
          </cell>
        </row>
        <row r="720">
          <cell r="BC720">
            <v>41268</v>
          </cell>
        </row>
        <row r="721">
          <cell r="BC721">
            <v>41269</v>
          </cell>
        </row>
        <row r="722">
          <cell r="BC722">
            <v>41270</v>
          </cell>
        </row>
        <row r="723">
          <cell r="BC723">
            <v>41271</v>
          </cell>
        </row>
        <row r="724">
          <cell r="BC724">
            <v>41272</v>
          </cell>
        </row>
        <row r="725">
          <cell r="BC725">
            <v>41273</v>
          </cell>
        </row>
        <row r="726">
          <cell r="BC726">
            <v>41274</v>
          </cell>
        </row>
        <row r="727">
          <cell r="BC727">
            <v>41275</v>
          </cell>
        </row>
        <row r="728">
          <cell r="BC728">
            <v>41276</v>
          </cell>
        </row>
        <row r="729">
          <cell r="BC729">
            <v>41277</v>
          </cell>
        </row>
        <row r="730">
          <cell r="BC730">
            <v>41278</v>
          </cell>
        </row>
        <row r="731">
          <cell r="BC731">
            <v>41279</v>
          </cell>
        </row>
        <row r="732">
          <cell r="BC732">
            <v>41280</v>
          </cell>
        </row>
        <row r="733">
          <cell r="BC733">
            <v>41281</v>
          </cell>
        </row>
        <row r="734">
          <cell r="BC734">
            <v>41282</v>
          </cell>
        </row>
        <row r="735">
          <cell r="BC735">
            <v>41283</v>
          </cell>
        </row>
        <row r="736">
          <cell r="BC736">
            <v>41284</v>
          </cell>
        </row>
        <row r="737">
          <cell r="BC737">
            <v>41285</v>
          </cell>
        </row>
        <row r="738">
          <cell r="BC738">
            <v>41286</v>
          </cell>
        </row>
        <row r="739">
          <cell r="BC739">
            <v>41287</v>
          </cell>
        </row>
        <row r="740">
          <cell r="BC740">
            <v>41288</v>
          </cell>
        </row>
        <row r="741">
          <cell r="BC741">
            <v>41289</v>
          </cell>
        </row>
        <row r="742">
          <cell r="BC742">
            <v>41290</v>
          </cell>
        </row>
        <row r="743">
          <cell r="BC743">
            <v>41291</v>
          </cell>
        </row>
        <row r="744">
          <cell r="BC744">
            <v>41292</v>
          </cell>
        </row>
        <row r="745">
          <cell r="BC745">
            <v>41293</v>
          </cell>
        </row>
        <row r="746">
          <cell r="BC746">
            <v>41294</v>
          </cell>
        </row>
        <row r="747">
          <cell r="BC747">
            <v>41295</v>
          </cell>
        </row>
        <row r="748">
          <cell r="BC748">
            <v>41296</v>
          </cell>
        </row>
        <row r="749">
          <cell r="BC749">
            <v>41297</v>
          </cell>
        </row>
        <row r="750">
          <cell r="BC750">
            <v>41298</v>
          </cell>
        </row>
        <row r="751">
          <cell r="BC751">
            <v>41299</v>
          </cell>
        </row>
        <row r="752">
          <cell r="BC752">
            <v>41300</v>
          </cell>
        </row>
        <row r="753">
          <cell r="BC753">
            <v>41301</v>
          </cell>
        </row>
        <row r="754">
          <cell r="BC754">
            <v>41302</v>
          </cell>
        </row>
        <row r="755">
          <cell r="BC755">
            <v>41303</v>
          </cell>
        </row>
        <row r="756">
          <cell r="BC756">
            <v>41304</v>
          </cell>
        </row>
        <row r="757">
          <cell r="BC757">
            <v>41305</v>
          </cell>
        </row>
        <row r="758">
          <cell r="BC758">
            <v>41306</v>
          </cell>
        </row>
        <row r="759">
          <cell r="BC759">
            <v>41307</v>
          </cell>
        </row>
        <row r="760">
          <cell r="BC760">
            <v>41308</v>
          </cell>
        </row>
        <row r="761">
          <cell r="BC761">
            <v>41309</v>
          </cell>
        </row>
        <row r="762">
          <cell r="BC762">
            <v>41310</v>
          </cell>
        </row>
        <row r="763">
          <cell r="BC763">
            <v>41311</v>
          </cell>
        </row>
        <row r="764">
          <cell r="BC764">
            <v>41312</v>
          </cell>
        </row>
        <row r="765">
          <cell r="BC765">
            <v>41313</v>
          </cell>
        </row>
        <row r="766">
          <cell r="BC766">
            <v>41314</v>
          </cell>
        </row>
        <row r="767">
          <cell r="BC767">
            <v>41315</v>
          </cell>
        </row>
        <row r="768">
          <cell r="BC768">
            <v>41316</v>
          </cell>
        </row>
        <row r="769">
          <cell r="BC769">
            <v>41317</v>
          </cell>
        </row>
        <row r="770">
          <cell r="BC770">
            <v>41318</v>
          </cell>
        </row>
        <row r="771">
          <cell r="BC771">
            <v>41319</v>
          </cell>
        </row>
        <row r="772">
          <cell r="BC772">
            <v>41320</v>
          </cell>
        </row>
        <row r="773">
          <cell r="BC773">
            <v>41321</v>
          </cell>
        </row>
        <row r="774">
          <cell r="BC774">
            <v>41322</v>
          </cell>
        </row>
        <row r="775">
          <cell r="BC775">
            <v>41323</v>
          </cell>
        </row>
        <row r="776">
          <cell r="BC776">
            <v>41324</v>
          </cell>
        </row>
        <row r="777">
          <cell r="BC777">
            <v>41325</v>
          </cell>
        </row>
        <row r="778">
          <cell r="BC778">
            <v>41326</v>
          </cell>
        </row>
        <row r="779">
          <cell r="BC779">
            <v>41327</v>
          </cell>
        </row>
        <row r="780">
          <cell r="BC780">
            <v>41328</v>
          </cell>
        </row>
        <row r="781">
          <cell r="BC781">
            <v>41329</v>
          </cell>
        </row>
        <row r="782">
          <cell r="BC782">
            <v>41330</v>
          </cell>
        </row>
        <row r="783">
          <cell r="BC783">
            <v>41331</v>
          </cell>
        </row>
        <row r="784">
          <cell r="BC784">
            <v>41332</v>
          </cell>
        </row>
        <row r="785">
          <cell r="BC785">
            <v>41333</v>
          </cell>
        </row>
        <row r="786">
          <cell r="BC786">
            <v>41334</v>
          </cell>
        </row>
        <row r="787">
          <cell r="BC787">
            <v>41335</v>
          </cell>
        </row>
        <row r="788">
          <cell r="BC788">
            <v>41336</v>
          </cell>
        </row>
        <row r="789">
          <cell r="BC789">
            <v>41337</v>
          </cell>
        </row>
        <row r="790">
          <cell r="BC790">
            <v>41338</v>
          </cell>
        </row>
        <row r="791">
          <cell r="BC791">
            <v>41339</v>
          </cell>
        </row>
        <row r="792">
          <cell r="BC792">
            <v>41340</v>
          </cell>
        </row>
        <row r="793">
          <cell r="BC793">
            <v>41341</v>
          </cell>
        </row>
        <row r="794">
          <cell r="BC794">
            <v>41342</v>
          </cell>
        </row>
        <row r="795">
          <cell r="BC795">
            <v>41343</v>
          </cell>
        </row>
        <row r="796">
          <cell r="BC796">
            <v>41344</v>
          </cell>
        </row>
        <row r="797">
          <cell r="BC797">
            <v>41345</v>
          </cell>
        </row>
        <row r="798">
          <cell r="BC798">
            <v>41346</v>
          </cell>
        </row>
        <row r="799">
          <cell r="BC799">
            <v>41347</v>
          </cell>
        </row>
        <row r="800">
          <cell r="BC800">
            <v>41348</v>
          </cell>
        </row>
        <row r="801">
          <cell r="BC801">
            <v>41349</v>
          </cell>
        </row>
        <row r="802">
          <cell r="BC802">
            <v>41350</v>
          </cell>
        </row>
        <row r="803">
          <cell r="BC803">
            <v>41351</v>
          </cell>
        </row>
        <row r="804">
          <cell r="BC804">
            <v>41352</v>
          </cell>
        </row>
        <row r="805">
          <cell r="BC805">
            <v>41353</v>
          </cell>
        </row>
        <row r="806">
          <cell r="BC806">
            <v>41354</v>
          </cell>
        </row>
        <row r="807">
          <cell r="BC807">
            <v>41355</v>
          </cell>
        </row>
        <row r="808">
          <cell r="BC808">
            <v>41356</v>
          </cell>
        </row>
        <row r="809">
          <cell r="BC809">
            <v>41357</v>
          </cell>
        </row>
        <row r="810">
          <cell r="BC810">
            <v>41358</v>
          </cell>
        </row>
        <row r="811">
          <cell r="BC811">
            <v>41359</v>
          </cell>
        </row>
        <row r="812">
          <cell r="BC812">
            <v>41360</v>
          </cell>
        </row>
        <row r="813">
          <cell r="BC813">
            <v>41361</v>
          </cell>
        </row>
        <row r="814">
          <cell r="BC814">
            <v>41362</v>
          </cell>
        </row>
        <row r="815">
          <cell r="BC815">
            <v>41363</v>
          </cell>
        </row>
        <row r="816">
          <cell r="BC816">
            <v>41364</v>
          </cell>
        </row>
        <row r="817">
          <cell r="BC817">
            <v>41365</v>
          </cell>
        </row>
        <row r="818">
          <cell r="BC818">
            <v>41366</v>
          </cell>
        </row>
        <row r="819">
          <cell r="BC819">
            <v>41367</v>
          </cell>
        </row>
        <row r="820">
          <cell r="BC820">
            <v>41368</v>
          </cell>
        </row>
        <row r="821">
          <cell r="BC821">
            <v>41369</v>
          </cell>
        </row>
        <row r="822">
          <cell r="BC822">
            <v>41370</v>
          </cell>
        </row>
        <row r="823">
          <cell r="BC823">
            <v>41371</v>
          </cell>
        </row>
        <row r="824">
          <cell r="BC824">
            <v>41372</v>
          </cell>
        </row>
        <row r="825">
          <cell r="BC825">
            <v>41373</v>
          </cell>
        </row>
        <row r="826">
          <cell r="BC826">
            <v>41374</v>
          </cell>
        </row>
        <row r="827">
          <cell r="BC827">
            <v>41375</v>
          </cell>
        </row>
        <row r="828">
          <cell r="BC828">
            <v>41376</v>
          </cell>
        </row>
        <row r="829">
          <cell r="BC829">
            <v>41377</v>
          </cell>
        </row>
        <row r="830">
          <cell r="BC830">
            <v>41378</v>
          </cell>
        </row>
        <row r="831">
          <cell r="BC831">
            <v>41379</v>
          </cell>
        </row>
        <row r="832">
          <cell r="BC832">
            <v>41380</v>
          </cell>
        </row>
        <row r="833">
          <cell r="BC833">
            <v>41381</v>
          </cell>
        </row>
        <row r="834">
          <cell r="BC834">
            <v>41382</v>
          </cell>
        </row>
        <row r="835">
          <cell r="BC835">
            <v>41383</v>
          </cell>
        </row>
        <row r="836">
          <cell r="BC836">
            <v>41384</v>
          </cell>
        </row>
        <row r="837">
          <cell r="BC837">
            <v>41385</v>
          </cell>
        </row>
        <row r="838">
          <cell r="BC838">
            <v>41386</v>
          </cell>
        </row>
        <row r="839">
          <cell r="BC839">
            <v>41387</v>
          </cell>
        </row>
        <row r="840">
          <cell r="BC840">
            <v>41388</v>
          </cell>
        </row>
        <row r="841">
          <cell r="BC841">
            <v>41389</v>
          </cell>
        </row>
        <row r="842">
          <cell r="BC842">
            <v>41390</v>
          </cell>
        </row>
        <row r="843">
          <cell r="BC843">
            <v>41391</v>
          </cell>
        </row>
        <row r="844">
          <cell r="BC844">
            <v>41392</v>
          </cell>
        </row>
        <row r="845">
          <cell r="BC845">
            <v>41393</v>
          </cell>
        </row>
        <row r="846">
          <cell r="BC846">
            <v>41394</v>
          </cell>
        </row>
        <row r="847">
          <cell r="BC847">
            <v>41395</v>
          </cell>
        </row>
        <row r="848">
          <cell r="BC848">
            <v>41396</v>
          </cell>
        </row>
        <row r="849">
          <cell r="BC849">
            <v>41397</v>
          </cell>
        </row>
        <row r="850">
          <cell r="BC850">
            <v>41398</v>
          </cell>
        </row>
        <row r="851">
          <cell r="BC851">
            <v>41399</v>
          </cell>
        </row>
        <row r="852">
          <cell r="BC852">
            <v>41400</v>
          </cell>
        </row>
        <row r="853">
          <cell r="BC853">
            <v>41401</v>
          </cell>
        </row>
        <row r="854">
          <cell r="BC854">
            <v>41402</v>
          </cell>
        </row>
        <row r="855">
          <cell r="BC855">
            <v>41403</v>
          </cell>
        </row>
        <row r="856">
          <cell r="BC856">
            <v>41404</v>
          </cell>
        </row>
        <row r="857">
          <cell r="BC857">
            <v>41405</v>
          </cell>
        </row>
        <row r="858">
          <cell r="BC858">
            <v>41406</v>
          </cell>
        </row>
        <row r="859">
          <cell r="BC859">
            <v>41407</v>
          </cell>
        </row>
        <row r="860">
          <cell r="BC860">
            <v>41408</v>
          </cell>
        </row>
        <row r="861">
          <cell r="BC861">
            <v>41409</v>
          </cell>
        </row>
        <row r="862">
          <cell r="BC862">
            <v>41410</v>
          </cell>
        </row>
        <row r="863">
          <cell r="BC863">
            <v>41411</v>
          </cell>
        </row>
        <row r="864">
          <cell r="BC864">
            <v>41412</v>
          </cell>
        </row>
        <row r="865">
          <cell r="BC865">
            <v>41413</v>
          </cell>
        </row>
        <row r="866">
          <cell r="BC866">
            <v>41414</v>
          </cell>
        </row>
        <row r="867">
          <cell r="BC867">
            <v>41415</v>
          </cell>
        </row>
        <row r="868">
          <cell r="BC868">
            <v>41416</v>
          </cell>
        </row>
        <row r="869">
          <cell r="BC869">
            <v>41417</v>
          </cell>
        </row>
        <row r="870">
          <cell r="BC870">
            <v>41418</v>
          </cell>
        </row>
        <row r="871">
          <cell r="BC871">
            <v>41419</v>
          </cell>
        </row>
        <row r="872">
          <cell r="BC872">
            <v>41420</v>
          </cell>
        </row>
        <row r="873">
          <cell r="BC873">
            <v>41421</v>
          </cell>
        </row>
        <row r="874">
          <cell r="BC874">
            <v>41422</v>
          </cell>
        </row>
        <row r="875">
          <cell r="BC875">
            <v>41423</v>
          </cell>
        </row>
        <row r="876">
          <cell r="BC876">
            <v>41424</v>
          </cell>
        </row>
        <row r="877">
          <cell r="BC877">
            <v>41425</v>
          </cell>
        </row>
        <row r="878">
          <cell r="BC878">
            <v>41426</v>
          </cell>
        </row>
        <row r="879">
          <cell r="BC879">
            <v>41427</v>
          </cell>
        </row>
        <row r="880">
          <cell r="BC880">
            <v>41428</v>
          </cell>
        </row>
        <row r="881">
          <cell r="BC881">
            <v>41429</v>
          </cell>
        </row>
        <row r="882">
          <cell r="BC882">
            <v>41430</v>
          </cell>
        </row>
        <row r="883">
          <cell r="BC883">
            <v>41431</v>
          </cell>
        </row>
        <row r="884">
          <cell r="BC884">
            <v>41432</v>
          </cell>
        </row>
        <row r="885">
          <cell r="BC885">
            <v>41433</v>
          </cell>
        </row>
        <row r="886">
          <cell r="BC886">
            <v>41434</v>
          </cell>
        </row>
        <row r="887">
          <cell r="BC887">
            <v>41435</v>
          </cell>
        </row>
        <row r="888">
          <cell r="BC888">
            <v>41436</v>
          </cell>
        </row>
        <row r="889">
          <cell r="BC889">
            <v>41437</v>
          </cell>
        </row>
        <row r="890">
          <cell r="BC890">
            <v>41438</v>
          </cell>
        </row>
        <row r="891">
          <cell r="BC891">
            <v>41439</v>
          </cell>
        </row>
        <row r="892">
          <cell r="BC892">
            <v>41440</v>
          </cell>
        </row>
        <row r="893">
          <cell r="BC893">
            <v>41441</v>
          </cell>
        </row>
        <row r="894">
          <cell r="BC894">
            <v>41442</v>
          </cell>
        </row>
        <row r="895">
          <cell r="BC895">
            <v>41443</v>
          </cell>
        </row>
        <row r="896">
          <cell r="BC896">
            <v>41444</v>
          </cell>
        </row>
        <row r="897">
          <cell r="BC897">
            <v>41445</v>
          </cell>
        </row>
        <row r="898">
          <cell r="BC898">
            <v>41446</v>
          </cell>
        </row>
        <row r="899">
          <cell r="BC899">
            <v>41447</v>
          </cell>
        </row>
        <row r="900">
          <cell r="BC900">
            <v>41448</v>
          </cell>
        </row>
        <row r="901">
          <cell r="BC901">
            <v>41449</v>
          </cell>
        </row>
        <row r="902">
          <cell r="BC902">
            <v>41450</v>
          </cell>
        </row>
        <row r="903">
          <cell r="BC903">
            <v>41451</v>
          </cell>
        </row>
        <row r="904">
          <cell r="BC904">
            <v>41452</v>
          </cell>
        </row>
        <row r="905">
          <cell r="BC905">
            <v>41453</v>
          </cell>
        </row>
        <row r="906">
          <cell r="BC906">
            <v>41454</v>
          </cell>
        </row>
        <row r="907">
          <cell r="BC907">
            <v>41455</v>
          </cell>
        </row>
        <row r="908">
          <cell r="BC908">
            <v>41456</v>
          </cell>
        </row>
        <row r="909">
          <cell r="BC909">
            <v>41457</v>
          </cell>
        </row>
        <row r="910">
          <cell r="BC910">
            <v>41458</v>
          </cell>
        </row>
        <row r="911">
          <cell r="BC911">
            <v>41459</v>
          </cell>
        </row>
        <row r="912">
          <cell r="BC912">
            <v>41460</v>
          </cell>
        </row>
        <row r="913">
          <cell r="BC913">
            <v>41461</v>
          </cell>
        </row>
        <row r="914">
          <cell r="BC914">
            <v>41462</v>
          </cell>
        </row>
        <row r="915">
          <cell r="BC915">
            <v>41463</v>
          </cell>
        </row>
        <row r="916">
          <cell r="BC916">
            <v>41464</v>
          </cell>
        </row>
        <row r="917">
          <cell r="BC917">
            <v>41465</v>
          </cell>
        </row>
        <row r="918">
          <cell r="BC918">
            <v>41466</v>
          </cell>
        </row>
        <row r="919">
          <cell r="BC919">
            <v>41467</v>
          </cell>
        </row>
        <row r="920">
          <cell r="BC920">
            <v>41468</v>
          </cell>
        </row>
        <row r="921">
          <cell r="BC921">
            <v>41469</v>
          </cell>
        </row>
        <row r="922">
          <cell r="BC922">
            <v>41470</v>
          </cell>
        </row>
        <row r="923">
          <cell r="BC923">
            <v>41471</v>
          </cell>
        </row>
        <row r="924">
          <cell r="BC924">
            <v>41472</v>
          </cell>
        </row>
        <row r="925">
          <cell r="BC925">
            <v>41473</v>
          </cell>
        </row>
        <row r="926">
          <cell r="BC926">
            <v>41474</v>
          </cell>
        </row>
        <row r="927">
          <cell r="BC927">
            <v>41475</v>
          </cell>
        </row>
        <row r="928">
          <cell r="BC928">
            <v>41476</v>
          </cell>
        </row>
        <row r="929">
          <cell r="BC929">
            <v>41477</v>
          </cell>
        </row>
        <row r="930">
          <cell r="BC930">
            <v>41478</v>
          </cell>
        </row>
        <row r="931">
          <cell r="BC931">
            <v>41479</v>
          </cell>
        </row>
        <row r="932">
          <cell r="BC932">
            <v>41480</v>
          </cell>
        </row>
        <row r="933">
          <cell r="BC933">
            <v>41481</v>
          </cell>
        </row>
        <row r="934">
          <cell r="BC934">
            <v>41482</v>
          </cell>
        </row>
        <row r="935">
          <cell r="BC935">
            <v>41483</v>
          </cell>
        </row>
        <row r="936">
          <cell r="BC936">
            <v>41484</v>
          </cell>
        </row>
        <row r="937">
          <cell r="BC937">
            <v>41485</v>
          </cell>
        </row>
        <row r="938">
          <cell r="BC938">
            <v>41486</v>
          </cell>
        </row>
        <row r="939">
          <cell r="BC939">
            <v>41487</v>
          </cell>
        </row>
        <row r="940">
          <cell r="BC940">
            <v>41488</v>
          </cell>
        </row>
        <row r="941">
          <cell r="BC941">
            <v>41489</v>
          </cell>
        </row>
        <row r="942">
          <cell r="BC942">
            <v>41490</v>
          </cell>
        </row>
        <row r="943">
          <cell r="BC943">
            <v>41491</v>
          </cell>
        </row>
        <row r="944">
          <cell r="BC944">
            <v>41492</v>
          </cell>
        </row>
        <row r="945">
          <cell r="BC945">
            <v>41493</v>
          </cell>
        </row>
        <row r="946">
          <cell r="BC946">
            <v>41494</v>
          </cell>
        </row>
        <row r="947">
          <cell r="BC947">
            <v>41495</v>
          </cell>
        </row>
        <row r="948">
          <cell r="BC948">
            <v>41496</v>
          </cell>
        </row>
        <row r="949">
          <cell r="BC949">
            <v>41497</v>
          </cell>
        </row>
        <row r="950">
          <cell r="BC950">
            <v>41498</v>
          </cell>
        </row>
        <row r="951">
          <cell r="BC951">
            <v>41499</v>
          </cell>
        </row>
        <row r="952">
          <cell r="BC952">
            <v>41500</v>
          </cell>
        </row>
        <row r="953">
          <cell r="BC953">
            <v>41501</v>
          </cell>
        </row>
        <row r="954">
          <cell r="BC954">
            <v>41502</v>
          </cell>
        </row>
        <row r="955">
          <cell r="BC955">
            <v>41503</v>
          </cell>
        </row>
        <row r="956">
          <cell r="BC956">
            <v>41504</v>
          </cell>
        </row>
        <row r="957">
          <cell r="BC957">
            <v>41505</v>
          </cell>
        </row>
        <row r="958">
          <cell r="BC958">
            <v>41506</v>
          </cell>
        </row>
        <row r="959">
          <cell r="BC959">
            <v>41507</v>
          </cell>
        </row>
        <row r="960">
          <cell r="BC960">
            <v>41508</v>
          </cell>
        </row>
        <row r="961">
          <cell r="BC961">
            <v>41509</v>
          </cell>
        </row>
        <row r="962">
          <cell r="BC962">
            <v>41510</v>
          </cell>
        </row>
        <row r="963">
          <cell r="BC963">
            <v>41511</v>
          </cell>
        </row>
        <row r="964">
          <cell r="BC964">
            <v>41512</v>
          </cell>
        </row>
        <row r="965">
          <cell r="BC965">
            <v>41513</v>
          </cell>
        </row>
        <row r="966">
          <cell r="BC966">
            <v>41514</v>
          </cell>
        </row>
        <row r="967">
          <cell r="BC967">
            <v>41515</v>
          </cell>
        </row>
        <row r="968">
          <cell r="BC968">
            <v>41516</v>
          </cell>
        </row>
        <row r="969">
          <cell r="BC969">
            <v>41517</v>
          </cell>
        </row>
        <row r="970">
          <cell r="BC970">
            <v>41518</v>
          </cell>
        </row>
        <row r="971">
          <cell r="BC971">
            <v>41519</v>
          </cell>
        </row>
        <row r="972">
          <cell r="BC972">
            <v>41520</v>
          </cell>
        </row>
        <row r="973">
          <cell r="BC973">
            <v>41521</v>
          </cell>
        </row>
        <row r="974">
          <cell r="BC974">
            <v>41522</v>
          </cell>
        </row>
        <row r="975">
          <cell r="BC975">
            <v>41523</v>
          </cell>
        </row>
        <row r="976">
          <cell r="BC976">
            <v>41524</v>
          </cell>
        </row>
        <row r="977">
          <cell r="BC977">
            <v>41525</v>
          </cell>
        </row>
        <row r="978">
          <cell r="BC978">
            <v>41526</v>
          </cell>
        </row>
        <row r="979">
          <cell r="BC979">
            <v>41527</v>
          </cell>
        </row>
        <row r="980">
          <cell r="BC980">
            <v>41528</v>
          </cell>
        </row>
        <row r="981">
          <cell r="BC981">
            <v>41529</v>
          </cell>
        </row>
        <row r="982">
          <cell r="BC982">
            <v>41530</v>
          </cell>
        </row>
        <row r="983">
          <cell r="BC983">
            <v>41531</v>
          </cell>
        </row>
        <row r="984">
          <cell r="BC984">
            <v>41532</v>
          </cell>
        </row>
        <row r="985">
          <cell r="BC985">
            <v>41533</v>
          </cell>
        </row>
        <row r="986">
          <cell r="BC986">
            <v>41534</v>
          </cell>
        </row>
        <row r="987">
          <cell r="BC987">
            <v>41535</v>
          </cell>
        </row>
        <row r="988">
          <cell r="BC988">
            <v>41536</v>
          </cell>
        </row>
        <row r="989">
          <cell r="BC989">
            <v>41537</v>
          </cell>
        </row>
        <row r="990">
          <cell r="BC990">
            <v>41538</v>
          </cell>
        </row>
        <row r="991">
          <cell r="BC991">
            <v>41539</v>
          </cell>
        </row>
        <row r="992">
          <cell r="BC992">
            <v>41540</v>
          </cell>
        </row>
        <row r="993">
          <cell r="BC993">
            <v>41541</v>
          </cell>
        </row>
        <row r="994">
          <cell r="BC994">
            <v>41542</v>
          </cell>
        </row>
        <row r="995">
          <cell r="BC995">
            <v>41543</v>
          </cell>
        </row>
        <row r="996">
          <cell r="BC996">
            <v>41544</v>
          </cell>
        </row>
        <row r="997">
          <cell r="BC997">
            <v>41545</v>
          </cell>
        </row>
        <row r="998">
          <cell r="BC998">
            <v>41546</v>
          </cell>
        </row>
        <row r="999">
          <cell r="BC999">
            <v>41547</v>
          </cell>
        </row>
        <row r="1000">
          <cell r="BC1000">
            <v>41548</v>
          </cell>
        </row>
        <row r="1001">
          <cell r="BC1001">
            <v>41549</v>
          </cell>
        </row>
        <row r="1002">
          <cell r="BC1002">
            <v>41550</v>
          </cell>
        </row>
        <row r="1003">
          <cell r="BC1003">
            <v>41551</v>
          </cell>
        </row>
        <row r="1004">
          <cell r="BC1004">
            <v>41552</v>
          </cell>
        </row>
        <row r="1005">
          <cell r="BC1005">
            <v>41553</v>
          </cell>
        </row>
        <row r="1006">
          <cell r="BC1006">
            <v>41554</v>
          </cell>
        </row>
        <row r="1007">
          <cell r="BC1007">
            <v>41555</v>
          </cell>
        </row>
        <row r="1008">
          <cell r="BC1008">
            <v>41556</v>
          </cell>
        </row>
        <row r="1009">
          <cell r="BC1009">
            <v>41557</v>
          </cell>
        </row>
        <row r="1010">
          <cell r="BC1010">
            <v>41558</v>
          </cell>
        </row>
        <row r="1011">
          <cell r="BC1011">
            <v>41559</v>
          </cell>
        </row>
        <row r="1012">
          <cell r="BC1012">
            <v>41560</v>
          </cell>
        </row>
        <row r="1013">
          <cell r="BC1013">
            <v>41561</v>
          </cell>
        </row>
        <row r="1014">
          <cell r="BC1014">
            <v>41562</v>
          </cell>
        </row>
        <row r="1015">
          <cell r="BC1015">
            <v>41563</v>
          </cell>
        </row>
        <row r="1016">
          <cell r="BC1016">
            <v>41564</v>
          </cell>
        </row>
        <row r="1017">
          <cell r="BC1017">
            <v>41565</v>
          </cell>
        </row>
        <row r="1018">
          <cell r="BC1018">
            <v>41566</v>
          </cell>
        </row>
        <row r="1019">
          <cell r="BC1019">
            <v>41567</v>
          </cell>
        </row>
        <row r="1020">
          <cell r="BC1020">
            <v>41568</v>
          </cell>
        </row>
        <row r="1021">
          <cell r="BC1021">
            <v>41569</v>
          </cell>
        </row>
        <row r="1022">
          <cell r="BC1022">
            <v>41570</v>
          </cell>
        </row>
        <row r="1023">
          <cell r="BC1023">
            <v>41571</v>
          </cell>
        </row>
        <row r="1024">
          <cell r="BC1024">
            <v>41572</v>
          </cell>
        </row>
        <row r="1025">
          <cell r="BC1025">
            <v>41573</v>
          </cell>
        </row>
        <row r="1026">
          <cell r="BC1026">
            <v>41574</v>
          </cell>
        </row>
        <row r="1027">
          <cell r="BC1027">
            <v>41575</v>
          </cell>
        </row>
        <row r="1028">
          <cell r="BC1028">
            <v>41576</v>
          </cell>
        </row>
        <row r="1029">
          <cell r="BC1029">
            <v>41577</v>
          </cell>
        </row>
        <row r="1030">
          <cell r="BC1030">
            <v>41578</v>
          </cell>
        </row>
        <row r="1031">
          <cell r="BC1031">
            <v>41579</v>
          </cell>
        </row>
        <row r="1032">
          <cell r="BC1032">
            <v>41580</v>
          </cell>
        </row>
        <row r="1033">
          <cell r="BC1033">
            <v>41581</v>
          </cell>
        </row>
        <row r="1034">
          <cell r="BC1034">
            <v>41582</v>
          </cell>
        </row>
        <row r="1035">
          <cell r="BC1035">
            <v>41583</v>
          </cell>
        </row>
        <row r="1036">
          <cell r="BC1036">
            <v>41584</v>
          </cell>
        </row>
        <row r="1037">
          <cell r="BC1037">
            <v>41585</v>
          </cell>
        </row>
        <row r="1038">
          <cell r="BC1038">
            <v>41586</v>
          </cell>
        </row>
        <row r="1039">
          <cell r="BC1039">
            <v>41587</v>
          </cell>
        </row>
        <row r="1040">
          <cell r="BC1040">
            <v>41588</v>
          </cell>
        </row>
        <row r="1041">
          <cell r="BC1041">
            <v>41589</v>
          </cell>
        </row>
        <row r="1042">
          <cell r="BC1042">
            <v>41590</v>
          </cell>
        </row>
        <row r="1043">
          <cell r="BC1043">
            <v>41591</v>
          </cell>
        </row>
        <row r="1044">
          <cell r="BC1044">
            <v>41592</v>
          </cell>
        </row>
        <row r="1045">
          <cell r="BC1045">
            <v>41593</v>
          </cell>
        </row>
        <row r="1046">
          <cell r="BC1046">
            <v>41594</v>
          </cell>
        </row>
        <row r="1047">
          <cell r="BC1047">
            <v>41595</v>
          </cell>
        </row>
        <row r="1048">
          <cell r="BC1048">
            <v>41596</v>
          </cell>
        </row>
        <row r="1049">
          <cell r="BC1049">
            <v>41597</v>
          </cell>
        </row>
        <row r="1050">
          <cell r="BC1050">
            <v>41598</v>
          </cell>
        </row>
        <row r="1051">
          <cell r="BC1051">
            <v>41599</v>
          </cell>
        </row>
        <row r="1052">
          <cell r="BC1052">
            <v>41600</v>
          </cell>
        </row>
        <row r="1053">
          <cell r="BC1053">
            <v>41601</v>
          </cell>
        </row>
        <row r="1054">
          <cell r="BC1054">
            <v>41602</v>
          </cell>
        </row>
        <row r="1055">
          <cell r="BC1055">
            <v>41603</v>
          </cell>
        </row>
        <row r="1056">
          <cell r="BC1056">
            <v>41604</v>
          </cell>
        </row>
        <row r="1057">
          <cell r="BC1057">
            <v>41605</v>
          </cell>
        </row>
        <row r="1058">
          <cell r="BC1058">
            <v>41606</v>
          </cell>
        </row>
        <row r="1059">
          <cell r="BC1059">
            <v>41607</v>
          </cell>
        </row>
        <row r="1060">
          <cell r="BC1060">
            <v>41608</v>
          </cell>
        </row>
        <row r="1061">
          <cell r="BC1061">
            <v>41609</v>
          </cell>
        </row>
        <row r="1062">
          <cell r="BC1062">
            <v>41610</v>
          </cell>
        </row>
        <row r="1063">
          <cell r="BC1063">
            <v>41611</v>
          </cell>
        </row>
        <row r="1064">
          <cell r="BC1064">
            <v>41612</v>
          </cell>
        </row>
        <row r="1065">
          <cell r="BC1065">
            <v>41613</v>
          </cell>
        </row>
        <row r="1066">
          <cell r="BC1066">
            <v>41614</v>
          </cell>
        </row>
        <row r="1067">
          <cell r="BC1067">
            <v>41615</v>
          </cell>
        </row>
        <row r="1068">
          <cell r="BC1068">
            <v>41616</v>
          </cell>
        </row>
        <row r="1069">
          <cell r="BC1069">
            <v>41617</v>
          </cell>
        </row>
        <row r="1070">
          <cell r="BC1070">
            <v>41618</v>
          </cell>
        </row>
        <row r="1071">
          <cell r="BC1071">
            <v>41619</v>
          </cell>
        </row>
        <row r="1072">
          <cell r="BC1072">
            <v>41620</v>
          </cell>
        </row>
        <row r="1073">
          <cell r="BC1073">
            <v>41621</v>
          </cell>
        </row>
        <row r="1074">
          <cell r="BC1074">
            <v>41622</v>
          </cell>
        </row>
        <row r="1075">
          <cell r="BC1075">
            <v>41623</v>
          </cell>
        </row>
        <row r="1076">
          <cell r="BC1076">
            <v>41624</v>
          </cell>
        </row>
        <row r="1077">
          <cell r="BC1077">
            <v>41625</v>
          </cell>
        </row>
        <row r="1078">
          <cell r="BC1078">
            <v>41626</v>
          </cell>
        </row>
        <row r="1079">
          <cell r="BC1079">
            <v>41627</v>
          </cell>
        </row>
        <row r="1080">
          <cell r="BC1080">
            <v>41628</v>
          </cell>
        </row>
        <row r="1081">
          <cell r="BC1081">
            <v>41629</v>
          </cell>
        </row>
        <row r="1082">
          <cell r="BC1082">
            <v>41630</v>
          </cell>
        </row>
        <row r="1083">
          <cell r="BC1083">
            <v>41631</v>
          </cell>
        </row>
        <row r="1084">
          <cell r="BC1084">
            <v>41632</v>
          </cell>
        </row>
        <row r="1085">
          <cell r="BC1085">
            <v>41633</v>
          </cell>
        </row>
        <row r="1086">
          <cell r="BC1086">
            <v>41634</v>
          </cell>
        </row>
        <row r="1087">
          <cell r="BC1087">
            <v>41635</v>
          </cell>
        </row>
        <row r="1088">
          <cell r="BC1088">
            <v>41636</v>
          </cell>
        </row>
        <row r="1089">
          <cell r="BC1089">
            <v>41637</v>
          </cell>
        </row>
        <row r="1090">
          <cell r="BC1090">
            <v>41638</v>
          </cell>
        </row>
        <row r="1091">
          <cell r="BC1091">
            <v>41639</v>
          </cell>
        </row>
        <row r="1092">
          <cell r="BC1092">
            <v>41640</v>
          </cell>
        </row>
        <row r="1093">
          <cell r="BC1093">
            <v>41641</v>
          </cell>
        </row>
        <row r="1094">
          <cell r="BC1094">
            <v>41642</v>
          </cell>
        </row>
        <row r="1095">
          <cell r="BC1095">
            <v>41643</v>
          </cell>
        </row>
        <row r="1096">
          <cell r="BC1096">
            <v>41644</v>
          </cell>
        </row>
        <row r="1097">
          <cell r="BC1097">
            <v>41645</v>
          </cell>
        </row>
        <row r="1098">
          <cell r="BC1098">
            <v>41646</v>
          </cell>
        </row>
        <row r="1099">
          <cell r="BC1099">
            <v>41647</v>
          </cell>
        </row>
        <row r="1100">
          <cell r="BC1100">
            <v>41648</v>
          </cell>
        </row>
        <row r="1101">
          <cell r="BC1101">
            <v>41649</v>
          </cell>
        </row>
        <row r="1102">
          <cell r="BC1102">
            <v>41650</v>
          </cell>
        </row>
        <row r="1103">
          <cell r="BC1103">
            <v>41651</v>
          </cell>
        </row>
        <row r="1104">
          <cell r="BC1104">
            <v>41652</v>
          </cell>
        </row>
        <row r="1105">
          <cell r="BC1105">
            <v>41653</v>
          </cell>
        </row>
        <row r="1106">
          <cell r="BC1106">
            <v>41654</v>
          </cell>
        </row>
        <row r="1107">
          <cell r="BC1107">
            <v>41655</v>
          </cell>
        </row>
        <row r="1108">
          <cell r="BC1108">
            <v>41656</v>
          </cell>
        </row>
        <row r="1109">
          <cell r="BC1109">
            <v>41657</v>
          </cell>
        </row>
        <row r="1110">
          <cell r="BC1110">
            <v>41658</v>
          </cell>
        </row>
        <row r="1111">
          <cell r="BC1111">
            <v>41659</v>
          </cell>
        </row>
        <row r="1112">
          <cell r="BC1112">
            <v>41660</v>
          </cell>
        </row>
        <row r="1113">
          <cell r="BC1113">
            <v>41661</v>
          </cell>
        </row>
        <row r="1114">
          <cell r="BC1114">
            <v>41662</v>
          </cell>
        </row>
        <row r="1115">
          <cell r="BC1115">
            <v>41663</v>
          </cell>
        </row>
        <row r="1116">
          <cell r="BC1116">
            <v>41664</v>
          </cell>
        </row>
        <row r="1117">
          <cell r="BC1117">
            <v>41665</v>
          </cell>
        </row>
        <row r="1118">
          <cell r="BC1118">
            <v>41666</v>
          </cell>
        </row>
        <row r="1119">
          <cell r="BC1119">
            <v>41667</v>
          </cell>
        </row>
        <row r="1120">
          <cell r="BC1120">
            <v>41668</v>
          </cell>
        </row>
        <row r="1121">
          <cell r="BC1121">
            <v>41669</v>
          </cell>
        </row>
        <row r="1122">
          <cell r="BC1122">
            <v>41670</v>
          </cell>
        </row>
        <row r="1123">
          <cell r="BC1123">
            <v>41671</v>
          </cell>
        </row>
        <row r="1124">
          <cell r="BC1124">
            <v>41672</v>
          </cell>
        </row>
        <row r="1125">
          <cell r="BC1125">
            <v>41673</v>
          </cell>
        </row>
        <row r="1126">
          <cell r="BC1126">
            <v>41674</v>
          </cell>
        </row>
        <row r="1127">
          <cell r="BC1127">
            <v>41675</v>
          </cell>
        </row>
        <row r="1128">
          <cell r="BC1128">
            <v>41676</v>
          </cell>
        </row>
        <row r="1129">
          <cell r="BC1129">
            <v>41677</v>
          </cell>
        </row>
        <row r="1130">
          <cell r="BC1130">
            <v>41678</v>
          </cell>
        </row>
        <row r="1131">
          <cell r="BC1131">
            <v>41679</v>
          </cell>
        </row>
        <row r="1132">
          <cell r="BC1132">
            <v>41680</v>
          </cell>
        </row>
        <row r="1133">
          <cell r="BC1133">
            <v>41681</v>
          </cell>
        </row>
        <row r="1134">
          <cell r="BC1134">
            <v>41682</v>
          </cell>
        </row>
        <row r="1135">
          <cell r="BC1135">
            <v>41683</v>
          </cell>
        </row>
        <row r="1136">
          <cell r="BC1136">
            <v>41684</v>
          </cell>
        </row>
        <row r="1137">
          <cell r="BC1137">
            <v>41685</v>
          </cell>
        </row>
        <row r="1138">
          <cell r="BC1138">
            <v>41686</v>
          </cell>
        </row>
        <row r="1139">
          <cell r="BC1139">
            <v>41687</v>
          </cell>
        </row>
        <row r="1140">
          <cell r="BC1140">
            <v>41688</v>
          </cell>
        </row>
        <row r="1141">
          <cell r="BC1141">
            <v>41689</v>
          </cell>
        </row>
        <row r="1142">
          <cell r="BC1142">
            <v>41690</v>
          </cell>
        </row>
        <row r="1143">
          <cell r="BC1143">
            <v>41691</v>
          </cell>
        </row>
        <row r="1144">
          <cell r="BC1144">
            <v>41692</v>
          </cell>
        </row>
        <row r="1145">
          <cell r="BC1145">
            <v>41693</v>
          </cell>
        </row>
        <row r="1146">
          <cell r="BC1146">
            <v>41694</v>
          </cell>
        </row>
        <row r="1147">
          <cell r="BC1147">
            <v>41695</v>
          </cell>
        </row>
        <row r="1148">
          <cell r="BC1148">
            <v>41696</v>
          </cell>
        </row>
        <row r="1149">
          <cell r="BC1149">
            <v>41697</v>
          </cell>
        </row>
        <row r="1150">
          <cell r="BC1150">
            <v>41698</v>
          </cell>
        </row>
        <row r="1151">
          <cell r="BC1151">
            <v>41699</v>
          </cell>
        </row>
        <row r="1152">
          <cell r="BC1152">
            <v>41700</v>
          </cell>
        </row>
        <row r="1153">
          <cell r="BC1153">
            <v>41701</v>
          </cell>
        </row>
        <row r="1154">
          <cell r="BC1154">
            <v>41702</v>
          </cell>
        </row>
        <row r="1155">
          <cell r="BC1155">
            <v>41703</v>
          </cell>
        </row>
        <row r="1156">
          <cell r="BC1156">
            <v>41704</v>
          </cell>
        </row>
        <row r="1157">
          <cell r="BC1157">
            <v>41705</v>
          </cell>
        </row>
        <row r="1158">
          <cell r="BC1158">
            <v>41706</v>
          </cell>
        </row>
        <row r="1159">
          <cell r="BC1159">
            <v>41707</v>
          </cell>
        </row>
        <row r="1160">
          <cell r="BC1160">
            <v>41708</v>
          </cell>
        </row>
        <row r="1161">
          <cell r="BC1161">
            <v>41709</v>
          </cell>
        </row>
        <row r="1162">
          <cell r="BC1162">
            <v>41710</v>
          </cell>
        </row>
        <row r="1163">
          <cell r="BC1163">
            <v>41711</v>
          </cell>
        </row>
        <row r="1164">
          <cell r="BC1164">
            <v>41712</v>
          </cell>
        </row>
        <row r="1165">
          <cell r="BC1165">
            <v>41713</v>
          </cell>
        </row>
        <row r="1166">
          <cell r="BC1166">
            <v>41714</v>
          </cell>
        </row>
        <row r="1167">
          <cell r="BC1167">
            <v>41715</v>
          </cell>
        </row>
        <row r="1168">
          <cell r="BC1168">
            <v>41716</v>
          </cell>
        </row>
        <row r="1169">
          <cell r="BC1169">
            <v>41717</v>
          </cell>
        </row>
        <row r="1170">
          <cell r="BC1170">
            <v>41718</v>
          </cell>
        </row>
        <row r="1171">
          <cell r="BC1171">
            <v>41719</v>
          </cell>
        </row>
        <row r="1172">
          <cell r="BC1172">
            <v>41720</v>
          </cell>
        </row>
        <row r="1173">
          <cell r="BC1173">
            <v>41721</v>
          </cell>
        </row>
        <row r="1174">
          <cell r="BC1174">
            <v>41722</v>
          </cell>
        </row>
        <row r="1175">
          <cell r="BC1175">
            <v>41723</v>
          </cell>
        </row>
        <row r="1176">
          <cell r="BC1176">
            <v>41724</v>
          </cell>
        </row>
        <row r="1177">
          <cell r="BC1177">
            <v>41725</v>
          </cell>
        </row>
        <row r="1178">
          <cell r="BC1178">
            <v>41726</v>
          </cell>
        </row>
        <row r="1179">
          <cell r="BC1179">
            <v>41727</v>
          </cell>
        </row>
        <row r="1180">
          <cell r="BC1180">
            <v>41728</v>
          </cell>
        </row>
        <row r="1181">
          <cell r="BC1181">
            <v>41729</v>
          </cell>
        </row>
        <row r="1182">
          <cell r="BC1182">
            <v>41730</v>
          </cell>
        </row>
        <row r="1183">
          <cell r="BC1183">
            <v>41731</v>
          </cell>
        </row>
        <row r="1184">
          <cell r="BC1184">
            <v>41732</v>
          </cell>
        </row>
        <row r="1185">
          <cell r="BC1185">
            <v>41733</v>
          </cell>
        </row>
        <row r="1186">
          <cell r="BC1186">
            <v>41734</v>
          </cell>
        </row>
        <row r="1187">
          <cell r="BC1187">
            <v>41735</v>
          </cell>
        </row>
        <row r="1188">
          <cell r="BC1188">
            <v>41736</v>
          </cell>
        </row>
        <row r="1189">
          <cell r="BC1189">
            <v>41737</v>
          </cell>
        </row>
        <row r="1190">
          <cell r="BC1190">
            <v>41738</v>
          </cell>
        </row>
        <row r="1191">
          <cell r="BC1191">
            <v>41739</v>
          </cell>
        </row>
        <row r="1192">
          <cell r="BC1192">
            <v>41740</v>
          </cell>
        </row>
        <row r="1193">
          <cell r="BC1193">
            <v>41741</v>
          </cell>
        </row>
        <row r="1194">
          <cell r="BC1194">
            <v>41742</v>
          </cell>
        </row>
        <row r="1195">
          <cell r="BC1195">
            <v>41743</v>
          </cell>
        </row>
        <row r="1196">
          <cell r="BC1196">
            <v>41744</v>
          </cell>
        </row>
        <row r="1197">
          <cell r="BC1197">
            <v>41745</v>
          </cell>
        </row>
        <row r="1198">
          <cell r="BC1198">
            <v>41746</v>
          </cell>
        </row>
        <row r="1199">
          <cell r="BC1199">
            <v>41747</v>
          </cell>
        </row>
        <row r="1200">
          <cell r="BC1200">
            <v>41748</v>
          </cell>
        </row>
        <row r="1201">
          <cell r="BC1201">
            <v>41749</v>
          </cell>
        </row>
        <row r="1202">
          <cell r="BC1202">
            <v>41750</v>
          </cell>
        </row>
        <row r="1203">
          <cell r="BC1203">
            <v>41751</v>
          </cell>
        </row>
        <row r="1204">
          <cell r="BC1204">
            <v>41752</v>
          </cell>
        </row>
        <row r="1205">
          <cell r="BC1205">
            <v>41753</v>
          </cell>
        </row>
        <row r="1206">
          <cell r="BC1206">
            <v>41754</v>
          </cell>
        </row>
        <row r="1207">
          <cell r="BC1207">
            <v>41755</v>
          </cell>
        </row>
        <row r="1208">
          <cell r="BC1208">
            <v>41756</v>
          </cell>
        </row>
        <row r="1209">
          <cell r="BC1209">
            <v>41757</v>
          </cell>
        </row>
        <row r="1210">
          <cell r="BC1210">
            <v>41758</v>
          </cell>
        </row>
        <row r="1211">
          <cell r="BC1211">
            <v>41759</v>
          </cell>
        </row>
        <row r="1212">
          <cell r="BC1212">
            <v>41760</v>
          </cell>
        </row>
        <row r="1213">
          <cell r="BC1213">
            <v>41761</v>
          </cell>
        </row>
        <row r="1214">
          <cell r="BC1214">
            <v>41762</v>
          </cell>
        </row>
        <row r="1215">
          <cell r="BC1215">
            <v>41763</v>
          </cell>
        </row>
        <row r="1216">
          <cell r="BC1216">
            <v>41764</v>
          </cell>
        </row>
        <row r="1217">
          <cell r="BC1217">
            <v>41765</v>
          </cell>
        </row>
        <row r="1218">
          <cell r="BC1218">
            <v>41766</v>
          </cell>
        </row>
        <row r="1219">
          <cell r="BC1219">
            <v>41767</v>
          </cell>
        </row>
        <row r="1220">
          <cell r="BC1220">
            <v>41768</v>
          </cell>
        </row>
        <row r="1221">
          <cell r="BC1221">
            <v>41769</v>
          </cell>
        </row>
        <row r="1222">
          <cell r="BC1222">
            <v>41770</v>
          </cell>
        </row>
        <row r="1223">
          <cell r="BC1223">
            <v>41771</v>
          </cell>
        </row>
        <row r="1224">
          <cell r="BC1224">
            <v>41772</v>
          </cell>
        </row>
        <row r="1225">
          <cell r="BC1225">
            <v>41773</v>
          </cell>
        </row>
        <row r="1226">
          <cell r="BC1226">
            <v>41774</v>
          </cell>
        </row>
        <row r="1227">
          <cell r="BC1227">
            <v>41775</v>
          </cell>
        </row>
        <row r="1228">
          <cell r="BC1228">
            <v>41776</v>
          </cell>
        </row>
        <row r="1229">
          <cell r="BC1229">
            <v>41777</v>
          </cell>
        </row>
        <row r="1230">
          <cell r="BC1230">
            <v>41778</v>
          </cell>
        </row>
        <row r="1231">
          <cell r="BC1231">
            <v>41779</v>
          </cell>
        </row>
        <row r="1232">
          <cell r="BC1232">
            <v>41780</v>
          </cell>
        </row>
        <row r="1233">
          <cell r="BC1233">
            <v>41781</v>
          </cell>
        </row>
        <row r="1234">
          <cell r="BC1234">
            <v>41782</v>
          </cell>
        </row>
        <row r="1235">
          <cell r="BC1235">
            <v>41783</v>
          </cell>
        </row>
        <row r="1236">
          <cell r="BC1236">
            <v>41784</v>
          </cell>
        </row>
        <row r="1237">
          <cell r="BC1237">
            <v>41785</v>
          </cell>
        </row>
        <row r="1238">
          <cell r="BC1238">
            <v>41786</v>
          </cell>
        </row>
        <row r="1239">
          <cell r="BC1239">
            <v>41787</v>
          </cell>
        </row>
        <row r="1240">
          <cell r="BC1240">
            <v>41788</v>
          </cell>
        </row>
        <row r="1241">
          <cell r="BC1241">
            <v>41789</v>
          </cell>
        </row>
        <row r="1242">
          <cell r="BC1242">
            <v>41790</v>
          </cell>
        </row>
        <row r="1243">
          <cell r="BC1243">
            <v>41791</v>
          </cell>
        </row>
        <row r="1244">
          <cell r="BC1244">
            <v>41792</v>
          </cell>
        </row>
        <row r="1245">
          <cell r="BC1245">
            <v>41793</v>
          </cell>
        </row>
        <row r="1246">
          <cell r="BC1246">
            <v>41794</v>
          </cell>
        </row>
        <row r="1247">
          <cell r="BC1247">
            <v>41795</v>
          </cell>
        </row>
        <row r="1248">
          <cell r="BC1248">
            <v>41796</v>
          </cell>
        </row>
        <row r="1249">
          <cell r="BC1249">
            <v>41797</v>
          </cell>
        </row>
        <row r="1250">
          <cell r="BC1250">
            <v>41798</v>
          </cell>
        </row>
        <row r="1251">
          <cell r="BC1251">
            <v>41799</v>
          </cell>
        </row>
        <row r="1252">
          <cell r="BC1252">
            <v>41800</v>
          </cell>
        </row>
        <row r="1253">
          <cell r="BC1253">
            <v>41801</v>
          </cell>
        </row>
        <row r="1254">
          <cell r="BC1254">
            <v>41802</v>
          </cell>
        </row>
        <row r="1255">
          <cell r="BC1255">
            <v>41803</v>
          </cell>
        </row>
        <row r="1256">
          <cell r="BC1256">
            <v>41804</v>
          </cell>
        </row>
        <row r="1257">
          <cell r="BC1257">
            <v>41805</v>
          </cell>
        </row>
        <row r="1258">
          <cell r="BC1258">
            <v>41806</v>
          </cell>
        </row>
        <row r="1259">
          <cell r="BC1259">
            <v>41807</v>
          </cell>
        </row>
        <row r="1260">
          <cell r="BC1260">
            <v>41808</v>
          </cell>
        </row>
        <row r="1261">
          <cell r="BC1261">
            <v>41809</v>
          </cell>
        </row>
        <row r="1262">
          <cell r="BC1262">
            <v>41810</v>
          </cell>
        </row>
        <row r="1263">
          <cell r="BC1263">
            <v>41811</v>
          </cell>
        </row>
        <row r="1264">
          <cell r="BC1264">
            <v>41812</v>
          </cell>
        </row>
        <row r="1265">
          <cell r="BC1265">
            <v>41813</v>
          </cell>
        </row>
        <row r="1266">
          <cell r="BC1266">
            <v>41814</v>
          </cell>
        </row>
        <row r="1267">
          <cell r="BC1267">
            <v>41815</v>
          </cell>
        </row>
        <row r="1268">
          <cell r="BC1268">
            <v>41816</v>
          </cell>
        </row>
        <row r="1269">
          <cell r="BC1269">
            <v>41817</v>
          </cell>
        </row>
        <row r="1270">
          <cell r="BC1270">
            <v>41818</v>
          </cell>
        </row>
        <row r="1271">
          <cell r="BC1271">
            <v>41819</v>
          </cell>
        </row>
        <row r="1272">
          <cell r="BC1272">
            <v>41820</v>
          </cell>
        </row>
        <row r="1273">
          <cell r="BC1273">
            <v>41821</v>
          </cell>
        </row>
        <row r="1274">
          <cell r="BC1274">
            <v>41822</v>
          </cell>
        </row>
        <row r="1275">
          <cell r="BC1275">
            <v>41823</v>
          </cell>
        </row>
        <row r="1276">
          <cell r="BC1276">
            <v>41824</v>
          </cell>
        </row>
        <row r="1277">
          <cell r="BC1277">
            <v>41825</v>
          </cell>
        </row>
        <row r="1278">
          <cell r="BC1278">
            <v>41826</v>
          </cell>
        </row>
        <row r="1279">
          <cell r="BC1279">
            <v>41827</v>
          </cell>
        </row>
        <row r="1280">
          <cell r="BC1280">
            <v>41828</v>
          </cell>
        </row>
        <row r="1281">
          <cell r="BC1281">
            <v>41829</v>
          </cell>
        </row>
        <row r="1282">
          <cell r="BC1282">
            <v>41830</v>
          </cell>
        </row>
        <row r="1283">
          <cell r="BC1283">
            <v>41831</v>
          </cell>
        </row>
        <row r="1284">
          <cell r="BC1284">
            <v>41832</v>
          </cell>
        </row>
        <row r="1285">
          <cell r="BC1285">
            <v>41833</v>
          </cell>
        </row>
        <row r="1286">
          <cell r="BC1286">
            <v>41834</v>
          </cell>
        </row>
        <row r="1287">
          <cell r="BC1287">
            <v>41835</v>
          </cell>
        </row>
        <row r="1288">
          <cell r="BC1288">
            <v>41836</v>
          </cell>
        </row>
        <row r="1289">
          <cell r="BC1289">
            <v>41837</v>
          </cell>
        </row>
        <row r="1290">
          <cell r="BC1290">
            <v>41838</v>
          </cell>
        </row>
        <row r="1291">
          <cell r="BC1291">
            <v>41839</v>
          </cell>
        </row>
        <row r="1292">
          <cell r="BC1292">
            <v>41840</v>
          </cell>
        </row>
        <row r="1293">
          <cell r="BC1293">
            <v>41841</v>
          </cell>
        </row>
        <row r="1294">
          <cell r="BC1294">
            <v>41842</v>
          </cell>
        </row>
        <row r="1295">
          <cell r="BC1295">
            <v>41843</v>
          </cell>
        </row>
        <row r="1296">
          <cell r="BC1296">
            <v>41844</v>
          </cell>
        </row>
        <row r="1297">
          <cell r="BC1297">
            <v>41845</v>
          </cell>
        </row>
        <row r="1298">
          <cell r="BC1298">
            <v>41846</v>
          </cell>
        </row>
        <row r="1299">
          <cell r="BC1299">
            <v>41847</v>
          </cell>
        </row>
        <row r="1300">
          <cell r="BC1300">
            <v>41848</v>
          </cell>
        </row>
        <row r="1301">
          <cell r="BC1301">
            <v>41849</v>
          </cell>
        </row>
        <row r="1302">
          <cell r="BC1302">
            <v>41850</v>
          </cell>
        </row>
        <row r="1303">
          <cell r="BC1303">
            <v>41851</v>
          </cell>
        </row>
        <row r="1304">
          <cell r="BC1304">
            <v>41852</v>
          </cell>
        </row>
        <row r="1305">
          <cell r="BC1305">
            <v>41853</v>
          </cell>
        </row>
        <row r="1306">
          <cell r="BC1306">
            <v>41854</v>
          </cell>
        </row>
        <row r="1307">
          <cell r="BC1307">
            <v>41855</v>
          </cell>
        </row>
        <row r="1308">
          <cell r="BC1308">
            <v>41856</v>
          </cell>
        </row>
        <row r="1309">
          <cell r="BC1309">
            <v>41857</v>
          </cell>
        </row>
        <row r="1310">
          <cell r="BC1310">
            <v>41858</v>
          </cell>
        </row>
        <row r="1311">
          <cell r="BC1311">
            <v>41859</v>
          </cell>
        </row>
        <row r="1312">
          <cell r="BC1312">
            <v>41860</v>
          </cell>
        </row>
        <row r="1313">
          <cell r="BC1313">
            <v>41861</v>
          </cell>
        </row>
        <row r="1314">
          <cell r="BC1314">
            <v>41862</v>
          </cell>
        </row>
        <row r="1315">
          <cell r="BC1315">
            <v>41863</v>
          </cell>
        </row>
        <row r="1316">
          <cell r="BC1316">
            <v>41864</v>
          </cell>
        </row>
        <row r="1317">
          <cell r="BC1317">
            <v>41865</v>
          </cell>
        </row>
        <row r="1318">
          <cell r="BC1318">
            <v>41866</v>
          </cell>
        </row>
        <row r="1319">
          <cell r="BC1319">
            <v>41867</v>
          </cell>
        </row>
        <row r="1320">
          <cell r="BC1320">
            <v>41868</v>
          </cell>
        </row>
        <row r="1321">
          <cell r="BC1321">
            <v>41869</v>
          </cell>
        </row>
        <row r="1322">
          <cell r="BC1322">
            <v>41870</v>
          </cell>
        </row>
        <row r="1323">
          <cell r="BC1323">
            <v>41871</v>
          </cell>
        </row>
        <row r="1324">
          <cell r="BC1324">
            <v>41872</v>
          </cell>
        </row>
        <row r="1325">
          <cell r="BC1325">
            <v>41873</v>
          </cell>
        </row>
        <row r="1326">
          <cell r="BC1326">
            <v>41874</v>
          </cell>
        </row>
        <row r="1327">
          <cell r="BC1327">
            <v>41875</v>
          </cell>
        </row>
        <row r="1328">
          <cell r="BC1328">
            <v>41876</v>
          </cell>
        </row>
        <row r="1329">
          <cell r="BC1329">
            <v>41877</v>
          </cell>
        </row>
        <row r="1330">
          <cell r="BC1330">
            <v>41878</v>
          </cell>
        </row>
        <row r="1331">
          <cell r="BC1331">
            <v>41879</v>
          </cell>
        </row>
        <row r="1332">
          <cell r="BC1332">
            <v>41880</v>
          </cell>
        </row>
        <row r="1333">
          <cell r="BC1333">
            <v>41881</v>
          </cell>
        </row>
        <row r="1334">
          <cell r="BC1334">
            <v>41882</v>
          </cell>
        </row>
        <row r="1335">
          <cell r="BC1335">
            <v>41883</v>
          </cell>
        </row>
        <row r="1336">
          <cell r="BC1336">
            <v>41884</v>
          </cell>
        </row>
        <row r="1337">
          <cell r="BC1337">
            <v>41885</v>
          </cell>
        </row>
        <row r="1338">
          <cell r="BC1338">
            <v>41886</v>
          </cell>
        </row>
        <row r="1339">
          <cell r="BC1339">
            <v>41887</v>
          </cell>
        </row>
        <row r="1340">
          <cell r="BC1340">
            <v>41888</v>
          </cell>
        </row>
        <row r="1341">
          <cell r="BC1341">
            <v>41889</v>
          </cell>
        </row>
        <row r="1342">
          <cell r="BC1342">
            <v>41890</v>
          </cell>
        </row>
        <row r="1343">
          <cell r="BC1343">
            <v>41891</v>
          </cell>
        </row>
        <row r="1344">
          <cell r="BC1344">
            <v>41892</v>
          </cell>
        </row>
        <row r="1345">
          <cell r="BC1345">
            <v>41893</v>
          </cell>
        </row>
        <row r="1346">
          <cell r="BC1346">
            <v>41894</v>
          </cell>
        </row>
        <row r="1347">
          <cell r="BC1347">
            <v>41895</v>
          </cell>
        </row>
        <row r="1348">
          <cell r="BC1348">
            <v>41896</v>
          </cell>
        </row>
        <row r="1349">
          <cell r="BC1349">
            <v>41897</v>
          </cell>
        </row>
        <row r="1350">
          <cell r="BC1350">
            <v>41898</v>
          </cell>
        </row>
        <row r="1351">
          <cell r="BC1351">
            <v>41899</v>
          </cell>
        </row>
        <row r="1352">
          <cell r="BC1352">
            <v>41900</v>
          </cell>
        </row>
        <row r="1353">
          <cell r="BC1353">
            <v>41901</v>
          </cell>
        </row>
        <row r="1354">
          <cell r="BC1354">
            <v>41902</v>
          </cell>
        </row>
        <row r="1355">
          <cell r="BC1355">
            <v>41903</v>
          </cell>
        </row>
        <row r="1356">
          <cell r="BC1356">
            <v>41904</v>
          </cell>
        </row>
        <row r="1357">
          <cell r="BC1357">
            <v>41905</v>
          </cell>
        </row>
        <row r="1358">
          <cell r="BC1358">
            <v>41906</v>
          </cell>
        </row>
        <row r="1359">
          <cell r="BC1359">
            <v>41907</v>
          </cell>
        </row>
        <row r="1360">
          <cell r="BC1360">
            <v>41908</v>
          </cell>
        </row>
        <row r="1361">
          <cell r="BC1361">
            <v>41909</v>
          </cell>
        </row>
        <row r="1362">
          <cell r="BC1362">
            <v>41910</v>
          </cell>
        </row>
        <row r="1363">
          <cell r="BC1363">
            <v>41911</v>
          </cell>
        </row>
        <row r="1364">
          <cell r="BC1364">
            <v>41912</v>
          </cell>
        </row>
        <row r="1365">
          <cell r="BC1365">
            <v>41913</v>
          </cell>
        </row>
        <row r="1366">
          <cell r="BC1366">
            <v>41914</v>
          </cell>
        </row>
        <row r="1367">
          <cell r="BC1367">
            <v>41915</v>
          </cell>
        </row>
        <row r="1368">
          <cell r="BC1368">
            <v>41916</v>
          </cell>
        </row>
        <row r="1369">
          <cell r="BC1369">
            <v>41917</v>
          </cell>
        </row>
        <row r="1370">
          <cell r="BC1370">
            <v>41918</v>
          </cell>
        </row>
        <row r="1371">
          <cell r="BC1371">
            <v>41919</v>
          </cell>
        </row>
        <row r="1372">
          <cell r="BC1372">
            <v>41920</v>
          </cell>
        </row>
        <row r="1373">
          <cell r="BC1373">
            <v>41921</v>
          </cell>
        </row>
        <row r="1374">
          <cell r="BC1374">
            <v>41922</v>
          </cell>
        </row>
        <row r="1375">
          <cell r="BC1375">
            <v>41923</v>
          </cell>
        </row>
        <row r="1376">
          <cell r="BC1376">
            <v>41924</v>
          </cell>
        </row>
        <row r="1377">
          <cell r="BC1377">
            <v>41925</v>
          </cell>
        </row>
        <row r="1378">
          <cell r="BC1378">
            <v>41926</v>
          </cell>
        </row>
        <row r="1379">
          <cell r="BC1379">
            <v>41927</v>
          </cell>
        </row>
        <row r="1380">
          <cell r="BC1380">
            <v>41928</v>
          </cell>
        </row>
        <row r="1381">
          <cell r="BC1381">
            <v>41929</v>
          </cell>
        </row>
        <row r="1382">
          <cell r="BC1382">
            <v>41930</v>
          </cell>
        </row>
        <row r="1383">
          <cell r="BC1383">
            <v>41931</v>
          </cell>
        </row>
        <row r="1384">
          <cell r="BC1384">
            <v>41932</v>
          </cell>
        </row>
        <row r="1385">
          <cell r="BC1385">
            <v>41933</v>
          </cell>
        </row>
        <row r="1386">
          <cell r="BC1386">
            <v>41934</v>
          </cell>
        </row>
        <row r="1387">
          <cell r="BC1387">
            <v>41935</v>
          </cell>
        </row>
        <row r="1388">
          <cell r="BC1388">
            <v>41936</v>
          </cell>
        </row>
        <row r="1389">
          <cell r="BC1389">
            <v>41937</v>
          </cell>
        </row>
        <row r="1390">
          <cell r="BC1390">
            <v>41938</v>
          </cell>
        </row>
        <row r="1391">
          <cell r="BC1391">
            <v>41939</v>
          </cell>
        </row>
        <row r="1392">
          <cell r="BC1392">
            <v>41940</v>
          </cell>
        </row>
        <row r="1393">
          <cell r="BC1393">
            <v>41941</v>
          </cell>
        </row>
        <row r="1394">
          <cell r="BC1394">
            <v>41942</v>
          </cell>
        </row>
        <row r="1395">
          <cell r="BC1395">
            <v>41943</v>
          </cell>
        </row>
        <row r="1396">
          <cell r="BC1396">
            <v>41944</v>
          </cell>
        </row>
        <row r="1397">
          <cell r="BC1397">
            <v>41945</v>
          </cell>
        </row>
        <row r="1398">
          <cell r="BC1398">
            <v>41946</v>
          </cell>
        </row>
        <row r="1399">
          <cell r="BC1399">
            <v>41947</v>
          </cell>
        </row>
        <row r="1400">
          <cell r="BC1400">
            <v>41948</v>
          </cell>
        </row>
        <row r="1401">
          <cell r="BC1401">
            <v>41949</v>
          </cell>
        </row>
        <row r="1402">
          <cell r="BC1402">
            <v>41950</v>
          </cell>
        </row>
        <row r="1403">
          <cell r="BC1403">
            <v>41951</v>
          </cell>
        </row>
        <row r="1404">
          <cell r="BC1404">
            <v>41952</v>
          </cell>
        </row>
        <row r="1405">
          <cell r="BC1405">
            <v>41953</v>
          </cell>
        </row>
        <row r="1406">
          <cell r="BC1406">
            <v>41954</v>
          </cell>
        </row>
        <row r="1407">
          <cell r="BC1407">
            <v>41955</v>
          </cell>
        </row>
        <row r="1408">
          <cell r="BC1408">
            <v>41956</v>
          </cell>
        </row>
        <row r="1409">
          <cell r="BC1409">
            <v>41957</v>
          </cell>
        </row>
        <row r="1410">
          <cell r="BC1410">
            <v>41958</v>
          </cell>
        </row>
        <row r="1411">
          <cell r="BC1411">
            <v>41959</v>
          </cell>
        </row>
        <row r="1412">
          <cell r="BC1412">
            <v>41960</v>
          </cell>
        </row>
        <row r="1413">
          <cell r="BC1413">
            <v>41961</v>
          </cell>
        </row>
        <row r="1414">
          <cell r="BC1414">
            <v>41962</v>
          </cell>
        </row>
        <row r="1415">
          <cell r="BC1415">
            <v>41963</v>
          </cell>
        </row>
        <row r="1416">
          <cell r="BC1416">
            <v>41964</v>
          </cell>
        </row>
        <row r="1417">
          <cell r="BC1417">
            <v>41965</v>
          </cell>
        </row>
        <row r="1418">
          <cell r="BC1418">
            <v>41966</v>
          </cell>
        </row>
        <row r="1419">
          <cell r="BC1419">
            <v>41967</v>
          </cell>
        </row>
        <row r="1420">
          <cell r="BC1420">
            <v>41968</v>
          </cell>
        </row>
        <row r="1421">
          <cell r="BC1421">
            <v>41969</v>
          </cell>
        </row>
        <row r="1422">
          <cell r="BC1422">
            <v>41970</v>
          </cell>
        </row>
        <row r="1423">
          <cell r="BC1423">
            <v>41971</v>
          </cell>
        </row>
        <row r="1424">
          <cell r="BC1424">
            <v>41972</v>
          </cell>
        </row>
        <row r="1425">
          <cell r="BC1425">
            <v>41973</v>
          </cell>
        </row>
        <row r="1426">
          <cell r="BC1426">
            <v>41974</v>
          </cell>
        </row>
        <row r="1427">
          <cell r="BC1427">
            <v>41975</v>
          </cell>
        </row>
        <row r="1428">
          <cell r="BC1428">
            <v>41976</v>
          </cell>
        </row>
        <row r="1429">
          <cell r="BC1429">
            <v>41977</v>
          </cell>
        </row>
        <row r="1430">
          <cell r="BC1430">
            <v>41978</v>
          </cell>
        </row>
        <row r="1431">
          <cell r="BC1431">
            <v>41979</v>
          </cell>
        </row>
        <row r="1432">
          <cell r="BC1432">
            <v>41980</v>
          </cell>
        </row>
        <row r="1433">
          <cell r="BC1433">
            <v>41981</v>
          </cell>
        </row>
        <row r="1434">
          <cell r="BC1434">
            <v>41982</v>
          </cell>
        </row>
        <row r="1435">
          <cell r="BC1435">
            <v>41983</v>
          </cell>
        </row>
        <row r="1436">
          <cell r="BC1436">
            <v>41984</v>
          </cell>
        </row>
        <row r="1437">
          <cell r="BC1437">
            <v>41985</v>
          </cell>
        </row>
        <row r="1438">
          <cell r="BC1438">
            <v>41986</v>
          </cell>
        </row>
        <row r="1439">
          <cell r="BC1439">
            <v>41987</v>
          </cell>
        </row>
        <row r="1440">
          <cell r="BC1440">
            <v>41988</v>
          </cell>
        </row>
        <row r="1441">
          <cell r="BC1441">
            <v>41989</v>
          </cell>
        </row>
        <row r="1442">
          <cell r="BC1442">
            <v>41990</v>
          </cell>
        </row>
        <row r="1443">
          <cell r="BC1443">
            <v>41991</v>
          </cell>
        </row>
        <row r="1444">
          <cell r="BC1444">
            <v>41992</v>
          </cell>
        </row>
        <row r="1445">
          <cell r="BC1445">
            <v>41993</v>
          </cell>
        </row>
        <row r="1446">
          <cell r="BC1446">
            <v>41994</v>
          </cell>
        </row>
        <row r="1447">
          <cell r="BC1447">
            <v>41995</v>
          </cell>
        </row>
        <row r="1448">
          <cell r="BC1448">
            <v>41996</v>
          </cell>
        </row>
        <row r="1449">
          <cell r="BC1449">
            <v>41997</v>
          </cell>
        </row>
        <row r="1450">
          <cell r="BC1450">
            <v>41998</v>
          </cell>
        </row>
        <row r="1451">
          <cell r="BC1451">
            <v>41999</v>
          </cell>
        </row>
        <row r="1452">
          <cell r="BC1452">
            <v>42000</v>
          </cell>
        </row>
        <row r="1453">
          <cell r="BC1453">
            <v>42001</v>
          </cell>
        </row>
        <row r="1454">
          <cell r="BC1454">
            <v>42002</v>
          </cell>
        </row>
        <row r="1455">
          <cell r="BC1455">
            <v>42003</v>
          </cell>
        </row>
        <row r="1456">
          <cell r="BC1456">
            <v>42004</v>
          </cell>
        </row>
        <row r="1457">
          <cell r="BC1457">
            <v>42005</v>
          </cell>
        </row>
        <row r="1458">
          <cell r="BC1458">
            <v>42006</v>
          </cell>
        </row>
        <row r="1459">
          <cell r="BC1459">
            <v>42007</v>
          </cell>
        </row>
        <row r="1460">
          <cell r="BC1460">
            <v>42008</v>
          </cell>
        </row>
        <row r="1461">
          <cell r="BC1461">
            <v>42009</v>
          </cell>
        </row>
        <row r="1462">
          <cell r="BC1462">
            <v>42010</v>
          </cell>
        </row>
        <row r="1463">
          <cell r="BC1463">
            <v>42011</v>
          </cell>
        </row>
        <row r="1464">
          <cell r="BC1464">
            <v>42012</v>
          </cell>
        </row>
        <row r="1465">
          <cell r="BC1465">
            <v>42013</v>
          </cell>
        </row>
        <row r="1466">
          <cell r="BC1466">
            <v>42014</v>
          </cell>
        </row>
        <row r="1467">
          <cell r="BC1467">
            <v>42015</v>
          </cell>
        </row>
        <row r="1468">
          <cell r="BC1468">
            <v>42016</v>
          </cell>
        </row>
        <row r="1469">
          <cell r="BC1469">
            <v>42017</v>
          </cell>
        </row>
        <row r="1470">
          <cell r="BC1470">
            <v>42018</v>
          </cell>
        </row>
        <row r="1471">
          <cell r="BC1471">
            <v>42019</v>
          </cell>
        </row>
        <row r="1472">
          <cell r="BC1472">
            <v>42020</v>
          </cell>
        </row>
        <row r="1473">
          <cell r="BC1473">
            <v>42021</v>
          </cell>
        </row>
        <row r="1474">
          <cell r="BC1474">
            <v>42022</v>
          </cell>
        </row>
        <row r="1475">
          <cell r="BC1475">
            <v>42023</v>
          </cell>
        </row>
        <row r="1476">
          <cell r="BC1476">
            <v>42024</v>
          </cell>
        </row>
        <row r="1477">
          <cell r="BC1477">
            <v>42025</v>
          </cell>
        </row>
        <row r="1478">
          <cell r="BC1478">
            <v>42026</v>
          </cell>
        </row>
        <row r="1479">
          <cell r="BC1479">
            <v>42027</v>
          </cell>
        </row>
        <row r="1480">
          <cell r="BC1480">
            <v>42028</v>
          </cell>
        </row>
        <row r="1481">
          <cell r="BC1481">
            <v>42029</v>
          </cell>
        </row>
        <row r="1482">
          <cell r="BC1482">
            <v>42030</v>
          </cell>
        </row>
        <row r="1483">
          <cell r="BC1483">
            <v>42031</v>
          </cell>
        </row>
        <row r="1484">
          <cell r="BC1484">
            <v>42032</v>
          </cell>
        </row>
        <row r="1485">
          <cell r="BC1485">
            <v>42033</v>
          </cell>
        </row>
        <row r="1486">
          <cell r="BC1486">
            <v>42034</v>
          </cell>
        </row>
        <row r="1487">
          <cell r="BC1487">
            <v>42035</v>
          </cell>
        </row>
        <row r="1488">
          <cell r="BC1488">
            <v>42036</v>
          </cell>
        </row>
        <row r="1489">
          <cell r="BC1489">
            <v>42037</v>
          </cell>
        </row>
        <row r="1490">
          <cell r="BC1490">
            <v>42038</v>
          </cell>
        </row>
        <row r="1491">
          <cell r="BC1491">
            <v>42039</v>
          </cell>
        </row>
        <row r="1492">
          <cell r="BC1492">
            <v>42040</v>
          </cell>
        </row>
        <row r="1493">
          <cell r="BC1493">
            <v>42041</v>
          </cell>
        </row>
        <row r="1494">
          <cell r="BC1494">
            <v>42042</v>
          </cell>
        </row>
        <row r="1495">
          <cell r="BC1495">
            <v>42043</v>
          </cell>
        </row>
        <row r="1496">
          <cell r="BC1496">
            <v>42044</v>
          </cell>
        </row>
        <row r="1497">
          <cell r="BC1497">
            <v>42045</v>
          </cell>
        </row>
        <row r="1498">
          <cell r="BC1498">
            <v>42046</v>
          </cell>
        </row>
        <row r="1499">
          <cell r="BC1499">
            <v>42047</v>
          </cell>
        </row>
        <row r="1500">
          <cell r="BC1500">
            <v>42048</v>
          </cell>
        </row>
        <row r="1501">
          <cell r="BC1501">
            <v>42049</v>
          </cell>
        </row>
        <row r="1502">
          <cell r="BC1502">
            <v>42050</v>
          </cell>
        </row>
        <row r="1503">
          <cell r="BC1503">
            <v>42051</v>
          </cell>
        </row>
        <row r="1504">
          <cell r="BC1504">
            <v>42052</v>
          </cell>
        </row>
        <row r="1505">
          <cell r="BC1505">
            <v>42053</v>
          </cell>
        </row>
        <row r="1506">
          <cell r="BC1506">
            <v>42054</v>
          </cell>
        </row>
        <row r="1507">
          <cell r="BC1507">
            <v>42055</v>
          </cell>
        </row>
        <row r="1508">
          <cell r="BC1508">
            <v>42056</v>
          </cell>
        </row>
        <row r="1509">
          <cell r="BC1509">
            <v>42057</v>
          </cell>
        </row>
        <row r="1510">
          <cell r="BC1510">
            <v>42058</v>
          </cell>
        </row>
        <row r="1511">
          <cell r="BC1511">
            <v>42059</v>
          </cell>
        </row>
        <row r="1512">
          <cell r="BC1512">
            <v>42060</v>
          </cell>
        </row>
        <row r="1513">
          <cell r="BC1513">
            <v>42061</v>
          </cell>
        </row>
        <row r="1514">
          <cell r="BC1514">
            <v>42062</v>
          </cell>
        </row>
        <row r="1515">
          <cell r="BC1515">
            <v>42063</v>
          </cell>
        </row>
        <row r="1516">
          <cell r="BC1516">
            <v>42064</v>
          </cell>
        </row>
        <row r="1517">
          <cell r="BC1517">
            <v>42065</v>
          </cell>
        </row>
        <row r="1518">
          <cell r="BC1518">
            <v>42066</v>
          </cell>
        </row>
        <row r="1519">
          <cell r="BC1519">
            <v>42067</v>
          </cell>
        </row>
        <row r="1520">
          <cell r="BC1520">
            <v>42068</v>
          </cell>
        </row>
        <row r="1521">
          <cell r="BC1521">
            <v>42069</v>
          </cell>
        </row>
        <row r="1522">
          <cell r="BC1522">
            <v>42070</v>
          </cell>
        </row>
        <row r="1523">
          <cell r="BC1523">
            <v>42071</v>
          </cell>
        </row>
        <row r="1524">
          <cell r="BC1524">
            <v>42072</v>
          </cell>
        </row>
        <row r="1525">
          <cell r="BC1525">
            <v>42073</v>
          </cell>
        </row>
        <row r="1526">
          <cell r="BC1526">
            <v>42074</v>
          </cell>
        </row>
        <row r="1527">
          <cell r="BC1527">
            <v>42075</v>
          </cell>
        </row>
        <row r="1528">
          <cell r="BC1528">
            <v>42076</v>
          </cell>
        </row>
        <row r="1529">
          <cell r="BC1529">
            <v>42077</v>
          </cell>
        </row>
        <row r="1530">
          <cell r="BC1530">
            <v>42078</v>
          </cell>
        </row>
        <row r="1531">
          <cell r="BC1531">
            <v>42079</v>
          </cell>
        </row>
        <row r="1532">
          <cell r="BC1532">
            <v>42080</v>
          </cell>
        </row>
        <row r="1533">
          <cell r="BC1533">
            <v>42081</v>
          </cell>
        </row>
        <row r="1534">
          <cell r="BC1534">
            <v>42082</v>
          </cell>
        </row>
        <row r="1535">
          <cell r="BC1535">
            <v>42083</v>
          </cell>
        </row>
        <row r="1536">
          <cell r="BC1536">
            <v>42084</v>
          </cell>
        </row>
        <row r="1537">
          <cell r="BC1537">
            <v>42085</v>
          </cell>
        </row>
        <row r="1538">
          <cell r="BC1538">
            <v>42086</v>
          </cell>
        </row>
        <row r="1539">
          <cell r="BC1539">
            <v>42087</v>
          </cell>
        </row>
        <row r="1540">
          <cell r="BC1540">
            <v>42088</v>
          </cell>
        </row>
        <row r="1541">
          <cell r="BC1541">
            <v>42089</v>
          </cell>
        </row>
        <row r="1542">
          <cell r="BC1542">
            <v>42090</v>
          </cell>
        </row>
        <row r="1543">
          <cell r="BC1543">
            <v>42091</v>
          </cell>
        </row>
        <row r="1544">
          <cell r="BC1544">
            <v>42092</v>
          </cell>
        </row>
        <row r="1545">
          <cell r="BC1545">
            <v>42093</v>
          </cell>
        </row>
        <row r="1546">
          <cell r="BC1546">
            <v>42094</v>
          </cell>
        </row>
        <row r="1547">
          <cell r="BC1547">
            <v>42095</v>
          </cell>
        </row>
        <row r="1548">
          <cell r="BC1548">
            <v>42096</v>
          </cell>
        </row>
        <row r="1549">
          <cell r="BC1549">
            <v>42097</v>
          </cell>
        </row>
        <row r="1550">
          <cell r="BC1550">
            <v>42098</v>
          </cell>
        </row>
        <row r="1551">
          <cell r="BC1551">
            <v>42099</v>
          </cell>
        </row>
        <row r="1552">
          <cell r="BC1552">
            <v>42100</v>
          </cell>
        </row>
        <row r="1553">
          <cell r="BC1553">
            <v>42101</v>
          </cell>
        </row>
        <row r="1554">
          <cell r="BC1554">
            <v>42102</v>
          </cell>
        </row>
        <row r="1555">
          <cell r="BC1555">
            <v>42103</v>
          </cell>
        </row>
        <row r="1556">
          <cell r="BC1556">
            <v>42104</v>
          </cell>
        </row>
        <row r="1557">
          <cell r="BC1557">
            <v>42105</v>
          </cell>
        </row>
        <row r="1558">
          <cell r="BC1558">
            <v>42106</v>
          </cell>
        </row>
        <row r="1559">
          <cell r="BC1559">
            <v>42107</v>
          </cell>
        </row>
        <row r="1560">
          <cell r="BC1560">
            <v>42108</v>
          </cell>
        </row>
        <row r="1561">
          <cell r="BC1561">
            <v>42109</v>
          </cell>
        </row>
        <row r="1562">
          <cell r="BC1562">
            <v>42110</v>
          </cell>
        </row>
        <row r="1563">
          <cell r="BC1563">
            <v>42111</v>
          </cell>
        </row>
        <row r="1564">
          <cell r="BC1564">
            <v>42112</v>
          </cell>
        </row>
        <row r="1565">
          <cell r="BC1565">
            <v>42113</v>
          </cell>
        </row>
        <row r="1566">
          <cell r="BC1566">
            <v>42114</v>
          </cell>
        </row>
        <row r="1567">
          <cell r="BC1567">
            <v>42115</v>
          </cell>
        </row>
        <row r="1568">
          <cell r="BC1568">
            <v>42116</v>
          </cell>
        </row>
        <row r="1569">
          <cell r="BC1569">
            <v>42117</v>
          </cell>
        </row>
        <row r="1570">
          <cell r="BC1570">
            <v>42118</v>
          </cell>
        </row>
        <row r="1571">
          <cell r="BC1571">
            <v>42119</v>
          </cell>
        </row>
        <row r="1572">
          <cell r="BC1572">
            <v>42120</v>
          </cell>
        </row>
        <row r="1573">
          <cell r="BC1573">
            <v>42121</v>
          </cell>
        </row>
        <row r="1574">
          <cell r="BC1574">
            <v>42122</v>
          </cell>
        </row>
        <row r="1575">
          <cell r="BC1575">
            <v>42123</v>
          </cell>
        </row>
        <row r="1576">
          <cell r="BC1576">
            <v>42124</v>
          </cell>
        </row>
        <row r="1577">
          <cell r="BC1577">
            <v>42125</v>
          </cell>
        </row>
        <row r="1578">
          <cell r="BC1578">
            <v>42126</v>
          </cell>
        </row>
        <row r="1579">
          <cell r="BC1579">
            <v>42127</v>
          </cell>
        </row>
        <row r="1580">
          <cell r="BC1580">
            <v>42128</v>
          </cell>
        </row>
        <row r="1581">
          <cell r="BC1581">
            <v>42129</v>
          </cell>
        </row>
        <row r="1582">
          <cell r="BC1582">
            <v>42130</v>
          </cell>
        </row>
        <row r="1583">
          <cell r="BC1583">
            <v>42131</v>
          </cell>
        </row>
        <row r="1584">
          <cell r="BC1584">
            <v>42132</v>
          </cell>
        </row>
        <row r="1585">
          <cell r="BC1585">
            <v>42133</v>
          </cell>
        </row>
        <row r="1586">
          <cell r="BC1586">
            <v>42134</v>
          </cell>
        </row>
        <row r="1587">
          <cell r="BC1587">
            <v>42135</v>
          </cell>
        </row>
        <row r="1588">
          <cell r="BC1588">
            <v>42136</v>
          </cell>
        </row>
        <row r="1589">
          <cell r="BC1589">
            <v>42137</v>
          </cell>
        </row>
        <row r="1590">
          <cell r="BC1590">
            <v>42138</v>
          </cell>
        </row>
        <row r="1591">
          <cell r="BC1591">
            <v>42139</v>
          </cell>
        </row>
        <row r="1592">
          <cell r="BC1592">
            <v>42140</v>
          </cell>
        </row>
        <row r="1593">
          <cell r="BC1593">
            <v>42141</v>
          </cell>
        </row>
        <row r="1594">
          <cell r="BC1594">
            <v>42142</v>
          </cell>
        </row>
        <row r="1595">
          <cell r="BC1595">
            <v>42143</v>
          </cell>
        </row>
        <row r="1596">
          <cell r="BC1596">
            <v>42144</v>
          </cell>
        </row>
        <row r="1597">
          <cell r="BC1597">
            <v>42145</v>
          </cell>
        </row>
        <row r="1598">
          <cell r="BC1598">
            <v>42146</v>
          </cell>
        </row>
        <row r="1599">
          <cell r="BC1599">
            <v>42147</v>
          </cell>
        </row>
        <row r="1600">
          <cell r="BC1600">
            <v>42148</v>
          </cell>
        </row>
        <row r="1601">
          <cell r="BC1601">
            <v>42149</v>
          </cell>
        </row>
        <row r="1602">
          <cell r="BC1602">
            <v>42150</v>
          </cell>
        </row>
        <row r="1603">
          <cell r="BC1603">
            <v>42151</v>
          </cell>
        </row>
        <row r="1604">
          <cell r="BC1604">
            <v>42152</v>
          </cell>
        </row>
        <row r="1605">
          <cell r="BC1605">
            <v>42153</v>
          </cell>
        </row>
        <row r="1606">
          <cell r="BC1606">
            <v>42154</v>
          </cell>
        </row>
        <row r="1607">
          <cell r="BC1607">
            <v>42155</v>
          </cell>
        </row>
        <row r="1608">
          <cell r="BC1608">
            <v>42156</v>
          </cell>
        </row>
        <row r="1609">
          <cell r="BC1609">
            <v>42157</v>
          </cell>
        </row>
        <row r="1610">
          <cell r="BC1610">
            <v>42158</v>
          </cell>
        </row>
        <row r="1611">
          <cell r="BC1611">
            <v>42159</v>
          </cell>
        </row>
        <row r="1612">
          <cell r="BC1612">
            <v>42160</v>
          </cell>
        </row>
        <row r="1613">
          <cell r="BC1613">
            <v>42161</v>
          </cell>
        </row>
        <row r="1614">
          <cell r="BC1614">
            <v>42162</v>
          </cell>
        </row>
        <row r="1615">
          <cell r="BC1615">
            <v>42163</v>
          </cell>
        </row>
        <row r="1616">
          <cell r="BC1616">
            <v>42164</v>
          </cell>
        </row>
        <row r="1617">
          <cell r="BC1617">
            <v>42165</v>
          </cell>
        </row>
        <row r="1618">
          <cell r="BC1618">
            <v>42166</v>
          </cell>
        </row>
        <row r="1619">
          <cell r="BC1619">
            <v>42167</v>
          </cell>
        </row>
        <row r="1620">
          <cell r="BC1620">
            <v>42168</v>
          </cell>
        </row>
        <row r="1621">
          <cell r="BC1621">
            <v>42169</v>
          </cell>
        </row>
        <row r="1622">
          <cell r="BC1622">
            <v>42170</v>
          </cell>
        </row>
        <row r="1623">
          <cell r="BC1623">
            <v>42171</v>
          </cell>
        </row>
        <row r="1624">
          <cell r="BC1624">
            <v>42172</v>
          </cell>
        </row>
        <row r="1625">
          <cell r="BC1625">
            <v>42173</v>
          </cell>
        </row>
        <row r="1626">
          <cell r="BC1626">
            <v>42174</v>
          </cell>
        </row>
        <row r="1627">
          <cell r="BC1627">
            <v>42175</v>
          </cell>
        </row>
        <row r="1628">
          <cell r="BC1628">
            <v>42176</v>
          </cell>
        </row>
        <row r="1629">
          <cell r="BC1629">
            <v>42177</v>
          </cell>
        </row>
        <row r="1630">
          <cell r="BC1630">
            <v>42178</v>
          </cell>
        </row>
        <row r="1631">
          <cell r="BC1631">
            <v>42179</v>
          </cell>
        </row>
        <row r="1632">
          <cell r="BC1632">
            <v>42180</v>
          </cell>
        </row>
        <row r="1633">
          <cell r="BC1633">
            <v>42181</v>
          </cell>
        </row>
        <row r="1634">
          <cell r="BC1634">
            <v>42182</v>
          </cell>
        </row>
        <row r="1635">
          <cell r="BC1635">
            <v>42183</v>
          </cell>
        </row>
        <row r="1636">
          <cell r="BC1636">
            <v>42184</v>
          </cell>
        </row>
        <row r="1637">
          <cell r="BC1637">
            <v>42185</v>
          </cell>
        </row>
        <row r="1638">
          <cell r="BC1638">
            <v>42186</v>
          </cell>
        </row>
        <row r="1639">
          <cell r="BC1639">
            <v>42187</v>
          </cell>
        </row>
        <row r="1640">
          <cell r="BC1640">
            <v>42188</v>
          </cell>
        </row>
        <row r="1641">
          <cell r="BC1641">
            <v>42189</v>
          </cell>
        </row>
        <row r="1642">
          <cell r="BC1642">
            <v>42190</v>
          </cell>
        </row>
        <row r="1643">
          <cell r="BC1643">
            <v>42191</v>
          </cell>
        </row>
        <row r="1644">
          <cell r="BC1644">
            <v>42192</v>
          </cell>
        </row>
        <row r="1645">
          <cell r="BC1645">
            <v>42193</v>
          </cell>
        </row>
        <row r="1646">
          <cell r="BC1646">
            <v>42194</v>
          </cell>
        </row>
        <row r="1647">
          <cell r="BC1647">
            <v>42195</v>
          </cell>
        </row>
        <row r="1648">
          <cell r="BC1648">
            <v>42196</v>
          </cell>
        </row>
        <row r="1649">
          <cell r="BC1649">
            <v>42197</v>
          </cell>
        </row>
        <row r="1650">
          <cell r="BC1650">
            <v>42198</v>
          </cell>
        </row>
        <row r="1651">
          <cell r="BC1651">
            <v>42199</v>
          </cell>
        </row>
        <row r="1652">
          <cell r="BC1652">
            <v>42200</v>
          </cell>
        </row>
        <row r="1653">
          <cell r="BC1653">
            <v>42201</v>
          </cell>
        </row>
        <row r="1654">
          <cell r="BC1654">
            <v>42202</v>
          </cell>
        </row>
        <row r="1655">
          <cell r="BC1655">
            <v>42203</v>
          </cell>
        </row>
        <row r="1656">
          <cell r="BC1656">
            <v>42204</v>
          </cell>
        </row>
        <row r="1657">
          <cell r="BC1657">
            <v>42205</v>
          </cell>
        </row>
        <row r="1658">
          <cell r="BC1658">
            <v>42206</v>
          </cell>
        </row>
        <row r="1659">
          <cell r="BC1659">
            <v>42207</v>
          </cell>
        </row>
        <row r="1660">
          <cell r="BC1660">
            <v>42208</v>
          </cell>
        </row>
        <row r="1661">
          <cell r="BC1661">
            <v>42209</v>
          </cell>
        </row>
        <row r="1662">
          <cell r="BC1662">
            <v>42210</v>
          </cell>
        </row>
        <row r="1663">
          <cell r="BC1663">
            <v>42211</v>
          </cell>
        </row>
        <row r="1664">
          <cell r="BC1664">
            <v>42212</v>
          </cell>
        </row>
        <row r="1665">
          <cell r="BC1665">
            <v>42213</v>
          </cell>
        </row>
        <row r="1666">
          <cell r="BC1666">
            <v>42214</v>
          </cell>
        </row>
        <row r="1667">
          <cell r="BC1667">
            <v>42215</v>
          </cell>
        </row>
        <row r="1668">
          <cell r="BC1668">
            <v>42216</v>
          </cell>
        </row>
        <row r="1669">
          <cell r="BC1669">
            <v>42217</v>
          </cell>
        </row>
        <row r="1670">
          <cell r="BC1670">
            <v>42218</v>
          </cell>
        </row>
        <row r="1671">
          <cell r="BC1671">
            <v>42219</v>
          </cell>
        </row>
        <row r="1672">
          <cell r="BC1672">
            <v>42220</v>
          </cell>
        </row>
        <row r="1673">
          <cell r="BC1673">
            <v>42221</v>
          </cell>
        </row>
        <row r="1674">
          <cell r="BC1674">
            <v>42222</v>
          </cell>
        </row>
        <row r="1675">
          <cell r="BC1675">
            <v>42223</v>
          </cell>
        </row>
        <row r="1676">
          <cell r="BC1676">
            <v>42224</v>
          </cell>
        </row>
        <row r="1677">
          <cell r="BC1677">
            <v>42225</v>
          </cell>
        </row>
        <row r="1678">
          <cell r="BC1678">
            <v>42226</v>
          </cell>
        </row>
        <row r="1679">
          <cell r="BC1679">
            <v>42227</v>
          </cell>
        </row>
        <row r="1680">
          <cell r="BC1680">
            <v>42228</v>
          </cell>
        </row>
        <row r="1681">
          <cell r="BC1681">
            <v>42229</v>
          </cell>
        </row>
        <row r="1682">
          <cell r="BC1682">
            <v>42230</v>
          </cell>
        </row>
        <row r="1683">
          <cell r="BC1683">
            <v>42231</v>
          </cell>
        </row>
        <row r="1684">
          <cell r="BC1684">
            <v>42232</v>
          </cell>
        </row>
        <row r="1685">
          <cell r="BC1685">
            <v>42233</v>
          </cell>
        </row>
        <row r="1686">
          <cell r="BC1686">
            <v>42234</v>
          </cell>
        </row>
        <row r="1687">
          <cell r="BC1687">
            <v>42235</v>
          </cell>
        </row>
        <row r="1688">
          <cell r="BC1688">
            <v>42236</v>
          </cell>
        </row>
        <row r="1689">
          <cell r="BC1689">
            <v>42237</v>
          </cell>
        </row>
        <row r="1690">
          <cell r="BC1690">
            <v>42238</v>
          </cell>
        </row>
        <row r="1691">
          <cell r="BC1691">
            <v>42239</v>
          </cell>
        </row>
        <row r="1692">
          <cell r="BC1692">
            <v>42240</v>
          </cell>
        </row>
        <row r="1693">
          <cell r="BC1693">
            <v>42241</v>
          </cell>
        </row>
        <row r="1694">
          <cell r="BC1694">
            <v>42242</v>
          </cell>
        </row>
        <row r="1695">
          <cell r="BC1695">
            <v>42243</v>
          </cell>
        </row>
        <row r="1696">
          <cell r="BC1696">
            <v>42244</v>
          </cell>
        </row>
        <row r="1697">
          <cell r="BC1697">
            <v>42245</v>
          </cell>
        </row>
        <row r="1698">
          <cell r="BC1698">
            <v>42246</v>
          </cell>
        </row>
        <row r="1699">
          <cell r="BC1699">
            <v>42247</v>
          </cell>
        </row>
        <row r="1700">
          <cell r="BC1700">
            <v>42248</v>
          </cell>
        </row>
        <row r="1701">
          <cell r="BC1701">
            <v>42249</v>
          </cell>
        </row>
        <row r="1702">
          <cell r="BC1702">
            <v>42250</v>
          </cell>
        </row>
        <row r="1703">
          <cell r="BC1703">
            <v>42251</v>
          </cell>
        </row>
        <row r="1704">
          <cell r="BC1704">
            <v>42252</v>
          </cell>
        </row>
        <row r="1705">
          <cell r="BC1705">
            <v>42253</v>
          </cell>
        </row>
        <row r="1706">
          <cell r="BC1706">
            <v>42254</v>
          </cell>
        </row>
        <row r="1707">
          <cell r="BC1707">
            <v>42255</v>
          </cell>
        </row>
        <row r="1708">
          <cell r="BC1708">
            <v>42256</v>
          </cell>
        </row>
        <row r="1709">
          <cell r="BC1709">
            <v>42257</v>
          </cell>
        </row>
        <row r="1710">
          <cell r="BC1710">
            <v>42258</v>
          </cell>
        </row>
        <row r="1711">
          <cell r="BC1711">
            <v>42259</v>
          </cell>
        </row>
        <row r="1712">
          <cell r="BC1712">
            <v>42260</v>
          </cell>
        </row>
        <row r="1713">
          <cell r="BC1713">
            <v>42261</v>
          </cell>
        </row>
        <row r="1714">
          <cell r="BC1714">
            <v>42262</v>
          </cell>
        </row>
        <row r="1715">
          <cell r="BC1715">
            <v>42263</v>
          </cell>
        </row>
        <row r="1716">
          <cell r="BC1716">
            <v>42264</v>
          </cell>
        </row>
        <row r="1717">
          <cell r="BC1717">
            <v>42265</v>
          </cell>
        </row>
        <row r="1718">
          <cell r="BC1718">
            <v>42266</v>
          </cell>
        </row>
        <row r="1719">
          <cell r="BC1719">
            <v>42267</v>
          </cell>
        </row>
        <row r="1720">
          <cell r="BC1720">
            <v>42268</v>
          </cell>
        </row>
        <row r="1721">
          <cell r="BC1721">
            <v>42269</v>
          </cell>
        </row>
        <row r="1722">
          <cell r="BC1722">
            <v>42270</v>
          </cell>
        </row>
        <row r="1723">
          <cell r="BC1723">
            <v>42271</v>
          </cell>
        </row>
        <row r="1724">
          <cell r="BC1724">
            <v>42272</v>
          </cell>
        </row>
        <row r="1725">
          <cell r="BC1725">
            <v>42273</v>
          </cell>
        </row>
        <row r="1726">
          <cell r="BC1726">
            <v>42274</v>
          </cell>
        </row>
        <row r="1727">
          <cell r="BC1727">
            <v>42275</v>
          </cell>
        </row>
        <row r="1728">
          <cell r="BC1728">
            <v>42276</v>
          </cell>
        </row>
        <row r="1729">
          <cell r="BC1729">
            <v>42277</v>
          </cell>
        </row>
        <row r="1730">
          <cell r="BC1730">
            <v>42278</v>
          </cell>
        </row>
        <row r="1731">
          <cell r="BC1731">
            <v>42279</v>
          </cell>
        </row>
        <row r="1732">
          <cell r="BC1732">
            <v>42280</v>
          </cell>
        </row>
        <row r="1733">
          <cell r="BC1733">
            <v>42281</v>
          </cell>
        </row>
        <row r="1734">
          <cell r="BC1734">
            <v>42282</v>
          </cell>
        </row>
        <row r="1735">
          <cell r="BC1735">
            <v>42283</v>
          </cell>
        </row>
        <row r="1736">
          <cell r="BC1736">
            <v>42284</v>
          </cell>
        </row>
        <row r="1737">
          <cell r="BC1737">
            <v>42285</v>
          </cell>
        </row>
        <row r="1738">
          <cell r="BC1738">
            <v>42286</v>
          </cell>
        </row>
        <row r="1739">
          <cell r="BC1739">
            <v>42287</v>
          </cell>
        </row>
        <row r="1740">
          <cell r="BC1740">
            <v>42288</v>
          </cell>
        </row>
        <row r="1741">
          <cell r="BC1741">
            <v>42289</v>
          </cell>
        </row>
        <row r="1742">
          <cell r="BC1742">
            <v>42290</v>
          </cell>
        </row>
        <row r="1743">
          <cell r="BC1743">
            <v>42291</v>
          </cell>
        </row>
        <row r="1744">
          <cell r="BC1744">
            <v>42292</v>
          </cell>
        </row>
        <row r="1745">
          <cell r="BC1745">
            <v>42293</v>
          </cell>
        </row>
        <row r="1746">
          <cell r="BC1746">
            <v>42294</v>
          </cell>
        </row>
        <row r="1747">
          <cell r="BC1747">
            <v>42295</v>
          </cell>
        </row>
        <row r="1748">
          <cell r="BC1748">
            <v>42296</v>
          </cell>
        </row>
        <row r="1749">
          <cell r="BC1749">
            <v>42297</v>
          </cell>
        </row>
        <row r="1750">
          <cell r="BC1750">
            <v>42298</v>
          </cell>
        </row>
        <row r="1751">
          <cell r="BC1751">
            <v>42299</v>
          </cell>
        </row>
        <row r="1752">
          <cell r="BC1752">
            <v>42300</v>
          </cell>
        </row>
        <row r="1753">
          <cell r="BC1753">
            <v>42301</v>
          </cell>
        </row>
        <row r="1754">
          <cell r="BC1754">
            <v>42302</v>
          </cell>
        </row>
        <row r="1755">
          <cell r="BC1755">
            <v>42303</v>
          </cell>
        </row>
        <row r="1756">
          <cell r="BC1756">
            <v>42304</v>
          </cell>
        </row>
        <row r="1757">
          <cell r="BC1757">
            <v>42305</v>
          </cell>
        </row>
        <row r="1758">
          <cell r="BC1758">
            <v>42306</v>
          </cell>
        </row>
        <row r="1759">
          <cell r="BC1759">
            <v>42307</v>
          </cell>
        </row>
        <row r="1760">
          <cell r="BC1760">
            <v>42308</v>
          </cell>
        </row>
        <row r="1761">
          <cell r="BC1761">
            <v>42309</v>
          </cell>
        </row>
        <row r="1762">
          <cell r="BC1762">
            <v>42310</v>
          </cell>
        </row>
        <row r="1763">
          <cell r="BC1763">
            <v>42311</v>
          </cell>
        </row>
        <row r="1764">
          <cell r="BC1764">
            <v>42312</v>
          </cell>
        </row>
        <row r="1765">
          <cell r="BC1765">
            <v>42313</v>
          </cell>
        </row>
        <row r="1766">
          <cell r="BC1766">
            <v>42314</v>
          </cell>
        </row>
        <row r="1767">
          <cell r="BC1767">
            <v>42315</v>
          </cell>
        </row>
        <row r="1768">
          <cell r="BC1768">
            <v>42316</v>
          </cell>
        </row>
        <row r="1769">
          <cell r="BC1769">
            <v>42317</v>
          </cell>
        </row>
        <row r="1770">
          <cell r="BC1770">
            <v>42318</v>
          </cell>
        </row>
        <row r="1771">
          <cell r="BC1771">
            <v>42319</v>
          </cell>
        </row>
        <row r="1772">
          <cell r="BC1772">
            <v>42320</v>
          </cell>
        </row>
        <row r="1773">
          <cell r="BC1773">
            <v>42321</v>
          </cell>
        </row>
        <row r="1774">
          <cell r="BC1774">
            <v>42322</v>
          </cell>
        </row>
        <row r="1775">
          <cell r="BC1775">
            <v>42323</v>
          </cell>
        </row>
        <row r="1776">
          <cell r="BC1776">
            <v>42324</v>
          </cell>
        </row>
        <row r="1777">
          <cell r="BC1777">
            <v>42325</v>
          </cell>
        </row>
        <row r="1778">
          <cell r="BC1778">
            <v>42326</v>
          </cell>
        </row>
        <row r="1779">
          <cell r="BC1779">
            <v>42327</v>
          </cell>
        </row>
        <row r="1780">
          <cell r="BC1780">
            <v>42328</v>
          </cell>
        </row>
        <row r="1781">
          <cell r="BC1781">
            <v>42329</v>
          </cell>
        </row>
        <row r="1782">
          <cell r="BC1782">
            <v>42330</v>
          </cell>
        </row>
        <row r="1783">
          <cell r="BC1783">
            <v>42331</v>
          </cell>
        </row>
        <row r="1784">
          <cell r="BC1784">
            <v>42332</v>
          </cell>
        </row>
        <row r="1785">
          <cell r="BC1785">
            <v>42333</v>
          </cell>
        </row>
        <row r="1786">
          <cell r="BC1786">
            <v>42334</v>
          </cell>
        </row>
        <row r="1787">
          <cell r="BC1787">
            <v>42335</v>
          </cell>
        </row>
        <row r="1788">
          <cell r="BC1788">
            <v>42336</v>
          </cell>
        </row>
        <row r="1789">
          <cell r="BC1789">
            <v>42337</v>
          </cell>
        </row>
        <row r="1790">
          <cell r="BC1790">
            <v>42338</v>
          </cell>
        </row>
        <row r="1791">
          <cell r="BC1791">
            <v>42339</v>
          </cell>
        </row>
        <row r="1792">
          <cell r="BC1792">
            <v>42340</v>
          </cell>
        </row>
        <row r="1793">
          <cell r="BC1793">
            <v>42341</v>
          </cell>
        </row>
        <row r="1794">
          <cell r="BC1794">
            <v>42342</v>
          </cell>
        </row>
        <row r="1795">
          <cell r="BC1795">
            <v>42343</v>
          </cell>
        </row>
        <row r="1796">
          <cell r="BC1796">
            <v>42344</v>
          </cell>
        </row>
        <row r="1797">
          <cell r="BC1797">
            <v>42345</v>
          </cell>
        </row>
        <row r="1798">
          <cell r="BC1798">
            <v>42346</v>
          </cell>
        </row>
        <row r="1799">
          <cell r="BC1799">
            <v>42347</v>
          </cell>
        </row>
        <row r="1800">
          <cell r="BC1800">
            <v>42348</v>
          </cell>
        </row>
        <row r="1801">
          <cell r="BC1801">
            <v>42349</v>
          </cell>
        </row>
        <row r="1802">
          <cell r="BC1802">
            <v>42350</v>
          </cell>
        </row>
        <row r="1803">
          <cell r="BC1803">
            <v>42351</v>
          </cell>
        </row>
        <row r="1804">
          <cell r="BC1804">
            <v>42352</v>
          </cell>
        </row>
        <row r="1805">
          <cell r="BC1805">
            <v>42353</v>
          </cell>
        </row>
        <row r="1806">
          <cell r="BC1806">
            <v>42354</v>
          </cell>
        </row>
        <row r="1807">
          <cell r="BC1807">
            <v>42355</v>
          </cell>
        </row>
        <row r="1808">
          <cell r="BC1808">
            <v>42356</v>
          </cell>
        </row>
        <row r="1809">
          <cell r="BC1809">
            <v>42357</v>
          </cell>
        </row>
        <row r="1810">
          <cell r="BC1810">
            <v>42358</v>
          </cell>
        </row>
        <row r="1811">
          <cell r="BC1811">
            <v>42359</v>
          </cell>
        </row>
        <row r="1812">
          <cell r="BC1812">
            <v>42360</v>
          </cell>
        </row>
        <row r="1813">
          <cell r="BC1813">
            <v>42361</v>
          </cell>
        </row>
        <row r="1814">
          <cell r="BC1814">
            <v>42362</v>
          </cell>
        </row>
        <row r="1815">
          <cell r="BC1815">
            <v>42363</v>
          </cell>
        </row>
        <row r="1816">
          <cell r="BC1816">
            <v>42364</v>
          </cell>
        </row>
        <row r="1817">
          <cell r="BC1817">
            <v>42365</v>
          </cell>
        </row>
        <row r="1818">
          <cell r="BC1818">
            <v>42366</v>
          </cell>
        </row>
        <row r="1819">
          <cell r="BC1819">
            <v>42367</v>
          </cell>
        </row>
        <row r="1820">
          <cell r="BC1820">
            <v>42368</v>
          </cell>
        </row>
        <row r="1821">
          <cell r="BC1821">
            <v>42369</v>
          </cell>
        </row>
        <row r="1822">
          <cell r="BC1822">
            <v>42370</v>
          </cell>
        </row>
        <row r="1823">
          <cell r="BC1823">
            <v>42371</v>
          </cell>
        </row>
        <row r="1824">
          <cell r="BC1824">
            <v>42372</v>
          </cell>
        </row>
        <row r="1825">
          <cell r="BC1825">
            <v>42373</v>
          </cell>
        </row>
        <row r="1826">
          <cell r="BC1826">
            <v>42374</v>
          </cell>
        </row>
        <row r="1827">
          <cell r="BC1827">
            <v>42375</v>
          </cell>
        </row>
        <row r="1828">
          <cell r="BC1828">
            <v>42376</v>
          </cell>
        </row>
        <row r="1829">
          <cell r="BC1829">
            <v>42377</v>
          </cell>
        </row>
        <row r="1830">
          <cell r="BC1830">
            <v>42378</v>
          </cell>
        </row>
        <row r="1831">
          <cell r="BC1831">
            <v>42379</v>
          </cell>
        </row>
        <row r="1832">
          <cell r="BC1832">
            <v>42380</v>
          </cell>
        </row>
        <row r="1833">
          <cell r="BC1833">
            <v>42381</v>
          </cell>
        </row>
        <row r="1834">
          <cell r="BC1834">
            <v>42382</v>
          </cell>
        </row>
        <row r="1835">
          <cell r="BC1835">
            <v>42383</v>
          </cell>
        </row>
        <row r="1836">
          <cell r="BC1836">
            <v>42384</v>
          </cell>
        </row>
        <row r="1837">
          <cell r="BC1837">
            <v>42385</v>
          </cell>
        </row>
        <row r="1838">
          <cell r="BC1838">
            <v>42386</v>
          </cell>
        </row>
        <row r="1839">
          <cell r="BC1839">
            <v>42387</v>
          </cell>
        </row>
        <row r="1840">
          <cell r="BC1840">
            <v>42388</v>
          </cell>
        </row>
        <row r="1841">
          <cell r="BC1841">
            <v>42389</v>
          </cell>
        </row>
        <row r="1842">
          <cell r="BC1842">
            <v>42390</v>
          </cell>
        </row>
        <row r="1843">
          <cell r="BC1843">
            <v>42391</v>
          </cell>
        </row>
        <row r="1844">
          <cell r="BC1844">
            <v>42392</v>
          </cell>
        </row>
        <row r="1845">
          <cell r="BC1845">
            <v>42393</v>
          </cell>
        </row>
        <row r="1846">
          <cell r="BC1846">
            <v>42394</v>
          </cell>
        </row>
        <row r="1847">
          <cell r="BC1847">
            <v>42395</v>
          </cell>
        </row>
        <row r="1848">
          <cell r="BC1848">
            <v>42396</v>
          </cell>
        </row>
        <row r="1849">
          <cell r="BC1849">
            <v>42397</v>
          </cell>
        </row>
        <row r="1850">
          <cell r="BC1850">
            <v>42398</v>
          </cell>
        </row>
        <row r="1851">
          <cell r="BC1851">
            <v>42399</v>
          </cell>
        </row>
        <row r="1852">
          <cell r="BC1852">
            <v>42400</v>
          </cell>
        </row>
        <row r="1853">
          <cell r="BC1853">
            <v>42401</v>
          </cell>
        </row>
        <row r="1854">
          <cell r="BC1854">
            <v>42402</v>
          </cell>
        </row>
        <row r="1855">
          <cell r="BC1855">
            <v>42403</v>
          </cell>
        </row>
        <row r="1856">
          <cell r="BC1856">
            <v>42404</v>
          </cell>
        </row>
        <row r="1857">
          <cell r="BC1857">
            <v>42405</v>
          </cell>
        </row>
        <row r="1858">
          <cell r="BC1858">
            <v>42406</v>
          </cell>
        </row>
        <row r="1859">
          <cell r="BC1859">
            <v>42407</v>
          </cell>
        </row>
        <row r="1860">
          <cell r="BC1860">
            <v>42408</v>
          </cell>
        </row>
        <row r="1861">
          <cell r="BC1861">
            <v>42409</v>
          </cell>
        </row>
        <row r="1862">
          <cell r="BC1862">
            <v>42410</v>
          </cell>
        </row>
        <row r="1863">
          <cell r="BC1863">
            <v>42411</v>
          </cell>
        </row>
        <row r="1864">
          <cell r="BC1864">
            <v>42412</v>
          </cell>
        </row>
        <row r="1865">
          <cell r="BC1865">
            <v>42413</v>
          </cell>
        </row>
        <row r="1866">
          <cell r="BC1866">
            <v>42414</v>
          </cell>
        </row>
        <row r="1867">
          <cell r="BC1867">
            <v>42415</v>
          </cell>
        </row>
        <row r="1868">
          <cell r="BC1868">
            <v>42416</v>
          </cell>
        </row>
        <row r="1869">
          <cell r="BC1869">
            <v>42417</v>
          </cell>
        </row>
        <row r="1870">
          <cell r="BC1870">
            <v>42418</v>
          </cell>
        </row>
        <row r="1871">
          <cell r="BC1871">
            <v>42419</v>
          </cell>
        </row>
        <row r="1872">
          <cell r="BC1872">
            <v>42420</v>
          </cell>
        </row>
        <row r="1873">
          <cell r="BC1873">
            <v>42421</v>
          </cell>
        </row>
        <row r="1874">
          <cell r="BC1874">
            <v>42422</v>
          </cell>
        </row>
        <row r="1875">
          <cell r="BC1875">
            <v>42423</v>
          </cell>
        </row>
        <row r="1876">
          <cell r="BC1876">
            <v>42424</v>
          </cell>
        </row>
        <row r="1877">
          <cell r="BC1877">
            <v>42425</v>
          </cell>
        </row>
        <row r="1878">
          <cell r="BC1878">
            <v>42426</v>
          </cell>
        </row>
        <row r="1879">
          <cell r="BC1879">
            <v>42427</v>
          </cell>
        </row>
        <row r="1880">
          <cell r="BC1880">
            <v>42428</v>
          </cell>
        </row>
        <row r="1881">
          <cell r="BC1881">
            <v>42429</v>
          </cell>
        </row>
        <row r="1882">
          <cell r="BC1882">
            <v>42430</v>
          </cell>
        </row>
        <row r="1883">
          <cell r="BC1883">
            <v>42431</v>
          </cell>
        </row>
        <row r="1884">
          <cell r="BC1884">
            <v>42432</v>
          </cell>
        </row>
        <row r="1885">
          <cell r="BC1885">
            <v>42433</v>
          </cell>
        </row>
        <row r="1886">
          <cell r="BC1886">
            <v>42434</v>
          </cell>
        </row>
        <row r="1887">
          <cell r="BC1887">
            <v>42435</v>
          </cell>
        </row>
        <row r="1888">
          <cell r="BC1888">
            <v>42436</v>
          </cell>
        </row>
        <row r="1889">
          <cell r="BC1889">
            <v>42437</v>
          </cell>
        </row>
        <row r="1890">
          <cell r="BC1890">
            <v>42438</v>
          </cell>
        </row>
        <row r="1891">
          <cell r="BC1891">
            <v>42439</v>
          </cell>
        </row>
        <row r="1892">
          <cell r="BC1892">
            <v>42440</v>
          </cell>
        </row>
        <row r="1893">
          <cell r="BC1893">
            <v>42441</v>
          </cell>
        </row>
        <row r="1894">
          <cell r="BC1894">
            <v>42442</v>
          </cell>
        </row>
        <row r="1895">
          <cell r="BC1895">
            <v>42443</v>
          </cell>
        </row>
        <row r="1896">
          <cell r="BC1896">
            <v>42444</v>
          </cell>
        </row>
        <row r="1897">
          <cell r="BC1897">
            <v>42445</v>
          </cell>
        </row>
        <row r="1898">
          <cell r="BC1898">
            <v>42446</v>
          </cell>
        </row>
        <row r="1899">
          <cell r="BC1899">
            <v>42447</v>
          </cell>
        </row>
        <row r="1900">
          <cell r="BC1900">
            <v>42448</v>
          </cell>
        </row>
        <row r="1901">
          <cell r="BC1901">
            <v>42449</v>
          </cell>
        </row>
        <row r="1902">
          <cell r="BC1902">
            <v>42450</v>
          </cell>
        </row>
        <row r="1903">
          <cell r="BC1903">
            <v>42451</v>
          </cell>
        </row>
        <row r="1904">
          <cell r="BC1904">
            <v>42452</v>
          </cell>
        </row>
        <row r="1905">
          <cell r="BC1905">
            <v>42453</v>
          </cell>
        </row>
        <row r="1906">
          <cell r="BC1906">
            <v>42454</v>
          </cell>
        </row>
        <row r="1907">
          <cell r="BC1907">
            <v>42455</v>
          </cell>
        </row>
        <row r="1908">
          <cell r="BC1908">
            <v>42456</v>
          </cell>
        </row>
        <row r="1909">
          <cell r="BC1909">
            <v>42457</v>
          </cell>
        </row>
        <row r="1910">
          <cell r="BC1910">
            <v>42458</v>
          </cell>
        </row>
        <row r="1911">
          <cell r="BC1911">
            <v>42459</v>
          </cell>
        </row>
        <row r="1912">
          <cell r="BC1912">
            <v>42460</v>
          </cell>
        </row>
        <row r="1913">
          <cell r="BC1913">
            <v>42461</v>
          </cell>
        </row>
        <row r="1914">
          <cell r="BC1914">
            <v>42462</v>
          </cell>
        </row>
        <row r="1915">
          <cell r="BC1915">
            <v>42463</v>
          </cell>
        </row>
        <row r="1916">
          <cell r="BC1916">
            <v>42464</v>
          </cell>
        </row>
        <row r="1917">
          <cell r="BC1917">
            <v>42465</v>
          </cell>
        </row>
        <row r="1918">
          <cell r="BC1918">
            <v>42466</v>
          </cell>
        </row>
        <row r="1919">
          <cell r="BC1919">
            <v>42467</v>
          </cell>
        </row>
        <row r="1920">
          <cell r="BC1920">
            <v>42468</v>
          </cell>
        </row>
        <row r="1921">
          <cell r="BC1921">
            <v>42469</v>
          </cell>
        </row>
        <row r="1922">
          <cell r="BC1922">
            <v>42470</v>
          </cell>
        </row>
        <row r="1923">
          <cell r="BC1923">
            <v>42471</v>
          </cell>
        </row>
        <row r="1924">
          <cell r="BC1924">
            <v>42472</v>
          </cell>
        </row>
        <row r="1925">
          <cell r="BC1925">
            <v>42473</v>
          </cell>
        </row>
        <row r="1926">
          <cell r="BC1926">
            <v>42474</v>
          </cell>
        </row>
        <row r="1927">
          <cell r="BC1927">
            <v>42475</v>
          </cell>
        </row>
        <row r="1928">
          <cell r="BC1928">
            <v>42476</v>
          </cell>
        </row>
        <row r="1929">
          <cell r="BC1929">
            <v>42477</v>
          </cell>
        </row>
        <row r="1930">
          <cell r="BC1930">
            <v>42478</v>
          </cell>
        </row>
        <row r="1931">
          <cell r="BC1931">
            <v>42479</v>
          </cell>
        </row>
        <row r="1932">
          <cell r="BC1932">
            <v>42480</v>
          </cell>
        </row>
        <row r="1933">
          <cell r="BC1933">
            <v>42481</v>
          </cell>
        </row>
        <row r="1934">
          <cell r="BC1934">
            <v>42482</v>
          </cell>
        </row>
        <row r="1935">
          <cell r="BC1935">
            <v>42483</v>
          </cell>
        </row>
        <row r="1936">
          <cell r="BC1936">
            <v>42484</v>
          </cell>
        </row>
        <row r="1937">
          <cell r="BC1937">
            <v>42485</v>
          </cell>
        </row>
        <row r="1938">
          <cell r="BC1938">
            <v>42486</v>
          </cell>
        </row>
        <row r="1939">
          <cell r="BC1939">
            <v>42487</v>
          </cell>
        </row>
        <row r="1940">
          <cell r="BC1940">
            <v>42488</v>
          </cell>
        </row>
        <row r="1941">
          <cell r="BC1941">
            <v>42489</v>
          </cell>
        </row>
        <row r="1942">
          <cell r="BC1942">
            <v>42490</v>
          </cell>
        </row>
        <row r="1943">
          <cell r="BC1943">
            <v>42491</v>
          </cell>
        </row>
        <row r="1944">
          <cell r="BC1944">
            <v>42492</v>
          </cell>
        </row>
        <row r="1945">
          <cell r="BC1945">
            <v>42493</v>
          </cell>
        </row>
        <row r="1946">
          <cell r="BC1946">
            <v>42494</v>
          </cell>
        </row>
        <row r="1947">
          <cell r="BC1947">
            <v>42495</v>
          </cell>
        </row>
        <row r="1948">
          <cell r="BC1948">
            <v>42496</v>
          </cell>
        </row>
        <row r="1949">
          <cell r="BC1949">
            <v>42497</v>
          </cell>
        </row>
        <row r="1950">
          <cell r="BC1950">
            <v>42498</v>
          </cell>
        </row>
        <row r="1951">
          <cell r="BC1951">
            <v>42499</v>
          </cell>
        </row>
        <row r="1952">
          <cell r="BC1952">
            <v>42500</v>
          </cell>
        </row>
        <row r="1953">
          <cell r="BC1953">
            <v>42501</v>
          </cell>
        </row>
        <row r="1954">
          <cell r="BC1954">
            <v>42502</v>
          </cell>
        </row>
        <row r="1955">
          <cell r="BC1955">
            <v>42503</v>
          </cell>
        </row>
        <row r="1956">
          <cell r="BC1956">
            <v>42504</v>
          </cell>
        </row>
        <row r="1957">
          <cell r="BC1957">
            <v>42505</v>
          </cell>
        </row>
        <row r="1958">
          <cell r="BC1958">
            <v>42506</v>
          </cell>
        </row>
        <row r="1959">
          <cell r="BC1959">
            <v>42507</v>
          </cell>
        </row>
        <row r="1960">
          <cell r="BC1960">
            <v>42508</v>
          </cell>
        </row>
        <row r="1961">
          <cell r="BC1961">
            <v>42509</v>
          </cell>
        </row>
        <row r="1962">
          <cell r="BC1962">
            <v>42510</v>
          </cell>
        </row>
        <row r="1963">
          <cell r="BC1963">
            <v>42511</v>
          </cell>
        </row>
        <row r="1964">
          <cell r="BC1964">
            <v>42512</v>
          </cell>
        </row>
        <row r="1965">
          <cell r="BC1965">
            <v>42513</v>
          </cell>
        </row>
        <row r="1966">
          <cell r="BC1966">
            <v>42514</v>
          </cell>
        </row>
        <row r="1967">
          <cell r="BC1967">
            <v>42515</v>
          </cell>
        </row>
        <row r="1968">
          <cell r="BC1968">
            <v>42516</v>
          </cell>
        </row>
        <row r="1969">
          <cell r="BC1969">
            <v>42517</v>
          </cell>
        </row>
        <row r="1970">
          <cell r="BC1970">
            <v>42518</v>
          </cell>
        </row>
        <row r="1971">
          <cell r="BC1971">
            <v>42519</v>
          </cell>
        </row>
        <row r="1972">
          <cell r="BC1972">
            <v>42520</v>
          </cell>
        </row>
        <row r="1973">
          <cell r="BC1973">
            <v>42521</v>
          </cell>
        </row>
        <row r="1974">
          <cell r="BC1974">
            <v>42522</v>
          </cell>
        </row>
        <row r="1975">
          <cell r="BC1975">
            <v>42523</v>
          </cell>
        </row>
        <row r="1976">
          <cell r="BC1976">
            <v>42524</v>
          </cell>
        </row>
        <row r="1977">
          <cell r="BC1977">
            <v>42525</v>
          </cell>
        </row>
        <row r="1978">
          <cell r="BC1978">
            <v>42526</v>
          </cell>
        </row>
        <row r="1979">
          <cell r="BC1979">
            <v>42527</v>
          </cell>
        </row>
        <row r="1980">
          <cell r="BC1980">
            <v>42528</v>
          </cell>
        </row>
        <row r="1981">
          <cell r="BC1981">
            <v>42529</v>
          </cell>
        </row>
        <row r="1982">
          <cell r="BC1982">
            <v>42530</v>
          </cell>
        </row>
        <row r="1983">
          <cell r="BC1983">
            <v>42531</v>
          </cell>
        </row>
        <row r="1984">
          <cell r="BC1984">
            <v>42532</v>
          </cell>
        </row>
        <row r="1985">
          <cell r="BC1985">
            <v>42533</v>
          </cell>
        </row>
        <row r="1986">
          <cell r="BC1986">
            <v>42534</v>
          </cell>
        </row>
        <row r="1987">
          <cell r="BC1987">
            <v>42535</v>
          </cell>
        </row>
        <row r="1988">
          <cell r="BC1988">
            <v>42536</v>
          </cell>
        </row>
        <row r="1989">
          <cell r="BC1989">
            <v>42537</v>
          </cell>
        </row>
        <row r="1990">
          <cell r="BC1990">
            <v>42538</v>
          </cell>
        </row>
        <row r="1991">
          <cell r="BC1991">
            <v>42539</v>
          </cell>
        </row>
        <row r="1992">
          <cell r="BC1992">
            <v>42540</v>
          </cell>
        </row>
        <row r="1993">
          <cell r="BC1993">
            <v>42541</v>
          </cell>
        </row>
        <row r="1994">
          <cell r="BC1994">
            <v>42542</v>
          </cell>
        </row>
        <row r="1995">
          <cell r="BC1995">
            <v>42543</v>
          </cell>
        </row>
        <row r="1996">
          <cell r="BC1996">
            <v>42544</v>
          </cell>
        </row>
        <row r="1997">
          <cell r="BC1997">
            <v>42545</v>
          </cell>
        </row>
        <row r="1998">
          <cell r="BC1998">
            <v>42546</v>
          </cell>
        </row>
        <row r="1999">
          <cell r="BC1999">
            <v>42547</v>
          </cell>
        </row>
        <row r="2000">
          <cell r="BC2000">
            <v>42548</v>
          </cell>
        </row>
        <row r="2001">
          <cell r="BC2001">
            <v>42549</v>
          </cell>
        </row>
        <row r="2002">
          <cell r="BC2002">
            <v>42550</v>
          </cell>
        </row>
        <row r="2003">
          <cell r="BC2003">
            <v>42551</v>
          </cell>
        </row>
        <row r="2004">
          <cell r="BC2004">
            <v>42552</v>
          </cell>
        </row>
        <row r="2005">
          <cell r="BC2005">
            <v>42553</v>
          </cell>
        </row>
        <row r="2006">
          <cell r="BC2006">
            <v>42554</v>
          </cell>
        </row>
        <row r="2007">
          <cell r="BC2007">
            <v>42555</v>
          </cell>
        </row>
        <row r="2008">
          <cell r="BC2008">
            <v>42556</v>
          </cell>
        </row>
        <row r="2009">
          <cell r="BC2009">
            <v>42557</v>
          </cell>
        </row>
        <row r="2010">
          <cell r="BC2010">
            <v>42558</v>
          </cell>
        </row>
        <row r="2011">
          <cell r="BC2011">
            <v>42559</v>
          </cell>
        </row>
        <row r="2012">
          <cell r="BC2012">
            <v>42560</v>
          </cell>
        </row>
        <row r="2013">
          <cell r="BC2013">
            <v>42561</v>
          </cell>
        </row>
        <row r="2014">
          <cell r="BC2014">
            <v>42562</v>
          </cell>
        </row>
        <row r="2015">
          <cell r="BC2015">
            <v>42563</v>
          </cell>
        </row>
        <row r="2016">
          <cell r="BC2016">
            <v>42564</v>
          </cell>
        </row>
        <row r="2017">
          <cell r="BC2017">
            <v>42565</v>
          </cell>
        </row>
        <row r="2018">
          <cell r="BC2018">
            <v>42566</v>
          </cell>
        </row>
        <row r="2019">
          <cell r="BC2019">
            <v>42567</v>
          </cell>
        </row>
        <row r="2020">
          <cell r="BC2020">
            <v>42568</v>
          </cell>
        </row>
        <row r="2021">
          <cell r="BC2021">
            <v>42569</v>
          </cell>
        </row>
        <row r="2022">
          <cell r="BC2022">
            <v>42570</v>
          </cell>
        </row>
        <row r="2023">
          <cell r="BC2023">
            <v>42571</v>
          </cell>
        </row>
        <row r="2024">
          <cell r="BC2024">
            <v>42572</v>
          </cell>
        </row>
        <row r="2025">
          <cell r="BC2025">
            <v>42573</v>
          </cell>
        </row>
        <row r="2026">
          <cell r="BC2026">
            <v>42574</v>
          </cell>
        </row>
        <row r="2027">
          <cell r="BC2027">
            <v>42575</v>
          </cell>
        </row>
        <row r="2028">
          <cell r="BC2028">
            <v>42576</v>
          </cell>
        </row>
        <row r="2029">
          <cell r="BC2029">
            <v>42577</v>
          </cell>
        </row>
        <row r="2030">
          <cell r="BC2030">
            <v>42578</v>
          </cell>
        </row>
        <row r="2031">
          <cell r="BC2031">
            <v>42579</v>
          </cell>
        </row>
        <row r="2032">
          <cell r="BC2032">
            <v>42580</v>
          </cell>
        </row>
        <row r="2033">
          <cell r="BC2033">
            <v>42581</v>
          </cell>
        </row>
        <row r="2034">
          <cell r="BC2034">
            <v>42582</v>
          </cell>
        </row>
        <row r="2035">
          <cell r="BC2035">
            <v>42583</v>
          </cell>
        </row>
        <row r="2036">
          <cell r="BC2036">
            <v>42584</v>
          </cell>
        </row>
        <row r="2037">
          <cell r="BC2037">
            <v>42585</v>
          </cell>
        </row>
        <row r="2038">
          <cell r="BC2038">
            <v>42586</v>
          </cell>
        </row>
        <row r="2039">
          <cell r="BC2039">
            <v>42587</v>
          </cell>
        </row>
        <row r="2040">
          <cell r="BC2040">
            <v>42588</v>
          </cell>
        </row>
        <row r="2041">
          <cell r="BC2041">
            <v>42589</v>
          </cell>
        </row>
        <row r="2042">
          <cell r="BC2042">
            <v>42590</v>
          </cell>
        </row>
        <row r="2043">
          <cell r="BC2043">
            <v>42591</v>
          </cell>
        </row>
        <row r="2044">
          <cell r="BC2044">
            <v>42592</v>
          </cell>
        </row>
        <row r="2045">
          <cell r="BC2045">
            <v>42593</v>
          </cell>
        </row>
        <row r="2046">
          <cell r="BC2046">
            <v>42594</v>
          </cell>
        </row>
        <row r="2047">
          <cell r="BC2047">
            <v>42595</v>
          </cell>
        </row>
        <row r="2048">
          <cell r="BC2048">
            <v>42596</v>
          </cell>
        </row>
        <row r="2049">
          <cell r="BC2049">
            <v>42597</v>
          </cell>
        </row>
        <row r="2050">
          <cell r="BC2050">
            <v>42598</v>
          </cell>
        </row>
        <row r="2051">
          <cell r="BC2051">
            <v>42599</v>
          </cell>
        </row>
        <row r="2052">
          <cell r="BC2052">
            <v>42600</v>
          </cell>
        </row>
        <row r="2053">
          <cell r="BC2053">
            <v>42601</v>
          </cell>
        </row>
        <row r="2054">
          <cell r="BC2054">
            <v>42602</v>
          </cell>
        </row>
        <row r="2055">
          <cell r="BC2055">
            <v>42603</v>
          </cell>
        </row>
        <row r="2056">
          <cell r="BC2056">
            <v>42604</v>
          </cell>
        </row>
        <row r="2057">
          <cell r="BC2057">
            <v>42605</v>
          </cell>
        </row>
        <row r="2058">
          <cell r="BC2058">
            <v>42606</v>
          </cell>
        </row>
        <row r="2059">
          <cell r="BC2059">
            <v>42607</v>
          </cell>
        </row>
        <row r="2060">
          <cell r="BC2060">
            <v>42608</v>
          </cell>
        </row>
        <row r="2061">
          <cell r="BC2061">
            <v>42609</v>
          </cell>
        </row>
        <row r="2062">
          <cell r="BC2062">
            <v>42610</v>
          </cell>
        </row>
        <row r="2063">
          <cell r="BC2063">
            <v>42611</v>
          </cell>
        </row>
        <row r="2064">
          <cell r="BC2064">
            <v>42612</v>
          </cell>
        </row>
        <row r="2065">
          <cell r="BC2065">
            <v>42613</v>
          </cell>
        </row>
        <row r="2066">
          <cell r="BC2066">
            <v>42614</v>
          </cell>
        </row>
        <row r="2067">
          <cell r="BC2067">
            <v>42615</v>
          </cell>
        </row>
        <row r="2068">
          <cell r="BC2068">
            <v>42616</v>
          </cell>
        </row>
        <row r="2069">
          <cell r="BC2069">
            <v>42617</v>
          </cell>
        </row>
        <row r="2070">
          <cell r="BC2070">
            <v>42618</v>
          </cell>
        </row>
        <row r="2071">
          <cell r="BC2071">
            <v>42619</v>
          </cell>
        </row>
        <row r="2072">
          <cell r="BC2072">
            <v>42620</v>
          </cell>
        </row>
        <row r="2073">
          <cell r="BC2073">
            <v>42621</v>
          </cell>
        </row>
        <row r="2074">
          <cell r="BC2074">
            <v>42622</v>
          </cell>
        </row>
        <row r="2075">
          <cell r="BC2075">
            <v>42623</v>
          </cell>
        </row>
        <row r="2076">
          <cell r="BC2076">
            <v>42624</v>
          </cell>
        </row>
        <row r="2077">
          <cell r="BC2077">
            <v>42625</v>
          </cell>
        </row>
        <row r="2078">
          <cell r="BC2078">
            <v>42626</v>
          </cell>
        </row>
        <row r="2079">
          <cell r="BC2079">
            <v>42627</v>
          </cell>
        </row>
        <row r="2080">
          <cell r="BC2080">
            <v>42628</v>
          </cell>
        </row>
        <row r="2081">
          <cell r="BC2081">
            <v>42629</v>
          </cell>
        </row>
        <row r="2082">
          <cell r="BC2082">
            <v>42630</v>
          </cell>
        </row>
        <row r="2083">
          <cell r="BC2083">
            <v>42631</v>
          </cell>
        </row>
        <row r="2084">
          <cell r="BC2084">
            <v>42632</v>
          </cell>
        </row>
        <row r="2085">
          <cell r="BC2085">
            <v>42633</v>
          </cell>
        </row>
        <row r="2086">
          <cell r="BC2086">
            <v>42634</v>
          </cell>
        </row>
        <row r="2087">
          <cell r="BC2087">
            <v>42635</v>
          </cell>
        </row>
        <row r="2088">
          <cell r="BC2088">
            <v>42636</v>
          </cell>
        </row>
        <row r="2089">
          <cell r="BC2089">
            <v>42637</v>
          </cell>
        </row>
        <row r="2090">
          <cell r="BC2090">
            <v>42638</v>
          </cell>
        </row>
        <row r="2091">
          <cell r="BC2091">
            <v>42639</v>
          </cell>
        </row>
        <row r="2092">
          <cell r="BC2092">
            <v>42640</v>
          </cell>
        </row>
        <row r="2093">
          <cell r="BC2093">
            <v>42641</v>
          </cell>
        </row>
        <row r="2094">
          <cell r="BC2094">
            <v>42642</v>
          </cell>
        </row>
        <row r="2095">
          <cell r="BC2095">
            <v>42643</v>
          </cell>
        </row>
        <row r="2096">
          <cell r="BC2096">
            <v>42644</v>
          </cell>
        </row>
        <row r="2097">
          <cell r="BC2097">
            <v>42645</v>
          </cell>
        </row>
        <row r="2098">
          <cell r="BC2098">
            <v>42646</v>
          </cell>
        </row>
        <row r="2099">
          <cell r="BC2099">
            <v>42647</v>
          </cell>
        </row>
        <row r="2100">
          <cell r="BC2100">
            <v>42648</v>
          </cell>
        </row>
        <row r="2101">
          <cell r="BC2101">
            <v>42649</v>
          </cell>
        </row>
        <row r="2102">
          <cell r="BC2102">
            <v>42650</v>
          </cell>
        </row>
        <row r="2103">
          <cell r="BC2103">
            <v>42651</v>
          </cell>
        </row>
        <row r="2104">
          <cell r="BC2104">
            <v>42652</v>
          </cell>
        </row>
        <row r="2105">
          <cell r="BC2105">
            <v>42653</v>
          </cell>
        </row>
        <row r="2106">
          <cell r="BC2106">
            <v>42654</v>
          </cell>
        </row>
        <row r="2107">
          <cell r="BC2107">
            <v>42655</v>
          </cell>
        </row>
        <row r="2108">
          <cell r="BC2108">
            <v>42656</v>
          </cell>
        </row>
        <row r="2109">
          <cell r="BC2109">
            <v>42657</v>
          </cell>
        </row>
        <row r="2110">
          <cell r="BC2110">
            <v>42658</v>
          </cell>
        </row>
        <row r="2111">
          <cell r="BC2111">
            <v>42659</v>
          </cell>
        </row>
        <row r="2112">
          <cell r="BC2112">
            <v>42660</v>
          </cell>
        </row>
        <row r="2113">
          <cell r="BC2113">
            <v>42661</v>
          </cell>
        </row>
        <row r="2114">
          <cell r="BC2114">
            <v>42662</v>
          </cell>
        </row>
        <row r="2115">
          <cell r="BC2115">
            <v>42663</v>
          </cell>
        </row>
        <row r="2116">
          <cell r="BC2116">
            <v>42664</v>
          </cell>
        </row>
        <row r="2117">
          <cell r="BC2117">
            <v>42665</v>
          </cell>
        </row>
        <row r="2118">
          <cell r="BC2118">
            <v>42666</v>
          </cell>
        </row>
        <row r="2119">
          <cell r="BC2119">
            <v>42667</v>
          </cell>
        </row>
        <row r="2120">
          <cell r="BC2120">
            <v>42668</v>
          </cell>
        </row>
        <row r="2121">
          <cell r="BC2121">
            <v>42669</v>
          </cell>
        </row>
        <row r="2122">
          <cell r="BC2122">
            <v>42670</v>
          </cell>
        </row>
        <row r="2123">
          <cell r="BC2123">
            <v>42671</v>
          </cell>
        </row>
        <row r="2124">
          <cell r="BC2124">
            <v>42672</v>
          </cell>
        </row>
        <row r="2125">
          <cell r="BC2125">
            <v>42673</v>
          </cell>
        </row>
        <row r="2126">
          <cell r="BC2126">
            <v>42674</v>
          </cell>
        </row>
        <row r="2127">
          <cell r="BC2127">
            <v>42675</v>
          </cell>
        </row>
        <row r="2128">
          <cell r="BC2128">
            <v>42676</v>
          </cell>
        </row>
        <row r="2129">
          <cell r="BC2129">
            <v>42677</v>
          </cell>
        </row>
        <row r="2130">
          <cell r="BC2130">
            <v>42678</v>
          </cell>
        </row>
        <row r="2131">
          <cell r="BC2131">
            <v>42679</v>
          </cell>
        </row>
        <row r="2132">
          <cell r="BC2132">
            <v>42680</v>
          </cell>
        </row>
        <row r="2133">
          <cell r="BC2133">
            <v>42681</v>
          </cell>
        </row>
        <row r="2134">
          <cell r="BC2134">
            <v>42682</v>
          </cell>
        </row>
        <row r="2135">
          <cell r="BC2135">
            <v>42683</v>
          </cell>
        </row>
        <row r="2136">
          <cell r="BC2136">
            <v>42684</v>
          </cell>
        </row>
        <row r="2137">
          <cell r="BC2137">
            <v>42685</v>
          </cell>
        </row>
        <row r="2138">
          <cell r="BC2138">
            <v>42686</v>
          </cell>
        </row>
        <row r="2139">
          <cell r="BC2139">
            <v>42687</v>
          </cell>
        </row>
        <row r="2140">
          <cell r="BC2140">
            <v>42688</v>
          </cell>
        </row>
        <row r="2141">
          <cell r="BC2141">
            <v>42689</v>
          </cell>
        </row>
        <row r="2142">
          <cell r="BC2142">
            <v>42690</v>
          </cell>
        </row>
        <row r="2143">
          <cell r="BC2143">
            <v>42691</v>
          </cell>
        </row>
        <row r="2144">
          <cell r="BC2144">
            <v>42692</v>
          </cell>
        </row>
        <row r="2145">
          <cell r="BC2145">
            <v>42693</v>
          </cell>
        </row>
        <row r="2146">
          <cell r="BC2146">
            <v>42694</v>
          </cell>
        </row>
        <row r="2147">
          <cell r="BC2147">
            <v>42695</v>
          </cell>
        </row>
        <row r="2148">
          <cell r="BC2148">
            <v>42696</v>
          </cell>
        </row>
        <row r="2149">
          <cell r="BC2149">
            <v>42697</v>
          </cell>
        </row>
        <row r="2150">
          <cell r="BC2150">
            <v>42698</v>
          </cell>
        </row>
        <row r="2151">
          <cell r="BC2151">
            <v>42699</v>
          </cell>
        </row>
        <row r="2152">
          <cell r="BC2152">
            <v>42700</v>
          </cell>
        </row>
        <row r="2153">
          <cell r="BC2153">
            <v>42701</v>
          </cell>
        </row>
        <row r="2154">
          <cell r="BC2154">
            <v>42702</v>
          </cell>
        </row>
        <row r="2155">
          <cell r="BC2155">
            <v>42703</v>
          </cell>
        </row>
        <row r="2156">
          <cell r="BC2156">
            <v>42704</v>
          </cell>
        </row>
        <row r="2157">
          <cell r="BC2157">
            <v>42705</v>
          </cell>
        </row>
        <row r="2158">
          <cell r="BC2158">
            <v>42706</v>
          </cell>
        </row>
        <row r="2159">
          <cell r="BC2159">
            <v>42707</v>
          </cell>
        </row>
        <row r="2160">
          <cell r="BC2160">
            <v>42708</v>
          </cell>
        </row>
        <row r="2161">
          <cell r="BC2161">
            <v>42709</v>
          </cell>
        </row>
        <row r="2162">
          <cell r="BC2162">
            <v>42710</v>
          </cell>
        </row>
        <row r="2163">
          <cell r="BC2163">
            <v>42711</v>
          </cell>
        </row>
        <row r="2164">
          <cell r="BC2164">
            <v>42712</v>
          </cell>
        </row>
        <row r="2165">
          <cell r="BC2165">
            <v>42713</v>
          </cell>
        </row>
        <row r="2166">
          <cell r="BC2166">
            <v>42714</v>
          </cell>
        </row>
        <row r="2167">
          <cell r="BC2167">
            <v>42715</v>
          </cell>
        </row>
        <row r="2168">
          <cell r="BC2168">
            <v>42716</v>
          </cell>
        </row>
        <row r="2169">
          <cell r="BC2169">
            <v>42717</v>
          </cell>
        </row>
        <row r="2170">
          <cell r="BC2170">
            <v>42718</v>
          </cell>
        </row>
        <row r="2171">
          <cell r="BC2171">
            <v>42719</v>
          </cell>
        </row>
        <row r="2172">
          <cell r="BC2172">
            <v>42720</v>
          </cell>
        </row>
        <row r="2173">
          <cell r="BC2173">
            <v>42721</v>
          </cell>
        </row>
        <row r="2174">
          <cell r="BC2174">
            <v>42722</v>
          </cell>
        </row>
        <row r="2175">
          <cell r="BC2175">
            <v>42723</v>
          </cell>
        </row>
        <row r="2176">
          <cell r="BC2176">
            <v>42724</v>
          </cell>
        </row>
        <row r="2177">
          <cell r="BC2177">
            <v>42725</v>
          </cell>
        </row>
        <row r="2178">
          <cell r="BC2178">
            <v>42726</v>
          </cell>
        </row>
        <row r="2179">
          <cell r="BC2179">
            <v>42727</v>
          </cell>
        </row>
        <row r="2180">
          <cell r="BC2180">
            <v>42728</v>
          </cell>
        </row>
        <row r="2181">
          <cell r="BC2181">
            <v>42729</v>
          </cell>
        </row>
        <row r="2182">
          <cell r="BC2182">
            <v>42730</v>
          </cell>
        </row>
        <row r="2183">
          <cell r="BC2183">
            <v>42731</v>
          </cell>
        </row>
        <row r="2184">
          <cell r="BC2184">
            <v>42732</v>
          </cell>
        </row>
        <row r="2185">
          <cell r="BC2185">
            <v>42733</v>
          </cell>
        </row>
        <row r="2186">
          <cell r="BC2186">
            <v>42734</v>
          </cell>
        </row>
        <row r="2187">
          <cell r="BC2187">
            <v>42735</v>
          </cell>
        </row>
        <row r="2188">
          <cell r="BC2188">
            <v>42736</v>
          </cell>
        </row>
        <row r="2189">
          <cell r="BC2189">
            <v>42737</v>
          </cell>
        </row>
        <row r="2190">
          <cell r="BC2190">
            <v>42738</v>
          </cell>
        </row>
        <row r="2191">
          <cell r="BC2191">
            <v>42739</v>
          </cell>
        </row>
        <row r="2192">
          <cell r="BC2192">
            <v>42740</v>
          </cell>
        </row>
        <row r="2193">
          <cell r="BC2193">
            <v>42741</v>
          </cell>
        </row>
        <row r="2194">
          <cell r="BC2194">
            <v>42742</v>
          </cell>
        </row>
        <row r="2195">
          <cell r="BC2195">
            <v>42743</v>
          </cell>
        </row>
        <row r="2196">
          <cell r="BC2196">
            <v>42744</v>
          </cell>
        </row>
        <row r="2197">
          <cell r="BC2197">
            <v>42745</v>
          </cell>
        </row>
        <row r="2198">
          <cell r="BC2198">
            <v>42746</v>
          </cell>
        </row>
        <row r="2199">
          <cell r="BC2199">
            <v>42747</v>
          </cell>
        </row>
        <row r="2200">
          <cell r="BC2200">
            <v>42748</v>
          </cell>
        </row>
        <row r="2201">
          <cell r="BC2201">
            <v>42749</v>
          </cell>
        </row>
        <row r="2202">
          <cell r="BC2202">
            <v>42750</v>
          </cell>
        </row>
        <row r="2203">
          <cell r="BC2203">
            <v>42751</v>
          </cell>
        </row>
        <row r="2204">
          <cell r="BC2204">
            <v>42752</v>
          </cell>
        </row>
        <row r="2205">
          <cell r="BC2205">
            <v>42753</v>
          </cell>
        </row>
        <row r="2206">
          <cell r="BC2206">
            <v>42754</v>
          </cell>
        </row>
        <row r="2207">
          <cell r="BC2207">
            <v>42755</v>
          </cell>
        </row>
        <row r="2208">
          <cell r="BC2208">
            <v>42756</v>
          </cell>
        </row>
        <row r="2209">
          <cell r="BC2209">
            <v>42757</v>
          </cell>
        </row>
        <row r="2210">
          <cell r="BC2210">
            <v>42758</v>
          </cell>
        </row>
        <row r="2211">
          <cell r="BC2211">
            <v>42759</v>
          </cell>
        </row>
        <row r="2212">
          <cell r="BC2212">
            <v>42760</v>
          </cell>
        </row>
        <row r="2213">
          <cell r="BC2213">
            <v>42761</v>
          </cell>
        </row>
        <row r="2214">
          <cell r="BC2214">
            <v>42762</v>
          </cell>
        </row>
        <row r="2215">
          <cell r="BC2215">
            <v>42763</v>
          </cell>
        </row>
        <row r="2216">
          <cell r="BC2216">
            <v>42764</v>
          </cell>
        </row>
        <row r="2217">
          <cell r="BC2217">
            <v>42765</v>
          </cell>
        </row>
        <row r="2218">
          <cell r="BC2218">
            <v>42766</v>
          </cell>
        </row>
        <row r="2219">
          <cell r="BC2219">
            <v>42767</v>
          </cell>
        </row>
        <row r="2220">
          <cell r="BC2220">
            <v>42768</v>
          </cell>
        </row>
        <row r="2221">
          <cell r="BC2221">
            <v>42769</v>
          </cell>
        </row>
        <row r="2222">
          <cell r="BC2222">
            <v>42770</v>
          </cell>
        </row>
        <row r="2223">
          <cell r="BC2223">
            <v>42771</v>
          </cell>
        </row>
        <row r="2224">
          <cell r="BC2224">
            <v>42772</v>
          </cell>
        </row>
        <row r="2225">
          <cell r="BC2225">
            <v>42773</v>
          </cell>
        </row>
        <row r="2226">
          <cell r="BC2226">
            <v>42774</v>
          </cell>
        </row>
        <row r="2227">
          <cell r="BC2227">
            <v>42775</v>
          </cell>
        </row>
        <row r="2228">
          <cell r="BC2228">
            <v>42776</v>
          </cell>
        </row>
        <row r="2229">
          <cell r="BC2229">
            <v>42777</v>
          </cell>
        </row>
        <row r="2230">
          <cell r="BC2230">
            <v>42778</v>
          </cell>
        </row>
        <row r="2231">
          <cell r="BC2231">
            <v>42779</v>
          </cell>
        </row>
        <row r="2232">
          <cell r="BC2232">
            <v>42780</v>
          </cell>
        </row>
        <row r="2233">
          <cell r="BC2233">
            <v>42781</v>
          </cell>
        </row>
        <row r="2234">
          <cell r="BC2234">
            <v>42782</v>
          </cell>
        </row>
        <row r="2235">
          <cell r="BC2235">
            <v>42783</v>
          </cell>
        </row>
        <row r="2236">
          <cell r="BC2236">
            <v>42784</v>
          </cell>
        </row>
        <row r="2237">
          <cell r="BC2237">
            <v>42785</v>
          </cell>
        </row>
        <row r="2238">
          <cell r="BC2238">
            <v>42786</v>
          </cell>
        </row>
        <row r="2239">
          <cell r="BC2239">
            <v>42787</v>
          </cell>
        </row>
        <row r="2240">
          <cell r="BC2240">
            <v>42788</v>
          </cell>
        </row>
        <row r="2241">
          <cell r="BC2241">
            <v>42789</v>
          </cell>
        </row>
        <row r="2242">
          <cell r="BC2242">
            <v>42790</v>
          </cell>
        </row>
        <row r="2243">
          <cell r="BC2243">
            <v>42791</v>
          </cell>
        </row>
        <row r="2244">
          <cell r="BC2244">
            <v>42792</v>
          </cell>
        </row>
        <row r="2245">
          <cell r="BC2245">
            <v>42793</v>
          </cell>
        </row>
        <row r="2246">
          <cell r="BC2246">
            <v>42794</v>
          </cell>
        </row>
        <row r="2247">
          <cell r="BC2247">
            <v>42795</v>
          </cell>
        </row>
        <row r="2248">
          <cell r="BC2248">
            <v>42796</v>
          </cell>
        </row>
        <row r="2249">
          <cell r="BC2249">
            <v>42797</v>
          </cell>
        </row>
        <row r="2250">
          <cell r="BC2250">
            <v>42798</v>
          </cell>
        </row>
        <row r="2251">
          <cell r="BC2251">
            <v>42799</v>
          </cell>
        </row>
        <row r="2252">
          <cell r="BC2252">
            <v>42800</v>
          </cell>
        </row>
        <row r="2253">
          <cell r="BC2253">
            <v>42801</v>
          </cell>
        </row>
        <row r="2254">
          <cell r="BC2254">
            <v>42802</v>
          </cell>
        </row>
        <row r="2255">
          <cell r="BC2255">
            <v>42803</v>
          </cell>
        </row>
        <row r="2256">
          <cell r="BC2256">
            <v>42804</v>
          </cell>
        </row>
        <row r="2257">
          <cell r="BC2257">
            <v>42805</v>
          </cell>
        </row>
        <row r="2258">
          <cell r="BC2258">
            <v>42806</v>
          </cell>
        </row>
        <row r="2259">
          <cell r="BC2259">
            <v>42807</v>
          </cell>
        </row>
        <row r="2260">
          <cell r="BC2260">
            <v>42808</v>
          </cell>
        </row>
        <row r="2261">
          <cell r="BC2261">
            <v>42809</v>
          </cell>
        </row>
        <row r="2262">
          <cell r="BC2262">
            <v>42810</v>
          </cell>
        </row>
        <row r="2263">
          <cell r="BC2263">
            <v>42811</v>
          </cell>
        </row>
        <row r="2264">
          <cell r="BC2264">
            <v>42812</v>
          </cell>
        </row>
        <row r="2265">
          <cell r="BC2265">
            <v>42813</v>
          </cell>
        </row>
        <row r="2266">
          <cell r="BC2266">
            <v>42814</v>
          </cell>
        </row>
        <row r="2267">
          <cell r="BC2267">
            <v>42815</v>
          </cell>
        </row>
        <row r="2268">
          <cell r="BC2268">
            <v>42816</v>
          </cell>
        </row>
        <row r="2269">
          <cell r="BC2269">
            <v>42817</v>
          </cell>
        </row>
        <row r="2270">
          <cell r="BC2270">
            <v>42818</v>
          </cell>
        </row>
        <row r="2271">
          <cell r="BC2271">
            <v>42819</v>
          </cell>
        </row>
        <row r="2272">
          <cell r="BC2272">
            <v>42820</v>
          </cell>
        </row>
        <row r="2273">
          <cell r="BC2273">
            <v>42821</v>
          </cell>
        </row>
        <row r="2274">
          <cell r="BC2274">
            <v>42822</v>
          </cell>
        </row>
        <row r="2275">
          <cell r="BC2275">
            <v>42823</v>
          </cell>
        </row>
        <row r="2276">
          <cell r="BC2276">
            <v>42824</v>
          </cell>
        </row>
        <row r="2277">
          <cell r="BC2277">
            <v>42825</v>
          </cell>
        </row>
        <row r="2278">
          <cell r="BC2278">
            <v>42826</v>
          </cell>
        </row>
        <row r="2279">
          <cell r="BC2279">
            <v>42827</v>
          </cell>
        </row>
        <row r="2280">
          <cell r="BC2280">
            <v>42828</v>
          </cell>
        </row>
        <row r="2281">
          <cell r="BC2281">
            <v>42829</v>
          </cell>
        </row>
        <row r="2282">
          <cell r="BC2282">
            <v>42830</v>
          </cell>
        </row>
        <row r="2283">
          <cell r="BC2283">
            <v>42831</v>
          </cell>
        </row>
        <row r="2284">
          <cell r="BC2284">
            <v>42832</v>
          </cell>
        </row>
        <row r="2285">
          <cell r="BC2285">
            <v>42833</v>
          </cell>
        </row>
        <row r="2286">
          <cell r="BC2286">
            <v>42834</v>
          </cell>
        </row>
        <row r="2287">
          <cell r="BC2287">
            <v>42835</v>
          </cell>
        </row>
        <row r="2288">
          <cell r="BC2288">
            <v>42836</v>
          </cell>
        </row>
        <row r="2289">
          <cell r="BC2289">
            <v>42837</v>
          </cell>
        </row>
        <row r="2290">
          <cell r="BC2290">
            <v>42838</v>
          </cell>
        </row>
        <row r="2291">
          <cell r="BC2291">
            <v>42839</v>
          </cell>
        </row>
        <row r="2292">
          <cell r="BC2292">
            <v>42840</v>
          </cell>
        </row>
        <row r="2293">
          <cell r="BC2293">
            <v>42841</v>
          </cell>
        </row>
        <row r="2294">
          <cell r="BC2294">
            <v>42842</v>
          </cell>
        </row>
        <row r="2295">
          <cell r="BC2295">
            <v>42843</v>
          </cell>
        </row>
        <row r="2296">
          <cell r="BC2296">
            <v>42844</v>
          </cell>
        </row>
        <row r="2297">
          <cell r="BC2297">
            <v>42845</v>
          </cell>
        </row>
        <row r="2298">
          <cell r="BC2298">
            <v>42846</v>
          </cell>
        </row>
        <row r="2299">
          <cell r="BC2299">
            <v>42847</v>
          </cell>
        </row>
        <row r="2300">
          <cell r="BC2300">
            <v>42848</v>
          </cell>
        </row>
        <row r="2301">
          <cell r="BC2301">
            <v>42849</v>
          </cell>
        </row>
        <row r="2302">
          <cell r="BC2302">
            <v>42850</v>
          </cell>
        </row>
        <row r="2303">
          <cell r="BC2303">
            <v>42851</v>
          </cell>
        </row>
        <row r="2304">
          <cell r="BC2304">
            <v>42852</v>
          </cell>
        </row>
        <row r="2305">
          <cell r="BC2305">
            <v>42853</v>
          </cell>
        </row>
        <row r="2306">
          <cell r="BC2306">
            <v>42854</v>
          </cell>
        </row>
        <row r="2307">
          <cell r="BC2307">
            <v>42855</v>
          </cell>
        </row>
        <row r="2308">
          <cell r="BC2308">
            <v>42856</v>
          </cell>
        </row>
        <row r="2309">
          <cell r="BC2309">
            <v>42857</v>
          </cell>
        </row>
        <row r="2310">
          <cell r="BC2310">
            <v>42858</v>
          </cell>
        </row>
        <row r="2311">
          <cell r="BC2311">
            <v>42859</v>
          </cell>
        </row>
        <row r="2312">
          <cell r="BC2312">
            <v>42860</v>
          </cell>
        </row>
        <row r="2313">
          <cell r="BC2313">
            <v>42861</v>
          </cell>
        </row>
        <row r="2314">
          <cell r="BC2314">
            <v>42862</v>
          </cell>
        </row>
        <row r="2315">
          <cell r="BC2315">
            <v>42863</v>
          </cell>
        </row>
        <row r="2316">
          <cell r="BC2316">
            <v>42864</v>
          </cell>
        </row>
        <row r="2317">
          <cell r="BC2317">
            <v>42865</v>
          </cell>
        </row>
        <row r="2318">
          <cell r="BC2318">
            <v>42866</v>
          </cell>
        </row>
        <row r="2319">
          <cell r="BC2319">
            <v>42867</v>
          </cell>
        </row>
        <row r="2320">
          <cell r="BC2320">
            <v>42868</v>
          </cell>
        </row>
        <row r="2321">
          <cell r="BC2321">
            <v>42869</v>
          </cell>
        </row>
        <row r="2322">
          <cell r="BC2322">
            <v>42870</v>
          </cell>
        </row>
        <row r="2323">
          <cell r="BC2323">
            <v>42871</v>
          </cell>
        </row>
        <row r="2324">
          <cell r="BC2324">
            <v>42872</v>
          </cell>
        </row>
        <row r="2325">
          <cell r="BC2325">
            <v>42873</v>
          </cell>
        </row>
        <row r="2326">
          <cell r="BC2326">
            <v>42874</v>
          </cell>
        </row>
        <row r="2327">
          <cell r="BC2327">
            <v>42875</v>
          </cell>
        </row>
        <row r="2328">
          <cell r="BC2328">
            <v>42876</v>
          </cell>
        </row>
        <row r="2329">
          <cell r="BC2329">
            <v>42877</v>
          </cell>
        </row>
        <row r="2330">
          <cell r="BC2330">
            <v>42878</v>
          </cell>
        </row>
        <row r="2331">
          <cell r="BC2331">
            <v>42879</v>
          </cell>
        </row>
        <row r="2332">
          <cell r="BC2332">
            <v>42880</v>
          </cell>
        </row>
        <row r="2333">
          <cell r="BC2333">
            <v>42881</v>
          </cell>
        </row>
        <row r="2334">
          <cell r="BC2334">
            <v>42882</v>
          </cell>
        </row>
        <row r="2335">
          <cell r="BC2335">
            <v>42883</v>
          </cell>
        </row>
        <row r="2336">
          <cell r="BC2336">
            <v>42884</v>
          </cell>
        </row>
        <row r="2337">
          <cell r="BC2337">
            <v>42885</v>
          </cell>
        </row>
        <row r="2338">
          <cell r="BC2338">
            <v>42886</v>
          </cell>
        </row>
        <row r="2339">
          <cell r="BC2339">
            <v>42887</v>
          </cell>
        </row>
        <row r="2340">
          <cell r="BC2340">
            <v>42888</v>
          </cell>
        </row>
        <row r="2341">
          <cell r="BC2341">
            <v>42889</v>
          </cell>
        </row>
        <row r="2342">
          <cell r="BC2342">
            <v>42890</v>
          </cell>
        </row>
        <row r="2343">
          <cell r="BC2343">
            <v>42891</v>
          </cell>
        </row>
        <row r="2344">
          <cell r="BC2344">
            <v>42892</v>
          </cell>
        </row>
        <row r="2345">
          <cell r="BC2345">
            <v>42893</v>
          </cell>
        </row>
        <row r="2346">
          <cell r="BC2346">
            <v>42894</v>
          </cell>
        </row>
        <row r="2347">
          <cell r="BC2347">
            <v>42895</v>
          </cell>
        </row>
        <row r="2348">
          <cell r="BC2348">
            <v>42896</v>
          </cell>
        </row>
        <row r="2349">
          <cell r="BC2349">
            <v>42897</v>
          </cell>
        </row>
        <row r="2350">
          <cell r="BC2350">
            <v>42898</v>
          </cell>
        </row>
        <row r="2351">
          <cell r="BC2351">
            <v>42899</v>
          </cell>
        </row>
        <row r="2352">
          <cell r="BC2352">
            <v>42900</v>
          </cell>
        </row>
        <row r="2353">
          <cell r="BC2353">
            <v>42901</v>
          </cell>
        </row>
        <row r="2354">
          <cell r="BC2354">
            <v>42902</v>
          </cell>
        </row>
        <row r="2355">
          <cell r="BC2355">
            <v>42903</v>
          </cell>
        </row>
        <row r="2356">
          <cell r="BC2356">
            <v>42904</v>
          </cell>
        </row>
        <row r="2357">
          <cell r="BC2357">
            <v>42905</v>
          </cell>
        </row>
        <row r="2358">
          <cell r="BC2358">
            <v>42906</v>
          </cell>
        </row>
        <row r="2359">
          <cell r="BC2359">
            <v>42907</v>
          </cell>
        </row>
        <row r="2360">
          <cell r="BC2360">
            <v>42908</v>
          </cell>
        </row>
        <row r="2361">
          <cell r="BC2361">
            <v>42909</v>
          </cell>
        </row>
        <row r="2362">
          <cell r="BC2362">
            <v>42910</v>
          </cell>
        </row>
        <row r="2363">
          <cell r="BC2363">
            <v>42911</v>
          </cell>
        </row>
        <row r="2364">
          <cell r="BC2364">
            <v>42912</v>
          </cell>
        </row>
        <row r="2365">
          <cell r="BC2365">
            <v>42913</v>
          </cell>
        </row>
        <row r="2366">
          <cell r="BC2366">
            <v>42914</v>
          </cell>
        </row>
        <row r="2367">
          <cell r="BC2367">
            <v>42915</v>
          </cell>
        </row>
        <row r="2368">
          <cell r="BC2368">
            <v>42916</v>
          </cell>
        </row>
        <row r="2369">
          <cell r="BC2369">
            <v>42917</v>
          </cell>
        </row>
        <row r="2370">
          <cell r="BC2370">
            <v>42918</v>
          </cell>
        </row>
        <row r="2371">
          <cell r="BC2371">
            <v>42919</v>
          </cell>
        </row>
        <row r="2372">
          <cell r="BC2372">
            <v>42920</v>
          </cell>
        </row>
        <row r="2373">
          <cell r="BC2373">
            <v>42921</v>
          </cell>
        </row>
        <row r="2374">
          <cell r="BC2374">
            <v>42922</v>
          </cell>
        </row>
        <row r="2375">
          <cell r="BC2375">
            <v>42923</v>
          </cell>
        </row>
        <row r="2376">
          <cell r="BC2376">
            <v>42924</v>
          </cell>
        </row>
        <row r="2377">
          <cell r="BC2377">
            <v>42925</v>
          </cell>
        </row>
        <row r="2378">
          <cell r="BC2378">
            <v>42926</v>
          </cell>
        </row>
        <row r="2379">
          <cell r="BC2379">
            <v>42927</v>
          </cell>
        </row>
        <row r="2380">
          <cell r="BC2380">
            <v>42928</v>
          </cell>
        </row>
        <row r="2381">
          <cell r="BC2381">
            <v>42929</v>
          </cell>
        </row>
        <row r="2382">
          <cell r="BC2382">
            <v>42930</v>
          </cell>
        </row>
        <row r="2383">
          <cell r="BC2383">
            <v>42931</v>
          </cell>
        </row>
        <row r="2384">
          <cell r="BC2384">
            <v>42932</v>
          </cell>
        </row>
        <row r="2385">
          <cell r="BC2385">
            <v>42933</v>
          </cell>
        </row>
        <row r="2386">
          <cell r="BC2386">
            <v>42934</v>
          </cell>
        </row>
        <row r="2387">
          <cell r="BC2387">
            <v>42935</v>
          </cell>
        </row>
        <row r="2388">
          <cell r="BC2388">
            <v>42936</v>
          </cell>
        </row>
        <row r="2389">
          <cell r="BC2389">
            <v>42937</v>
          </cell>
        </row>
        <row r="2390">
          <cell r="BC2390">
            <v>42938</v>
          </cell>
        </row>
        <row r="2391">
          <cell r="BC2391">
            <v>42939</v>
          </cell>
        </row>
        <row r="2392">
          <cell r="BC2392">
            <v>42940</v>
          </cell>
        </row>
        <row r="2393">
          <cell r="BC2393">
            <v>42941</v>
          </cell>
        </row>
        <row r="2394">
          <cell r="BC2394">
            <v>42942</v>
          </cell>
        </row>
        <row r="2395">
          <cell r="BC2395">
            <v>42943</v>
          </cell>
        </row>
        <row r="2396">
          <cell r="BC2396">
            <v>42944</v>
          </cell>
        </row>
        <row r="2397">
          <cell r="BC2397">
            <v>42945</v>
          </cell>
        </row>
        <row r="2398">
          <cell r="BC2398">
            <v>42946</v>
          </cell>
        </row>
        <row r="2399">
          <cell r="BC2399">
            <v>42947</v>
          </cell>
        </row>
        <row r="2400">
          <cell r="BC2400">
            <v>42948</v>
          </cell>
        </row>
        <row r="2401">
          <cell r="BC2401">
            <v>42949</v>
          </cell>
        </row>
        <row r="2402">
          <cell r="BC2402">
            <v>42950</v>
          </cell>
        </row>
        <row r="2403">
          <cell r="BC2403">
            <v>42951</v>
          </cell>
        </row>
        <row r="2404">
          <cell r="BC2404">
            <v>42952</v>
          </cell>
        </row>
        <row r="2405">
          <cell r="BC2405">
            <v>42953</v>
          </cell>
        </row>
        <row r="2406">
          <cell r="BC2406">
            <v>42954</v>
          </cell>
        </row>
        <row r="2407">
          <cell r="BC2407">
            <v>42955</v>
          </cell>
        </row>
        <row r="2408">
          <cell r="BC2408">
            <v>42956</v>
          </cell>
        </row>
        <row r="2409">
          <cell r="BC2409">
            <v>42957</v>
          </cell>
        </row>
        <row r="2410">
          <cell r="BC2410">
            <v>42958</v>
          </cell>
        </row>
        <row r="2411">
          <cell r="BC2411">
            <v>42959</v>
          </cell>
        </row>
        <row r="2412">
          <cell r="BC2412">
            <v>42960</v>
          </cell>
        </row>
        <row r="2413">
          <cell r="BC2413">
            <v>42961</v>
          </cell>
        </row>
        <row r="2414">
          <cell r="BC2414">
            <v>42962</v>
          </cell>
        </row>
        <row r="2415">
          <cell r="BC2415">
            <v>42963</v>
          </cell>
        </row>
        <row r="2416">
          <cell r="BC2416">
            <v>42964</v>
          </cell>
        </row>
        <row r="2417">
          <cell r="BC2417">
            <v>42965</v>
          </cell>
        </row>
        <row r="2418">
          <cell r="BC2418">
            <v>42966</v>
          </cell>
        </row>
        <row r="2419">
          <cell r="BC2419">
            <v>42967</v>
          </cell>
        </row>
        <row r="2420">
          <cell r="BC2420">
            <v>42968</v>
          </cell>
        </row>
        <row r="2421">
          <cell r="BC2421">
            <v>42969</v>
          </cell>
        </row>
        <row r="2422">
          <cell r="BC2422">
            <v>42970</v>
          </cell>
        </row>
        <row r="2423">
          <cell r="BC2423">
            <v>42971</v>
          </cell>
        </row>
        <row r="2424">
          <cell r="BC2424">
            <v>42972</v>
          </cell>
        </row>
        <row r="2425">
          <cell r="BC2425">
            <v>42973</v>
          </cell>
        </row>
        <row r="2426">
          <cell r="BC2426">
            <v>42974</v>
          </cell>
        </row>
        <row r="2427">
          <cell r="BC2427">
            <v>42975</v>
          </cell>
        </row>
        <row r="2428">
          <cell r="BC2428">
            <v>42976</v>
          </cell>
        </row>
        <row r="2429">
          <cell r="BC2429">
            <v>42977</v>
          </cell>
        </row>
        <row r="2430">
          <cell r="BC2430">
            <v>42978</v>
          </cell>
        </row>
        <row r="2431">
          <cell r="BC2431">
            <v>42979</v>
          </cell>
        </row>
        <row r="2432">
          <cell r="BC2432">
            <v>42980</v>
          </cell>
        </row>
        <row r="2433">
          <cell r="BC2433">
            <v>42981</v>
          </cell>
        </row>
        <row r="2434">
          <cell r="BC2434">
            <v>42982</v>
          </cell>
        </row>
        <row r="2435">
          <cell r="BC2435">
            <v>42983</v>
          </cell>
        </row>
        <row r="2436">
          <cell r="BC2436">
            <v>42984</v>
          </cell>
        </row>
        <row r="2437">
          <cell r="BC2437">
            <v>42985</v>
          </cell>
        </row>
        <row r="2438">
          <cell r="BC2438">
            <v>42986</v>
          </cell>
        </row>
        <row r="2439">
          <cell r="BC2439">
            <v>42987</v>
          </cell>
        </row>
        <row r="2440">
          <cell r="BC2440">
            <v>42988</v>
          </cell>
        </row>
        <row r="2441">
          <cell r="BC2441">
            <v>42989</v>
          </cell>
        </row>
        <row r="2442">
          <cell r="BC2442">
            <v>42990</v>
          </cell>
        </row>
        <row r="2443">
          <cell r="BC2443">
            <v>42991</v>
          </cell>
        </row>
        <row r="2444">
          <cell r="BC2444">
            <v>42992</v>
          </cell>
        </row>
        <row r="2445">
          <cell r="BC2445">
            <v>42993</v>
          </cell>
        </row>
        <row r="2446">
          <cell r="BC2446">
            <v>42994</v>
          </cell>
        </row>
        <row r="2447">
          <cell r="BC2447">
            <v>42995</v>
          </cell>
        </row>
        <row r="2448">
          <cell r="BC2448">
            <v>42996</v>
          </cell>
        </row>
        <row r="2449">
          <cell r="BC2449">
            <v>42997</v>
          </cell>
        </row>
        <row r="2450">
          <cell r="BC2450">
            <v>42998</v>
          </cell>
        </row>
        <row r="2451">
          <cell r="BC2451">
            <v>42999</v>
          </cell>
        </row>
        <row r="2452">
          <cell r="BC2452">
            <v>43000</v>
          </cell>
        </row>
        <row r="2453">
          <cell r="BC2453">
            <v>43001</v>
          </cell>
        </row>
        <row r="2454">
          <cell r="BC2454">
            <v>43002</v>
          </cell>
        </row>
        <row r="2455">
          <cell r="BC2455">
            <v>43003</v>
          </cell>
        </row>
        <row r="2456">
          <cell r="BC2456">
            <v>43004</v>
          </cell>
        </row>
        <row r="2457">
          <cell r="BC2457">
            <v>43005</v>
          </cell>
        </row>
        <row r="2458">
          <cell r="BC2458">
            <v>43006</v>
          </cell>
        </row>
        <row r="2459">
          <cell r="BC2459">
            <v>43007</v>
          </cell>
        </row>
        <row r="2460">
          <cell r="BC2460">
            <v>43008</v>
          </cell>
        </row>
        <row r="2461">
          <cell r="BC2461">
            <v>43009</v>
          </cell>
        </row>
        <row r="2462">
          <cell r="BC2462">
            <v>43010</v>
          </cell>
        </row>
        <row r="2463">
          <cell r="BC2463">
            <v>43011</v>
          </cell>
        </row>
        <row r="2464">
          <cell r="BC2464">
            <v>43012</v>
          </cell>
        </row>
        <row r="2465">
          <cell r="BC2465">
            <v>43013</v>
          </cell>
        </row>
        <row r="2466">
          <cell r="BC2466">
            <v>43014</v>
          </cell>
        </row>
        <row r="2467">
          <cell r="BC2467">
            <v>43015</v>
          </cell>
        </row>
        <row r="2468">
          <cell r="BC2468">
            <v>43016</v>
          </cell>
        </row>
        <row r="2469">
          <cell r="BC2469">
            <v>43017</v>
          </cell>
        </row>
        <row r="2470">
          <cell r="BC2470">
            <v>43018</v>
          </cell>
        </row>
        <row r="2471">
          <cell r="BC2471">
            <v>43019</v>
          </cell>
        </row>
        <row r="2472">
          <cell r="BC2472">
            <v>43020</v>
          </cell>
        </row>
        <row r="2473">
          <cell r="BC2473">
            <v>43021</v>
          </cell>
        </row>
        <row r="2474">
          <cell r="BC2474">
            <v>43022</v>
          </cell>
        </row>
        <row r="2475">
          <cell r="BC2475">
            <v>43023</v>
          </cell>
        </row>
        <row r="2476">
          <cell r="BC2476">
            <v>43024</v>
          </cell>
        </row>
        <row r="2477">
          <cell r="BC2477">
            <v>43025</v>
          </cell>
        </row>
        <row r="2478">
          <cell r="BC2478">
            <v>43026</v>
          </cell>
        </row>
        <row r="2479">
          <cell r="BC2479">
            <v>43027</v>
          </cell>
        </row>
        <row r="2480">
          <cell r="BC2480">
            <v>43028</v>
          </cell>
        </row>
        <row r="2481">
          <cell r="BC2481">
            <v>43029</v>
          </cell>
        </row>
        <row r="2482">
          <cell r="BC2482">
            <v>43030</v>
          </cell>
        </row>
        <row r="2483">
          <cell r="BC2483">
            <v>43031</v>
          </cell>
        </row>
        <row r="2484">
          <cell r="BC2484">
            <v>43032</v>
          </cell>
        </row>
        <row r="2485">
          <cell r="BC2485">
            <v>43033</v>
          </cell>
        </row>
        <row r="2486">
          <cell r="BC2486">
            <v>43034</v>
          </cell>
        </row>
        <row r="2487">
          <cell r="BC2487">
            <v>43035</v>
          </cell>
        </row>
        <row r="2488">
          <cell r="BC2488">
            <v>43036</v>
          </cell>
        </row>
        <row r="2489">
          <cell r="BC2489">
            <v>43037</v>
          </cell>
        </row>
        <row r="2490">
          <cell r="BC2490">
            <v>43038</v>
          </cell>
        </row>
        <row r="2491">
          <cell r="BC2491">
            <v>43039</v>
          </cell>
        </row>
        <row r="2492">
          <cell r="BC2492">
            <v>43040</v>
          </cell>
        </row>
        <row r="2493">
          <cell r="BC2493">
            <v>43041</v>
          </cell>
        </row>
        <row r="2494">
          <cell r="BC2494">
            <v>43042</v>
          </cell>
        </row>
        <row r="2495">
          <cell r="BC2495">
            <v>43043</v>
          </cell>
        </row>
        <row r="2496">
          <cell r="BC2496">
            <v>43044</v>
          </cell>
        </row>
        <row r="2497">
          <cell r="BC2497">
            <v>43045</v>
          </cell>
        </row>
        <row r="2498">
          <cell r="BC2498">
            <v>43046</v>
          </cell>
        </row>
        <row r="2499">
          <cell r="BC2499">
            <v>43047</v>
          </cell>
        </row>
        <row r="2500">
          <cell r="BC2500">
            <v>43048</v>
          </cell>
        </row>
        <row r="2501">
          <cell r="BC2501">
            <v>43049</v>
          </cell>
        </row>
        <row r="2502">
          <cell r="BC2502">
            <v>43050</v>
          </cell>
        </row>
        <row r="2503">
          <cell r="BC2503">
            <v>43051</v>
          </cell>
        </row>
        <row r="2504">
          <cell r="BC2504">
            <v>43052</v>
          </cell>
        </row>
        <row r="2505">
          <cell r="BC2505">
            <v>43053</v>
          </cell>
        </row>
        <row r="2506">
          <cell r="BC2506">
            <v>43054</v>
          </cell>
        </row>
        <row r="2507">
          <cell r="BC2507">
            <v>43055</v>
          </cell>
        </row>
        <row r="2508">
          <cell r="BC2508">
            <v>43056</v>
          </cell>
        </row>
        <row r="2509">
          <cell r="BC2509">
            <v>43057</v>
          </cell>
        </row>
        <row r="2510">
          <cell r="BC2510">
            <v>43058</v>
          </cell>
        </row>
        <row r="2511">
          <cell r="BC2511">
            <v>43059</v>
          </cell>
        </row>
        <row r="2512">
          <cell r="BC2512">
            <v>43060</v>
          </cell>
        </row>
        <row r="2513">
          <cell r="BC2513">
            <v>43061</v>
          </cell>
        </row>
        <row r="2514">
          <cell r="BC2514">
            <v>43062</v>
          </cell>
        </row>
        <row r="2515">
          <cell r="BC2515">
            <v>43063</v>
          </cell>
        </row>
        <row r="2516">
          <cell r="BC2516">
            <v>43064</v>
          </cell>
        </row>
        <row r="2517">
          <cell r="BC2517">
            <v>43065</v>
          </cell>
        </row>
        <row r="2518">
          <cell r="BC2518">
            <v>43066</v>
          </cell>
        </row>
        <row r="2519">
          <cell r="BC2519">
            <v>43067</v>
          </cell>
        </row>
        <row r="2520">
          <cell r="BC2520">
            <v>43068</v>
          </cell>
        </row>
        <row r="2521">
          <cell r="BC2521">
            <v>43069</v>
          </cell>
        </row>
        <row r="2522">
          <cell r="BC2522">
            <v>43070</v>
          </cell>
        </row>
        <row r="2523">
          <cell r="BC2523">
            <v>43071</v>
          </cell>
        </row>
        <row r="2524">
          <cell r="BC2524">
            <v>43072</v>
          </cell>
        </row>
        <row r="2525">
          <cell r="BC2525">
            <v>43073</v>
          </cell>
        </row>
        <row r="2526">
          <cell r="BC2526">
            <v>43074</v>
          </cell>
        </row>
        <row r="2527">
          <cell r="BC2527">
            <v>43075</v>
          </cell>
        </row>
        <row r="2528">
          <cell r="BC2528">
            <v>43076</v>
          </cell>
        </row>
        <row r="2529">
          <cell r="BC2529">
            <v>43077</v>
          </cell>
        </row>
        <row r="2530">
          <cell r="BC2530">
            <v>43078</v>
          </cell>
        </row>
        <row r="2531">
          <cell r="BC2531">
            <v>43079</v>
          </cell>
        </row>
        <row r="2532">
          <cell r="BC2532">
            <v>43080</v>
          </cell>
        </row>
        <row r="2533">
          <cell r="BC2533">
            <v>43081</v>
          </cell>
        </row>
        <row r="2534">
          <cell r="BC2534">
            <v>43082</v>
          </cell>
        </row>
        <row r="2535">
          <cell r="BC2535">
            <v>43083</v>
          </cell>
        </row>
        <row r="2536">
          <cell r="BC2536">
            <v>43084</v>
          </cell>
        </row>
        <row r="2537">
          <cell r="BC2537">
            <v>43085</v>
          </cell>
        </row>
        <row r="2538">
          <cell r="BC2538">
            <v>43086</v>
          </cell>
        </row>
        <row r="2539">
          <cell r="BC2539">
            <v>43087</v>
          </cell>
        </row>
        <row r="2540">
          <cell r="BC2540">
            <v>43088</v>
          </cell>
        </row>
        <row r="2541">
          <cell r="BC2541">
            <v>43089</v>
          </cell>
        </row>
        <row r="2542">
          <cell r="BC2542">
            <v>43090</v>
          </cell>
        </row>
        <row r="2543">
          <cell r="BC2543">
            <v>43091</v>
          </cell>
        </row>
        <row r="2544">
          <cell r="BC2544">
            <v>43092</v>
          </cell>
        </row>
        <row r="2545">
          <cell r="BC2545">
            <v>43093</v>
          </cell>
        </row>
        <row r="2546">
          <cell r="BC2546">
            <v>43094</v>
          </cell>
        </row>
        <row r="2547">
          <cell r="BC2547">
            <v>43095</v>
          </cell>
        </row>
        <row r="2548">
          <cell r="BC2548">
            <v>43096</v>
          </cell>
        </row>
        <row r="2549">
          <cell r="BC2549">
            <v>43097</v>
          </cell>
        </row>
        <row r="2550">
          <cell r="BC2550">
            <v>43098</v>
          </cell>
        </row>
        <row r="2551">
          <cell r="BC2551">
            <v>43099</v>
          </cell>
        </row>
        <row r="2552">
          <cell r="BC2552">
            <v>43100</v>
          </cell>
        </row>
        <row r="2553">
          <cell r="BC2553">
            <v>43101</v>
          </cell>
        </row>
        <row r="2554">
          <cell r="BC2554">
            <v>43102</v>
          </cell>
        </row>
        <row r="2555">
          <cell r="BC2555">
            <v>43103</v>
          </cell>
        </row>
        <row r="2556">
          <cell r="BC2556">
            <v>43104</v>
          </cell>
        </row>
        <row r="2557">
          <cell r="BC2557">
            <v>43105</v>
          </cell>
        </row>
        <row r="2558">
          <cell r="BC2558">
            <v>43106</v>
          </cell>
        </row>
        <row r="2559">
          <cell r="BC2559">
            <v>43107</v>
          </cell>
        </row>
        <row r="2560">
          <cell r="BC2560">
            <v>43108</v>
          </cell>
        </row>
        <row r="2561">
          <cell r="BC2561">
            <v>43109</v>
          </cell>
        </row>
        <row r="2562">
          <cell r="BC2562">
            <v>43110</v>
          </cell>
        </row>
        <row r="2563">
          <cell r="BC2563">
            <v>43111</v>
          </cell>
        </row>
        <row r="2564">
          <cell r="BC2564">
            <v>43112</v>
          </cell>
        </row>
        <row r="2565">
          <cell r="BC2565">
            <v>43113</v>
          </cell>
        </row>
        <row r="2566">
          <cell r="BC2566">
            <v>43114</v>
          </cell>
        </row>
        <row r="2567">
          <cell r="BC2567">
            <v>43115</v>
          </cell>
        </row>
        <row r="2568">
          <cell r="BC2568">
            <v>43116</v>
          </cell>
        </row>
        <row r="2569">
          <cell r="BC2569">
            <v>43117</v>
          </cell>
        </row>
        <row r="2570">
          <cell r="BC2570">
            <v>43118</v>
          </cell>
        </row>
        <row r="2571">
          <cell r="BC2571">
            <v>43119</v>
          </cell>
        </row>
        <row r="2572">
          <cell r="BC2572">
            <v>43120</v>
          </cell>
        </row>
        <row r="2573">
          <cell r="BC2573">
            <v>43121</v>
          </cell>
        </row>
        <row r="2574">
          <cell r="BC2574">
            <v>43122</v>
          </cell>
        </row>
        <row r="2575">
          <cell r="BC2575">
            <v>43123</v>
          </cell>
        </row>
        <row r="2576">
          <cell r="BC2576">
            <v>43124</v>
          </cell>
        </row>
        <row r="2577">
          <cell r="BC2577">
            <v>43125</v>
          </cell>
        </row>
        <row r="2578">
          <cell r="BC2578">
            <v>43126</v>
          </cell>
        </row>
        <row r="2579">
          <cell r="BC2579">
            <v>43127</v>
          </cell>
        </row>
        <row r="2580">
          <cell r="BC2580">
            <v>43128</v>
          </cell>
        </row>
        <row r="2581">
          <cell r="BC2581">
            <v>43129</v>
          </cell>
        </row>
        <row r="2582">
          <cell r="BC2582">
            <v>43130</v>
          </cell>
        </row>
        <row r="2583">
          <cell r="BC2583">
            <v>43131</v>
          </cell>
        </row>
        <row r="2584">
          <cell r="BC2584">
            <v>43132</v>
          </cell>
        </row>
        <row r="2585">
          <cell r="BC2585">
            <v>43133</v>
          </cell>
        </row>
        <row r="2586">
          <cell r="BC2586">
            <v>43134</v>
          </cell>
        </row>
        <row r="2587">
          <cell r="BC2587">
            <v>43135</v>
          </cell>
        </row>
        <row r="2588">
          <cell r="BC2588">
            <v>43136</v>
          </cell>
        </row>
        <row r="2589">
          <cell r="BC2589">
            <v>43137</v>
          </cell>
        </row>
        <row r="2590">
          <cell r="BC2590">
            <v>43138</v>
          </cell>
        </row>
        <row r="2591">
          <cell r="BC2591">
            <v>43139</v>
          </cell>
        </row>
        <row r="2592">
          <cell r="BC2592">
            <v>43140</v>
          </cell>
        </row>
        <row r="2593">
          <cell r="BC2593">
            <v>43141</v>
          </cell>
        </row>
        <row r="2594">
          <cell r="BC2594">
            <v>43142</v>
          </cell>
        </row>
        <row r="2595">
          <cell r="BC2595">
            <v>43143</v>
          </cell>
        </row>
        <row r="2596">
          <cell r="BC2596">
            <v>43144</v>
          </cell>
        </row>
        <row r="2597">
          <cell r="BC2597">
            <v>43145</v>
          </cell>
        </row>
        <row r="2598">
          <cell r="BC2598">
            <v>43146</v>
          </cell>
        </row>
        <row r="2599">
          <cell r="BC2599">
            <v>43147</v>
          </cell>
        </row>
        <row r="2600">
          <cell r="BC2600">
            <v>43148</v>
          </cell>
        </row>
        <row r="2601">
          <cell r="BC2601">
            <v>43149</v>
          </cell>
        </row>
        <row r="2602">
          <cell r="BC2602">
            <v>43150</v>
          </cell>
        </row>
        <row r="2603">
          <cell r="BC2603">
            <v>43151</v>
          </cell>
        </row>
        <row r="2604">
          <cell r="BC2604">
            <v>43152</v>
          </cell>
        </row>
        <row r="2605">
          <cell r="BC2605">
            <v>43153</v>
          </cell>
        </row>
        <row r="2606">
          <cell r="BC2606">
            <v>43154</v>
          </cell>
        </row>
        <row r="2607">
          <cell r="BC2607">
            <v>43155</v>
          </cell>
        </row>
        <row r="2608">
          <cell r="BC2608">
            <v>43156</v>
          </cell>
        </row>
        <row r="2609">
          <cell r="BC2609">
            <v>43157</v>
          </cell>
        </row>
        <row r="2610">
          <cell r="BC2610">
            <v>43158</v>
          </cell>
        </row>
        <row r="2611">
          <cell r="BC2611">
            <v>43159</v>
          </cell>
        </row>
        <row r="2612">
          <cell r="BC2612">
            <v>43160</v>
          </cell>
        </row>
        <row r="2613">
          <cell r="BC2613">
            <v>43161</v>
          </cell>
        </row>
        <row r="2614">
          <cell r="BC2614">
            <v>43162</v>
          </cell>
        </row>
        <row r="2615">
          <cell r="BC2615">
            <v>43163</v>
          </cell>
        </row>
        <row r="2616">
          <cell r="BC2616">
            <v>43164</v>
          </cell>
        </row>
        <row r="2617">
          <cell r="BC2617">
            <v>43165</v>
          </cell>
        </row>
        <row r="2618">
          <cell r="BC2618">
            <v>43166</v>
          </cell>
        </row>
        <row r="2619">
          <cell r="BC2619">
            <v>43167</v>
          </cell>
        </row>
        <row r="2620">
          <cell r="BC2620">
            <v>43168</v>
          </cell>
        </row>
        <row r="2621">
          <cell r="BC2621">
            <v>43169</v>
          </cell>
        </row>
        <row r="2622">
          <cell r="BC2622">
            <v>43170</v>
          </cell>
        </row>
        <row r="2623">
          <cell r="BC2623">
            <v>43171</v>
          </cell>
        </row>
        <row r="2624">
          <cell r="BC2624">
            <v>43172</v>
          </cell>
        </row>
        <row r="2625">
          <cell r="BC2625">
            <v>43173</v>
          </cell>
        </row>
        <row r="2626">
          <cell r="BC2626">
            <v>43174</v>
          </cell>
        </row>
        <row r="2627">
          <cell r="BC2627">
            <v>43175</v>
          </cell>
        </row>
        <row r="2628">
          <cell r="BC2628">
            <v>43176</v>
          </cell>
        </row>
        <row r="2629">
          <cell r="BC2629">
            <v>43177</v>
          </cell>
        </row>
        <row r="2630">
          <cell r="BC2630">
            <v>43178</v>
          </cell>
        </row>
        <row r="2631">
          <cell r="BC2631">
            <v>43179</v>
          </cell>
        </row>
        <row r="2632">
          <cell r="BC2632">
            <v>43180</v>
          </cell>
        </row>
        <row r="2633">
          <cell r="BC2633">
            <v>43181</v>
          </cell>
        </row>
        <row r="2634">
          <cell r="BC2634">
            <v>43182</v>
          </cell>
        </row>
        <row r="2635">
          <cell r="BC2635">
            <v>43183</v>
          </cell>
        </row>
        <row r="2636">
          <cell r="BC2636">
            <v>43184</v>
          </cell>
        </row>
        <row r="2637">
          <cell r="BC2637">
            <v>43185</v>
          </cell>
        </row>
        <row r="2638">
          <cell r="BC2638">
            <v>43186</v>
          </cell>
        </row>
        <row r="2639">
          <cell r="BC2639">
            <v>43187</v>
          </cell>
        </row>
        <row r="2640">
          <cell r="BC2640">
            <v>43188</v>
          </cell>
        </row>
        <row r="2641">
          <cell r="BC2641">
            <v>43189</v>
          </cell>
        </row>
        <row r="2642">
          <cell r="BC2642">
            <v>43190</v>
          </cell>
        </row>
        <row r="2643">
          <cell r="BC2643">
            <v>43191</v>
          </cell>
        </row>
        <row r="2644">
          <cell r="BC2644">
            <v>43192</v>
          </cell>
        </row>
        <row r="2645">
          <cell r="BC2645">
            <v>43193</v>
          </cell>
        </row>
        <row r="2646">
          <cell r="BC2646">
            <v>43194</v>
          </cell>
        </row>
        <row r="2647">
          <cell r="BC2647">
            <v>43195</v>
          </cell>
        </row>
        <row r="2648">
          <cell r="BC2648">
            <v>43196</v>
          </cell>
        </row>
        <row r="2649">
          <cell r="BC2649">
            <v>43197</v>
          </cell>
        </row>
        <row r="2650">
          <cell r="BC2650">
            <v>43198</v>
          </cell>
        </row>
        <row r="2651">
          <cell r="BC2651">
            <v>43199</v>
          </cell>
        </row>
        <row r="2652">
          <cell r="BC2652">
            <v>43200</v>
          </cell>
        </row>
        <row r="2653">
          <cell r="BC2653">
            <v>43201</v>
          </cell>
        </row>
        <row r="2654">
          <cell r="BC2654">
            <v>43202</v>
          </cell>
        </row>
        <row r="2655">
          <cell r="BC2655">
            <v>43203</v>
          </cell>
        </row>
        <row r="2656">
          <cell r="BC2656">
            <v>43204</v>
          </cell>
        </row>
        <row r="2657">
          <cell r="BC2657">
            <v>43205</v>
          </cell>
        </row>
        <row r="2658">
          <cell r="BC2658">
            <v>43206</v>
          </cell>
        </row>
        <row r="2659">
          <cell r="BC2659">
            <v>43207</v>
          </cell>
        </row>
        <row r="2660">
          <cell r="BC2660">
            <v>43208</v>
          </cell>
        </row>
        <row r="2661">
          <cell r="BC2661">
            <v>43209</v>
          </cell>
        </row>
        <row r="2662">
          <cell r="BC2662">
            <v>43210</v>
          </cell>
        </row>
        <row r="2663">
          <cell r="BC2663">
            <v>43211</v>
          </cell>
        </row>
        <row r="2664">
          <cell r="BC2664">
            <v>43212</v>
          </cell>
        </row>
        <row r="2665">
          <cell r="BC2665">
            <v>43213</v>
          </cell>
        </row>
        <row r="2666">
          <cell r="BC2666">
            <v>43214</v>
          </cell>
        </row>
        <row r="2667">
          <cell r="BC2667">
            <v>43215</v>
          </cell>
        </row>
        <row r="2668">
          <cell r="BC2668">
            <v>43216</v>
          </cell>
        </row>
        <row r="2669">
          <cell r="BC2669">
            <v>43217</v>
          </cell>
        </row>
        <row r="2670">
          <cell r="BC2670">
            <v>43218</v>
          </cell>
        </row>
        <row r="2671">
          <cell r="BC2671">
            <v>43219</v>
          </cell>
        </row>
        <row r="2672">
          <cell r="BC2672">
            <v>43220</v>
          </cell>
        </row>
        <row r="2673">
          <cell r="BC2673">
            <v>43221</v>
          </cell>
        </row>
        <row r="2674">
          <cell r="BC2674">
            <v>43222</v>
          </cell>
        </row>
        <row r="2675">
          <cell r="BC2675">
            <v>43223</v>
          </cell>
        </row>
        <row r="2676">
          <cell r="BC2676">
            <v>43224</v>
          </cell>
        </row>
        <row r="2677">
          <cell r="BC2677">
            <v>43225</v>
          </cell>
        </row>
        <row r="2678">
          <cell r="BC2678">
            <v>43226</v>
          </cell>
        </row>
        <row r="2679">
          <cell r="BC2679">
            <v>43227</v>
          </cell>
        </row>
        <row r="2680">
          <cell r="BC2680">
            <v>43228</v>
          </cell>
        </row>
        <row r="2681">
          <cell r="BC2681">
            <v>43229</v>
          </cell>
        </row>
        <row r="2682">
          <cell r="BC2682">
            <v>43230</v>
          </cell>
        </row>
        <row r="2683">
          <cell r="BC2683">
            <v>43231</v>
          </cell>
        </row>
        <row r="2684">
          <cell r="BC2684">
            <v>43232</v>
          </cell>
        </row>
        <row r="2685">
          <cell r="BC2685">
            <v>43233</v>
          </cell>
        </row>
        <row r="2686">
          <cell r="BC2686">
            <v>43234</v>
          </cell>
        </row>
        <row r="2687">
          <cell r="BC2687">
            <v>43235</v>
          </cell>
        </row>
        <row r="2688">
          <cell r="BC2688">
            <v>43236</v>
          </cell>
        </row>
        <row r="2689">
          <cell r="BC2689">
            <v>43237</v>
          </cell>
        </row>
        <row r="2690">
          <cell r="BC2690">
            <v>43238</v>
          </cell>
        </row>
        <row r="2691">
          <cell r="BC2691">
            <v>43239</v>
          </cell>
        </row>
        <row r="2692">
          <cell r="BC2692">
            <v>43240</v>
          </cell>
        </row>
        <row r="2693">
          <cell r="BC2693">
            <v>43241</v>
          </cell>
        </row>
        <row r="2694">
          <cell r="BC2694">
            <v>43242</v>
          </cell>
        </row>
        <row r="2695">
          <cell r="BC2695">
            <v>43243</v>
          </cell>
        </row>
        <row r="2696">
          <cell r="BC2696">
            <v>43244</v>
          </cell>
        </row>
        <row r="2697">
          <cell r="BC2697">
            <v>43245</v>
          </cell>
        </row>
        <row r="2698">
          <cell r="BC2698">
            <v>43246</v>
          </cell>
        </row>
        <row r="2699">
          <cell r="BC2699">
            <v>43247</v>
          </cell>
        </row>
        <row r="2700">
          <cell r="BC2700">
            <v>43248</v>
          </cell>
        </row>
        <row r="2701">
          <cell r="BC2701">
            <v>43249</v>
          </cell>
        </row>
        <row r="2702">
          <cell r="BC2702">
            <v>43250</v>
          </cell>
        </row>
        <row r="2703">
          <cell r="BC2703">
            <v>43251</v>
          </cell>
        </row>
        <row r="2704">
          <cell r="BC2704">
            <v>43252</v>
          </cell>
        </row>
        <row r="2705">
          <cell r="BC2705">
            <v>43253</v>
          </cell>
        </row>
        <row r="2706">
          <cell r="BC2706">
            <v>43254</v>
          </cell>
        </row>
        <row r="2707">
          <cell r="BC2707">
            <v>43255</v>
          </cell>
        </row>
        <row r="2708">
          <cell r="BC2708">
            <v>43256</v>
          </cell>
        </row>
        <row r="2709">
          <cell r="BC2709">
            <v>43257</v>
          </cell>
        </row>
        <row r="2710">
          <cell r="BC2710">
            <v>43258</v>
          </cell>
        </row>
        <row r="2711">
          <cell r="BC2711">
            <v>43259</v>
          </cell>
        </row>
        <row r="2712">
          <cell r="BC2712">
            <v>43260</v>
          </cell>
        </row>
        <row r="2713">
          <cell r="BC2713">
            <v>43261</v>
          </cell>
        </row>
        <row r="2714">
          <cell r="BC2714">
            <v>43262</v>
          </cell>
        </row>
        <row r="2715">
          <cell r="BC2715">
            <v>43263</v>
          </cell>
        </row>
        <row r="2716">
          <cell r="BC2716">
            <v>43264</v>
          </cell>
        </row>
        <row r="2717">
          <cell r="BC2717">
            <v>43265</v>
          </cell>
        </row>
        <row r="2718">
          <cell r="BC2718">
            <v>43266</v>
          </cell>
        </row>
        <row r="2719">
          <cell r="BC2719">
            <v>43267</v>
          </cell>
        </row>
        <row r="2720">
          <cell r="BC2720">
            <v>43268</v>
          </cell>
        </row>
        <row r="2721">
          <cell r="BC2721">
            <v>43269</v>
          </cell>
        </row>
        <row r="2722">
          <cell r="BC2722">
            <v>43270</v>
          </cell>
        </row>
        <row r="2723">
          <cell r="BC2723">
            <v>43271</v>
          </cell>
        </row>
        <row r="2724">
          <cell r="BC2724">
            <v>43272</v>
          </cell>
        </row>
        <row r="2725">
          <cell r="BC2725">
            <v>43273</v>
          </cell>
        </row>
        <row r="2726">
          <cell r="BC2726">
            <v>43274</v>
          </cell>
        </row>
        <row r="2727">
          <cell r="BC2727">
            <v>43275</v>
          </cell>
        </row>
        <row r="2728">
          <cell r="BC2728">
            <v>43276</v>
          </cell>
        </row>
        <row r="2729">
          <cell r="BC2729">
            <v>43277</v>
          </cell>
        </row>
        <row r="2730">
          <cell r="BC2730">
            <v>43278</v>
          </cell>
        </row>
        <row r="2731">
          <cell r="BC2731">
            <v>43279</v>
          </cell>
        </row>
        <row r="2732">
          <cell r="BC2732">
            <v>43280</v>
          </cell>
        </row>
        <row r="2733">
          <cell r="BC2733">
            <v>43281</v>
          </cell>
        </row>
        <row r="2734">
          <cell r="BC2734">
            <v>43282</v>
          </cell>
        </row>
        <row r="2735">
          <cell r="BC2735">
            <v>43283</v>
          </cell>
        </row>
        <row r="2736">
          <cell r="BC2736">
            <v>43284</v>
          </cell>
        </row>
        <row r="2737">
          <cell r="BC2737">
            <v>43285</v>
          </cell>
        </row>
        <row r="2738">
          <cell r="BC2738">
            <v>43286</v>
          </cell>
        </row>
        <row r="2739">
          <cell r="BC2739">
            <v>43287</v>
          </cell>
        </row>
        <row r="2740">
          <cell r="BC2740">
            <v>43288</v>
          </cell>
        </row>
        <row r="2741">
          <cell r="BC2741">
            <v>43289</v>
          </cell>
        </row>
        <row r="2742">
          <cell r="BC2742">
            <v>43290</v>
          </cell>
        </row>
        <row r="2743">
          <cell r="BC2743">
            <v>43291</v>
          </cell>
        </row>
        <row r="2744">
          <cell r="BC2744">
            <v>43292</v>
          </cell>
        </row>
        <row r="2745">
          <cell r="BC2745">
            <v>43293</v>
          </cell>
        </row>
        <row r="2746">
          <cell r="BC2746">
            <v>43294</v>
          </cell>
        </row>
        <row r="2747">
          <cell r="BC2747">
            <v>43295</v>
          </cell>
        </row>
        <row r="2748">
          <cell r="BC2748">
            <v>43296</v>
          </cell>
        </row>
        <row r="2749">
          <cell r="BC2749">
            <v>43297</v>
          </cell>
        </row>
        <row r="2750">
          <cell r="BC2750">
            <v>43298</v>
          </cell>
        </row>
        <row r="2751">
          <cell r="BC2751">
            <v>43299</v>
          </cell>
        </row>
        <row r="2752">
          <cell r="BC2752">
            <v>43300</v>
          </cell>
        </row>
        <row r="2753">
          <cell r="BC2753">
            <v>43301</v>
          </cell>
        </row>
        <row r="2754">
          <cell r="BC2754">
            <v>43302</v>
          </cell>
        </row>
        <row r="2755">
          <cell r="BC2755">
            <v>43303</v>
          </cell>
        </row>
        <row r="2756">
          <cell r="BC2756">
            <v>43304</v>
          </cell>
        </row>
        <row r="2757">
          <cell r="BC2757">
            <v>43305</v>
          </cell>
        </row>
        <row r="2758">
          <cell r="BC2758">
            <v>43306</v>
          </cell>
        </row>
        <row r="2759">
          <cell r="BC2759">
            <v>43307</v>
          </cell>
        </row>
        <row r="2760">
          <cell r="BC2760">
            <v>43308</v>
          </cell>
        </row>
        <row r="2761">
          <cell r="BC2761">
            <v>43309</v>
          </cell>
        </row>
        <row r="2762">
          <cell r="BC2762">
            <v>43310</v>
          </cell>
        </row>
        <row r="2763">
          <cell r="BC2763">
            <v>43311</v>
          </cell>
        </row>
        <row r="2764">
          <cell r="BC2764">
            <v>43312</v>
          </cell>
        </row>
        <row r="2765">
          <cell r="BC2765">
            <v>43313</v>
          </cell>
        </row>
        <row r="2766">
          <cell r="BC2766">
            <v>43314</v>
          </cell>
        </row>
        <row r="2767">
          <cell r="BC2767">
            <v>43315</v>
          </cell>
        </row>
        <row r="2768">
          <cell r="BC2768">
            <v>43316</v>
          </cell>
        </row>
        <row r="2769">
          <cell r="BC2769">
            <v>43317</v>
          </cell>
        </row>
        <row r="2770">
          <cell r="BC2770">
            <v>43318</v>
          </cell>
        </row>
        <row r="2771">
          <cell r="BC2771">
            <v>43319</v>
          </cell>
        </row>
        <row r="2772">
          <cell r="BC2772">
            <v>43320</v>
          </cell>
        </row>
        <row r="2773">
          <cell r="BC2773">
            <v>43321</v>
          </cell>
        </row>
        <row r="2774">
          <cell r="BC2774">
            <v>43322</v>
          </cell>
        </row>
        <row r="2775">
          <cell r="BC2775">
            <v>43323</v>
          </cell>
        </row>
        <row r="2776">
          <cell r="BC2776">
            <v>43324</v>
          </cell>
        </row>
        <row r="2777">
          <cell r="BC2777">
            <v>43325</v>
          </cell>
        </row>
        <row r="2778">
          <cell r="BC2778">
            <v>43326</v>
          </cell>
        </row>
        <row r="2779">
          <cell r="BC2779">
            <v>43327</v>
          </cell>
        </row>
        <row r="2780">
          <cell r="BC2780">
            <v>43328</v>
          </cell>
        </row>
        <row r="2781">
          <cell r="BC2781">
            <v>43329</v>
          </cell>
        </row>
        <row r="2782">
          <cell r="BC2782">
            <v>43330</v>
          </cell>
        </row>
        <row r="2783">
          <cell r="BC2783">
            <v>43331</v>
          </cell>
        </row>
        <row r="2784">
          <cell r="BC2784">
            <v>43332</v>
          </cell>
        </row>
        <row r="2785">
          <cell r="BC2785">
            <v>43333</v>
          </cell>
        </row>
        <row r="2786">
          <cell r="BC2786">
            <v>43334</v>
          </cell>
        </row>
        <row r="2787">
          <cell r="BC2787">
            <v>43335</v>
          </cell>
        </row>
        <row r="2788">
          <cell r="BC2788">
            <v>43336</v>
          </cell>
        </row>
        <row r="2789">
          <cell r="BC2789">
            <v>43337</v>
          </cell>
        </row>
        <row r="2790">
          <cell r="BC2790">
            <v>43338</v>
          </cell>
        </row>
        <row r="2791">
          <cell r="BC2791">
            <v>43339</v>
          </cell>
        </row>
        <row r="2792">
          <cell r="BC2792">
            <v>43340</v>
          </cell>
        </row>
        <row r="2793">
          <cell r="BC2793">
            <v>43341</v>
          </cell>
        </row>
        <row r="2794">
          <cell r="BC2794">
            <v>43342</v>
          </cell>
        </row>
        <row r="2795">
          <cell r="BC2795">
            <v>43343</v>
          </cell>
        </row>
        <row r="2796">
          <cell r="BC2796">
            <v>43344</v>
          </cell>
        </row>
        <row r="2797">
          <cell r="BC2797">
            <v>43345</v>
          </cell>
        </row>
        <row r="2798">
          <cell r="BC2798">
            <v>43346</v>
          </cell>
        </row>
        <row r="2799">
          <cell r="BC2799">
            <v>43347</v>
          </cell>
        </row>
        <row r="2800">
          <cell r="BC2800">
            <v>43348</v>
          </cell>
        </row>
        <row r="2801">
          <cell r="BC2801">
            <v>43349</v>
          </cell>
        </row>
        <row r="2802">
          <cell r="BC2802">
            <v>43350</v>
          </cell>
        </row>
        <row r="2803">
          <cell r="BC2803">
            <v>43351</v>
          </cell>
        </row>
        <row r="2804">
          <cell r="BC2804">
            <v>43352</v>
          </cell>
        </row>
        <row r="2805">
          <cell r="BC2805">
            <v>43353</v>
          </cell>
        </row>
        <row r="2806">
          <cell r="BC2806">
            <v>43354</v>
          </cell>
        </row>
        <row r="2807">
          <cell r="BC2807">
            <v>43355</v>
          </cell>
        </row>
        <row r="2808">
          <cell r="BC2808">
            <v>43356</v>
          </cell>
        </row>
        <row r="2809">
          <cell r="BC2809">
            <v>43357</v>
          </cell>
        </row>
        <row r="2810">
          <cell r="BC2810">
            <v>43358</v>
          </cell>
        </row>
        <row r="2811">
          <cell r="BC2811">
            <v>43359</v>
          </cell>
        </row>
        <row r="2812">
          <cell r="BC2812">
            <v>43360</v>
          </cell>
        </row>
        <row r="2813">
          <cell r="BC2813">
            <v>43361</v>
          </cell>
        </row>
        <row r="2814">
          <cell r="BC2814">
            <v>43362</v>
          </cell>
        </row>
        <row r="2815">
          <cell r="BC2815">
            <v>43363</v>
          </cell>
        </row>
        <row r="2816">
          <cell r="BC2816">
            <v>43364</v>
          </cell>
        </row>
        <row r="2817">
          <cell r="BC2817">
            <v>43365</v>
          </cell>
        </row>
        <row r="2818">
          <cell r="BC2818">
            <v>43366</v>
          </cell>
        </row>
        <row r="2819">
          <cell r="BC2819">
            <v>43367</v>
          </cell>
        </row>
        <row r="2820">
          <cell r="BC2820">
            <v>43368</v>
          </cell>
        </row>
        <row r="2821">
          <cell r="BC2821">
            <v>43369</v>
          </cell>
        </row>
        <row r="2822">
          <cell r="BC2822">
            <v>43370</v>
          </cell>
        </row>
        <row r="2823">
          <cell r="BC2823">
            <v>43371</v>
          </cell>
        </row>
        <row r="2824">
          <cell r="BC2824">
            <v>43372</v>
          </cell>
        </row>
        <row r="2825">
          <cell r="BC2825">
            <v>43373</v>
          </cell>
        </row>
        <row r="2826">
          <cell r="BC2826">
            <v>43374</v>
          </cell>
        </row>
        <row r="2827">
          <cell r="BC2827">
            <v>43375</v>
          </cell>
        </row>
        <row r="2828">
          <cell r="BC2828">
            <v>43376</v>
          </cell>
        </row>
        <row r="2829">
          <cell r="BC2829">
            <v>43377</v>
          </cell>
        </row>
        <row r="2830">
          <cell r="BC2830">
            <v>43378</v>
          </cell>
        </row>
        <row r="2831">
          <cell r="BC2831">
            <v>43379</v>
          </cell>
        </row>
        <row r="2832">
          <cell r="BC2832">
            <v>43380</v>
          </cell>
        </row>
        <row r="2833">
          <cell r="BC2833">
            <v>43381</v>
          </cell>
        </row>
        <row r="2834">
          <cell r="BC2834">
            <v>43382</v>
          </cell>
        </row>
        <row r="2835">
          <cell r="BC2835">
            <v>43383</v>
          </cell>
        </row>
        <row r="2836">
          <cell r="BC2836">
            <v>43384</v>
          </cell>
        </row>
        <row r="2837">
          <cell r="BC2837">
            <v>43385</v>
          </cell>
        </row>
        <row r="2838">
          <cell r="BC2838">
            <v>43386</v>
          </cell>
        </row>
        <row r="2839">
          <cell r="BC2839">
            <v>43387</v>
          </cell>
        </row>
        <row r="2840">
          <cell r="BC2840">
            <v>43388</v>
          </cell>
        </row>
        <row r="2841">
          <cell r="BC2841">
            <v>43389</v>
          </cell>
        </row>
        <row r="2842">
          <cell r="BC2842">
            <v>43390</v>
          </cell>
        </row>
        <row r="2843">
          <cell r="BC2843">
            <v>43391</v>
          </cell>
        </row>
        <row r="2844">
          <cell r="BC2844">
            <v>43392</v>
          </cell>
        </row>
        <row r="2845">
          <cell r="BC2845">
            <v>43393</v>
          </cell>
        </row>
        <row r="2846">
          <cell r="BC2846">
            <v>43394</v>
          </cell>
        </row>
        <row r="2847">
          <cell r="BC2847">
            <v>43395</v>
          </cell>
        </row>
        <row r="2848">
          <cell r="BC2848">
            <v>43396</v>
          </cell>
        </row>
        <row r="2849">
          <cell r="BC2849">
            <v>43397</v>
          </cell>
        </row>
        <row r="2850">
          <cell r="BC2850">
            <v>43398</v>
          </cell>
        </row>
        <row r="2851">
          <cell r="BC2851">
            <v>43399</v>
          </cell>
        </row>
        <row r="2852">
          <cell r="BC2852">
            <v>43400</v>
          </cell>
        </row>
        <row r="2853">
          <cell r="BC2853">
            <v>43401</v>
          </cell>
        </row>
        <row r="2854">
          <cell r="BC2854">
            <v>43402</v>
          </cell>
        </row>
        <row r="2855">
          <cell r="BC2855">
            <v>43403</v>
          </cell>
        </row>
        <row r="2856">
          <cell r="BC2856">
            <v>43404</v>
          </cell>
        </row>
        <row r="2857">
          <cell r="BC2857">
            <v>43405</v>
          </cell>
        </row>
        <row r="2858">
          <cell r="BC2858">
            <v>43406</v>
          </cell>
        </row>
        <row r="2859">
          <cell r="BC2859">
            <v>43407</v>
          </cell>
        </row>
        <row r="2860">
          <cell r="BC2860">
            <v>43408</v>
          </cell>
        </row>
        <row r="2861">
          <cell r="BC2861">
            <v>43409</v>
          </cell>
        </row>
        <row r="2862">
          <cell r="BC2862">
            <v>43410</v>
          </cell>
        </row>
        <row r="2863">
          <cell r="BC2863">
            <v>43411</v>
          </cell>
        </row>
        <row r="2864">
          <cell r="BC2864">
            <v>43412</v>
          </cell>
        </row>
        <row r="2865">
          <cell r="BC2865">
            <v>43413</v>
          </cell>
        </row>
        <row r="2866">
          <cell r="BC2866">
            <v>43414</v>
          </cell>
        </row>
        <row r="2867">
          <cell r="BC2867">
            <v>43415</v>
          </cell>
        </row>
        <row r="2868">
          <cell r="BC2868">
            <v>43416</v>
          </cell>
        </row>
        <row r="2869">
          <cell r="BC2869">
            <v>43417</v>
          </cell>
        </row>
        <row r="2870">
          <cell r="BC2870">
            <v>43418</v>
          </cell>
        </row>
        <row r="2871">
          <cell r="BC2871">
            <v>43419</v>
          </cell>
        </row>
        <row r="2872">
          <cell r="BC2872">
            <v>43420</v>
          </cell>
        </row>
        <row r="2873">
          <cell r="BC2873">
            <v>43421</v>
          </cell>
        </row>
        <row r="2874">
          <cell r="BC2874">
            <v>43422</v>
          </cell>
        </row>
        <row r="2875">
          <cell r="BC2875">
            <v>43423</v>
          </cell>
        </row>
        <row r="2876">
          <cell r="BC2876">
            <v>43424</v>
          </cell>
        </row>
        <row r="2877">
          <cell r="BC2877">
            <v>43425</v>
          </cell>
        </row>
        <row r="2878">
          <cell r="BC2878">
            <v>43426</v>
          </cell>
        </row>
        <row r="2879">
          <cell r="BC2879">
            <v>43427</v>
          </cell>
        </row>
        <row r="2880">
          <cell r="BC2880">
            <v>43428</v>
          </cell>
        </row>
        <row r="2881">
          <cell r="BC2881">
            <v>43429</v>
          </cell>
        </row>
        <row r="2882">
          <cell r="BC2882">
            <v>43430</v>
          </cell>
        </row>
        <row r="2883">
          <cell r="BC2883">
            <v>43431</v>
          </cell>
        </row>
        <row r="2884">
          <cell r="BC2884">
            <v>43432</v>
          </cell>
        </row>
        <row r="2885">
          <cell r="BC2885">
            <v>43433</v>
          </cell>
        </row>
        <row r="2886">
          <cell r="BC2886">
            <v>43434</v>
          </cell>
        </row>
        <row r="2887">
          <cell r="BC2887">
            <v>43435</v>
          </cell>
        </row>
        <row r="2888">
          <cell r="BC2888">
            <v>43436</v>
          </cell>
        </row>
        <row r="2889">
          <cell r="BC2889">
            <v>43437</v>
          </cell>
        </row>
        <row r="2890">
          <cell r="BC2890">
            <v>43438</v>
          </cell>
        </row>
        <row r="2891">
          <cell r="BC2891">
            <v>43439</v>
          </cell>
        </row>
        <row r="2892">
          <cell r="BC2892">
            <v>43440</v>
          </cell>
        </row>
        <row r="2893">
          <cell r="BC2893">
            <v>43441</v>
          </cell>
        </row>
        <row r="2894">
          <cell r="BC2894">
            <v>43442</v>
          </cell>
        </row>
        <row r="2895">
          <cell r="BC2895">
            <v>43443</v>
          </cell>
        </row>
        <row r="2896">
          <cell r="BC2896">
            <v>43444</v>
          </cell>
        </row>
        <row r="2897">
          <cell r="BC2897">
            <v>43445</v>
          </cell>
        </row>
        <row r="2898">
          <cell r="BC2898">
            <v>43446</v>
          </cell>
        </row>
        <row r="2899">
          <cell r="BC2899">
            <v>43447</v>
          </cell>
        </row>
        <row r="2900">
          <cell r="BC2900">
            <v>43448</v>
          </cell>
        </row>
        <row r="2901">
          <cell r="BC2901">
            <v>43449</v>
          </cell>
        </row>
        <row r="2902">
          <cell r="BC2902">
            <v>43450</v>
          </cell>
        </row>
        <row r="2903">
          <cell r="BC2903">
            <v>43451</v>
          </cell>
        </row>
        <row r="2904">
          <cell r="BC2904">
            <v>43452</v>
          </cell>
        </row>
        <row r="2905">
          <cell r="BC2905">
            <v>43453</v>
          </cell>
        </row>
        <row r="2906">
          <cell r="BC2906">
            <v>43454</v>
          </cell>
        </row>
        <row r="2907">
          <cell r="BC2907">
            <v>43455</v>
          </cell>
        </row>
        <row r="2908">
          <cell r="BC2908">
            <v>43456</v>
          </cell>
        </row>
        <row r="2909">
          <cell r="BC2909">
            <v>43457</v>
          </cell>
        </row>
        <row r="2910">
          <cell r="BC2910">
            <v>43458</v>
          </cell>
        </row>
        <row r="2911">
          <cell r="BC2911">
            <v>43459</v>
          </cell>
        </row>
        <row r="2912">
          <cell r="BC2912">
            <v>43460</v>
          </cell>
        </row>
        <row r="2913">
          <cell r="BC2913">
            <v>43461</v>
          </cell>
        </row>
        <row r="2914">
          <cell r="BC2914">
            <v>43462</v>
          </cell>
        </row>
        <row r="2915">
          <cell r="BC2915">
            <v>43463</v>
          </cell>
        </row>
        <row r="2916">
          <cell r="BC2916">
            <v>43464</v>
          </cell>
        </row>
        <row r="2917">
          <cell r="BC2917">
            <v>43465</v>
          </cell>
        </row>
        <row r="2918">
          <cell r="BC2918">
            <v>43466</v>
          </cell>
        </row>
        <row r="2919">
          <cell r="BC2919">
            <v>43467</v>
          </cell>
        </row>
        <row r="2920">
          <cell r="BC2920">
            <v>43468</v>
          </cell>
        </row>
        <row r="2921">
          <cell r="BC2921">
            <v>43469</v>
          </cell>
        </row>
        <row r="2922">
          <cell r="BC2922">
            <v>43470</v>
          </cell>
        </row>
        <row r="2923">
          <cell r="BC2923">
            <v>43471</v>
          </cell>
        </row>
        <row r="2924">
          <cell r="BC2924">
            <v>43472</v>
          </cell>
        </row>
        <row r="2925">
          <cell r="BC2925">
            <v>43473</v>
          </cell>
        </row>
        <row r="2926">
          <cell r="BC2926">
            <v>43474</v>
          </cell>
        </row>
        <row r="2927">
          <cell r="BC2927">
            <v>43475</v>
          </cell>
        </row>
        <row r="2928">
          <cell r="BC2928">
            <v>43476</v>
          </cell>
        </row>
        <row r="2929">
          <cell r="BC2929">
            <v>43477</v>
          </cell>
        </row>
        <row r="2930">
          <cell r="BC2930">
            <v>43478</v>
          </cell>
        </row>
        <row r="2931">
          <cell r="BC2931">
            <v>43479</v>
          </cell>
        </row>
        <row r="2932">
          <cell r="BC2932">
            <v>43480</v>
          </cell>
        </row>
        <row r="2933">
          <cell r="BC2933">
            <v>43481</v>
          </cell>
        </row>
        <row r="2934">
          <cell r="BC2934">
            <v>43482</v>
          </cell>
        </row>
        <row r="2935">
          <cell r="BC2935">
            <v>43483</v>
          </cell>
        </row>
        <row r="2936">
          <cell r="BC2936">
            <v>43484</v>
          </cell>
        </row>
        <row r="2937">
          <cell r="BC2937">
            <v>43485</v>
          </cell>
        </row>
        <row r="2938">
          <cell r="BC2938">
            <v>43486</v>
          </cell>
        </row>
        <row r="2939">
          <cell r="BC2939">
            <v>43487</v>
          </cell>
        </row>
        <row r="2940">
          <cell r="BC2940">
            <v>43488</v>
          </cell>
        </row>
        <row r="2941">
          <cell r="BC2941">
            <v>43489</v>
          </cell>
        </row>
        <row r="2942">
          <cell r="BC2942">
            <v>43490</v>
          </cell>
        </row>
        <row r="2943">
          <cell r="BC2943">
            <v>43491</v>
          </cell>
        </row>
        <row r="2944">
          <cell r="BC2944">
            <v>43492</v>
          </cell>
        </row>
        <row r="2945">
          <cell r="BC2945">
            <v>43493</v>
          </cell>
        </row>
        <row r="2946">
          <cell r="BC2946">
            <v>43494</v>
          </cell>
        </row>
        <row r="2947">
          <cell r="BC2947">
            <v>43495</v>
          </cell>
        </row>
        <row r="2948">
          <cell r="BC2948">
            <v>43496</v>
          </cell>
        </row>
        <row r="2949">
          <cell r="BC2949">
            <v>43497</v>
          </cell>
        </row>
        <row r="2950">
          <cell r="BC2950">
            <v>43498</v>
          </cell>
        </row>
        <row r="2951">
          <cell r="BC2951">
            <v>43499</v>
          </cell>
        </row>
        <row r="2952">
          <cell r="BC2952">
            <v>43500</v>
          </cell>
        </row>
        <row r="2953">
          <cell r="BC2953">
            <v>43501</v>
          </cell>
        </row>
        <row r="2954">
          <cell r="BC2954">
            <v>43502</v>
          </cell>
        </row>
        <row r="2955">
          <cell r="BC2955">
            <v>43503</v>
          </cell>
        </row>
        <row r="2956">
          <cell r="BC2956">
            <v>43504</v>
          </cell>
        </row>
        <row r="2957">
          <cell r="BC2957">
            <v>43505</v>
          </cell>
        </row>
        <row r="2958">
          <cell r="BC2958">
            <v>43506</v>
          </cell>
        </row>
        <row r="2959">
          <cell r="BC2959">
            <v>43507</v>
          </cell>
        </row>
        <row r="2960">
          <cell r="BC2960">
            <v>43508</v>
          </cell>
        </row>
        <row r="2961">
          <cell r="BC2961">
            <v>43509</v>
          </cell>
        </row>
        <row r="2962">
          <cell r="BC2962">
            <v>43510</v>
          </cell>
        </row>
        <row r="2963">
          <cell r="BC2963">
            <v>43511</v>
          </cell>
        </row>
        <row r="2964">
          <cell r="BC2964">
            <v>43512</v>
          </cell>
        </row>
        <row r="2965">
          <cell r="BC2965">
            <v>43513</v>
          </cell>
        </row>
        <row r="2966">
          <cell r="BC2966">
            <v>43514</v>
          </cell>
        </row>
        <row r="2967">
          <cell r="BC2967">
            <v>43515</v>
          </cell>
        </row>
        <row r="2968">
          <cell r="BC2968">
            <v>43516</v>
          </cell>
        </row>
        <row r="2969">
          <cell r="BC2969">
            <v>43517</v>
          </cell>
        </row>
        <row r="2970">
          <cell r="BC2970">
            <v>43518</v>
          </cell>
        </row>
        <row r="2971">
          <cell r="BC2971">
            <v>43519</v>
          </cell>
        </row>
        <row r="2972">
          <cell r="BC2972">
            <v>43520</v>
          </cell>
        </row>
        <row r="2973">
          <cell r="BC2973">
            <v>43521</v>
          </cell>
        </row>
        <row r="2974">
          <cell r="BC2974">
            <v>43522</v>
          </cell>
        </row>
        <row r="2975">
          <cell r="BC2975">
            <v>43523</v>
          </cell>
        </row>
        <row r="2976">
          <cell r="BC2976">
            <v>43524</v>
          </cell>
        </row>
        <row r="2977">
          <cell r="BC2977">
            <v>43525</v>
          </cell>
        </row>
        <row r="2978">
          <cell r="BC2978">
            <v>43526</v>
          </cell>
        </row>
        <row r="2979">
          <cell r="BC2979">
            <v>43527</v>
          </cell>
        </row>
        <row r="2980">
          <cell r="BC2980">
            <v>43528</v>
          </cell>
        </row>
        <row r="2981">
          <cell r="BC2981">
            <v>43529</v>
          </cell>
        </row>
        <row r="2982">
          <cell r="BC2982">
            <v>43530</v>
          </cell>
        </row>
        <row r="2983">
          <cell r="BC2983">
            <v>43531</v>
          </cell>
        </row>
        <row r="2984">
          <cell r="BC2984">
            <v>43532</v>
          </cell>
        </row>
        <row r="2985">
          <cell r="BC2985">
            <v>43533</v>
          </cell>
        </row>
        <row r="2986">
          <cell r="BC2986">
            <v>43534</v>
          </cell>
        </row>
        <row r="2987">
          <cell r="BC2987">
            <v>43535</v>
          </cell>
        </row>
        <row r="2988">
          <cell r="BC2988">
            <v>43536</v>
          </cell>
        </row>
        <row r="2989">
          <cell r="BC2989">
            <v>43537</v>
          </cell>
        </row>
        <row r="2990">
          <cell r="BC2990">
            <v>43538</v>
          </cell>
        </row>
        <row r="2991">
          <cell r="BC2991">
            <v>43539</v>
          </cell>
        </row>
        <row r="2992">
          <cell r="BC2992">
            <v>43540</v>
          </cell>
        </row>
        <row r="2993">
          <cell r="BC2993">
            <v>43541</v>
          </cell>
        </row>
        <row r="2994">
          <cell r="BC2994">
            <v>43542</v>
          </cell>
        </row>
        <row r="2995">
          <cell r="BC2995">
            <v>43543</v>
          </cell>
        </row>
        <row r="2996">
          <cell r="BC2996">
            <v>43544</v>
          </cell>
        </row>
        <row r="2997">
          <cell r="BC2997">
            <v>43545</v>
          </cell>
        </row>
        <row r="2998">
          <cell r="BC2998">
            <v>43546</v>
          </cell>
        </row>
        <row r="2999">
          <cell r="BC2999">
            <v>43547</v>
          </cell>
        </row>
        <row r="3000">
          <cell r="BC3000">
            <v>43548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I1" t="str">
            <v>Review Chart Categories</v>
          </cell>
        </row>
        <row r="2">
          <cell r="A2" t="str">
            <v>AMI 11-313</v>
          </cell>
        </row>
        <row r="3">
          <cell r="A3" t="str">
            <v>BD-Consolidated</v>
          </cell>
          <cell r="I3" t="str">
            <v>Monthly Reports: 11-601 Healthy Workplace &amp; Safety</v>
          </cell>
        </row>
        <row r="4">
          <cell r="A4" t="str">
            <v>BD-Corporate Communications</v>
          </cell>
          <cell r="I4" t="str">
            <v>(blank)</v>
          </cell>
        </row>
        <row r="5">
          <cell r="A5" t="str">
            <v>BD-Corporate Communications 11-680</v>
          </cell>
        </row>
        <row r="6">
          <cell r="A6" t="str">
            <v>Building - John St. Hamilton 11-651</v>
          </cell>
        </row>
        <row r="7">
          <cell r="A7" t="str">
            <v>Building - Nebo Rd. Hamilton 11-652</v>
          </cell>
        </row>
        <row r="8">
          <cell r="A8" t="str">
            <v>Building - Stoney Creek 11-653</v>
          </cell>
        </row>
        <row r="9">
          <cell r="A9" t="str">
            <v>Building - Vansickle Rd. St. Catharines 11-654</v>
          </cell>
        </row>
        <row r="10">
          <cell r="A10" t="str">
            <v>Buildings - substations 11-655</v>
          </cell>
        </row>
        <row r="11">
          <cell r="A11" t="str">
            <v>Business Applications 11-210</v>
          </cell>
        </row>
        <row r="12">
          <cell r="A12" t="str">
            <v>Business Projects 11-212</v>
          </cell>
        </row>
        <row r="13">
          <cell r="A13" t="str">
            <v>Capital Projects 11-501</v>
          </cell>
        </row>
        <row r="14">
          <cell r="A14" t="str">
            <v>CC Segmented-CDM (CO#14)</v>
          </cell>
        </row>
        <row r="15">
          <cell r="A15" t="str">
            <v>CC Segmented-CS Regulated (CO#11)</v>
          </cell>
        </row>
        <row r="16">
          <cell r="A16" t="str">
            <v>CC Segmented-CS Unregulated (CO#12)</v>
          </cell>
        </row>
        <row r="17">
          <cell r="A17" t="str">
            <v>CC Segmented-Customer Connections</v>
          </cell>
        </row>
        <row r="18">
          <cell r="A18" t="str">
            <v>CC11-900 OpEx</v>
          </cell>
        </row>
        <row r="19">
          <cell r="A19" t="str">
            <v>CC-CC#11-310</v>
          </cell>
        </row>
        <row r="20">
          <cell r="A20" t="str">
            <v>CC-CC#11-311</v>
          </cell>
        </row>
        <row r="21">
          <cell r="A21" t="str">
            <v>CC-CC#11-312</v>
          </cell>
        </row>
        <row r="22">
          <cell r="A22" t="str">
            <v>CC-CC#11-314</v>
          </cell>
        </row>
        <row r="23">
          <cell r="A23" t="str">
            <v>CC-CC#11-392</v>
          </cell>
        </row>
        <row r="24">
          <cell r="A24" t="str">
            <v>CC-CDM</v>
          </cell>
        </row>
        <row r="25">
          <cell r="A25" t="str">
            <v>CC-Consolidated</v>
          </cell>
        </row>
        <row r="26">
          <cell r="A26" t="str">
            <v>CC-Customer Connections</v>
          </cell>
        </row>
        <row r="27">
          <cell r="A27" t="str">
            <v>CC-Customer Service</v>
          </cell>
        </row>
        <row r="28">
          <cell r="A28" t="str">
            <v>CDM</v>
          </cell>
        </row>
        <row r="29">
          <cell r="A29" t="str">
            <v>CDM 14-330</v>
          </cell>
        </row>
        <row r="30">
          <cell r="A30" t="str">
            <v>CFO-CEO Executive</v>
          </cell>
        </row>
        <row r="31">
          <cell r="A31" t="str">
            <v>CFO-CFO Executive</v>
          </cell>
        </row>
        <row r="32">
          <cell r="A32" t="str">
            <v>CFO-Consolidated</v>
          </cell>
        </row>
        <row r="33">
          <cell r="A33" t="str">
            <v>CFO-Financial Services</v>
          </cell>
        </row>
        <row r="34">
          <cell r="A34" t="str">
            <v>CFO-IST</v>
          </cell>
        </row>
        <row r="35">
          <cell r="A35" t="str">
            <v>CFO-Regulatory Services</v>
          </cell>
        </row>
        <row r="36">
          <cell r="A36" t="str">
            <v>CFO-Regulatory Services 11-201</v>
          </cell>
        </row>
        <row r="37">
          <cell r="A37" t="str">
            <v>CO#10-Consolidated</v>
          </cell>
        </row>
        <row r="38">
          <cell r="A38" t="str">
            <v>CO#11 Solar PV</v>
          </cell>
        </row>
        <row r="39">
          <cell r="A39" t="str">
            <v>CO#11-Consolidated</v>
          </cell>
        </row>
        <row r="40">
          <cell r="A40" t="str">
            <v>CO#12-Consolidated</v>
          </cell>
        </row>
        <row r="41">
          <cell r="A41" t="str">
            <v>CO#13 Solar PV SBU 331</v>
          </cell>
        </row>
        <row r="42">
          <cell r="A42" t="str">
            <v>CO#14-Consolidated</v>
          </cell>
        </row>
        <row r="43">
          <cell r="A43" t="str">
            <v>CO#30 CDM SBU 345</v>
          </cell>
        </row>
        <row r="44">
          <cell r="A44" t="str">
            <v>CO#30 Consolidated</v>
          </cell>
        </row>
        <row r="45">
          <cell r="A45" t="str">
            <v>CO#30 Corporate SBU 300</v>
          </cell>
        </row>
        <row r="46">
          <cell r="A46" t="str">
            <v>CO#30 HESI Business Development SBU 340</v>
          </cell>
        </row>
        <row r="47">
          <cell r="A47" t="str">
            <v>CO#30 Meter Service Providers SBU 310</v>
          </cell>
        </row>
        <row r="48">
          <cell r="A48" t="str">
            <v>CO#30 Solar PV SBU 330</v>
          </cell>
        </row>
        <row r="49">
          <cell r="A49" t="str">
            <v>CO#30 STC Water Heaters SBU 320</v>
          </cell>
        </row>
        <row r="50">
          <cell r="A50" t="str">
            <v>Consolidated EDO</v>
          </cell>
        </row>
        <row r="51">
          <cell r="A51" t="str">
            <v>Consolidated SS</v>
          </cell>
        </row>
        <row r="52">
          <cell r="A52" t="str">
            <v>Contractor Management 11-504</v>
          </cell>
        </row>
        <row r="53">
          <cell r="A53" t="str">
            <v>Corporate Accounts</v>
          </cell>
        </row>
        <row r="54">
          <cell r="A54" t="str">
            <v>CS-Consolidated</v>
          </cell>
        </row>
        <row r="55">
          <cell r="A55" t="str">
            <v>CS-Corporate Services - Executive</v>
          </cell>
        </row>
        <row r="56">
          <cell r="A56" t="str">
            <v>CS-Corporate Services - Executive 11-600</v>
          </cell>
        </row>
        <row r="57">
          <cell r="A57" t="str">
            <v>CS-Healthy Workplace &amp; Safety</v>
          </cell>
        </row>
        <row r="58">
          <cell r="A58" t="str">
            <v>CS-Healthy Workplace &amp; Safety 11-601</v>
          </cell>
        </row>
        <row r="59">
          <cell r="A59" t="str">
            <v>CS-Human Resources</v>
          </cell>
        </row>
        <row r="60">
          <cell r="A60" t="str">
            <v>CS-Human Resources 11-620</v>
          </cell>
        </row>
        <row r="61">
          <cell r="A61" t="str">
            <v>Customer Care - Billing 12-302</v>
          </cell>
        </row>
        <row r="62">
          <cell r="A62" t="str">
            <v>Customer Care - Corporate 12-301</v>
          </cell>
        </row>
        <row r="63">
          <cell r="A63" t="str">
            <v>Customer Care - Credit and Collections 12-305</v>
          </cell>
        </row>
        <row r="64">
          <cell r="A64" t="str">
            <v>Customer Care - Customer Service HAM 12-303-101</v>
          </cell>
        </row>
        <row r="65">
          <cell r="A65" t="str">
            <v>Customer Care - Customer Service STC 12-303-102</v>
          </cell>
        </row>
        <row r="66">
          <cell r="A66" t="str">
            <v>Customer Care - Meter Reading HAM 12-304-101</v>
          </cell>
        </row>
        <row r="67">
          <cell r="A67" t="str">
            <v>Customer Care - Meter Reading STC 12-304-102</v>
          </cell>
        </row>
        <row r="68">
          <cell r="A68" t="str">
            <v>Customer Connection Management 11-392</v>
          </cell>
        </row>
        <row r="69">
          <cell r="A69" t="str">
            <v>Customer Connections HAM 11-311-101</v>
          </cell>
        </row>
        <row r="70">
          <cell r="A70" t="str">
            <v>Customer Connections STC 11-311-102</v>
          </cell>
        </row>
        <row r="71">
          <cell r="A71" t="str">
            <v>Customer Service FBD HAM 11-306-101</v>
          </cell>
        </row>
        <row r="72">
          <cell r="A72" t="str">
            <v>Customer Service FBD STC 11-306-102</v>
          </cell>
        </row>
        <row r="73">
          <cell r="A73" t="str">
            <v>Cyber Security 11-213</v>
          </cell>
        </row>
        <row r="74">
          <cell r="A74" t="str">
            <v>Design and Construction 11-591</v>
          </cell>
        </row>
        <row r="75">
          <cell r="A75" t="str">
            <v>Engineering Applications 11-214</v>
          </cell>
        </row>
        <row r="76">
          <cell r="A76" t="str">
            <v>Facilities 11-650</v>
          </cell>
        </row>
        <row r="77">
          <cell r="A77" t="str">
            <v>Financial Services 11-205</v>
          </cell>
        </row>
        <row r="78">
          <cell r="A78" t="str">
            <v>Financial Statements</v>
          </cell>
        </row>
        <row r="79">
          <cell r="A79" t="str">
            <v>Fleet HAM 11-544-101</v>
          </cell>
        </row>
        <row r="80">
          <cell r="A80" t="str">
            <v>Fleet STC 11-544-102</v>
          </cell>
        </row>
        <row r="81">
          <cell r="A81" t="str">
            <v>Information Systems &amp; Technology 11-293</v>
          </cell>
        </row>
        <row r="82">
          <cell r="A82" t="str">
            <v>IST-CC#11-210</v>
          </cell>
        </row>
        <row r="83">
          <cell r="A83" t="str">
            <v>IST-CC#11-211</v>
          </cell>
        </row>
        <row r="84">
          <cell r="A84" t="str">
            <v>IST-CC#11-212</v>
          </cell>
        </row>
        <row r="85">
          <cell r="A85" t="str">
            <v>IST-CC#11-213</v>
          </cell>
        </row>
        <row r="86">
          <cell r="A86" t="str">
            <v>IST-CC#11-214</v>
          </cell>
        </row>
        <row r="87">
          <cell r="A87" t="str">
            <v>IST-CC#11-293</v>
          </cell>
        </row>
        <row r="88">
          <cell r="A88" t="str">
            <v>Logistics HAM 11-545-101</v>
          </cell>
        </row>
        <row r="89">
          <cell r="A89" t="str">
            <v>Logistics STC 11-545-102</v>
          </cell>
        </row>
        <row r="90">
          <cell r="A90" t="str">
            <v>Meter Assets and inside Service 11-310</v>
          </cell>
        </row>
        <row r="91">
          <cell r="A91" t="str">
            <v>Meter Service Providing 11-314</v>
          </cell>
        </row>
        <row r="92">
          <cell r="A92" t="str">
            <v>MV 90 Activities 11-315</v>
          </cell>
        </row>
        <row r="93">
          <cell r="A93" t="str">
            <v>Network Assets 11-521</v>
          </cell>
        </row>
        <row r="94">
          <cell r="A94" t="str">
            <v>Network Operating 11-523</v>
          </cell>
        </row>
        <row r="95">
          <cell r="A95" t="str">
            <v>Network Planning and Operating 11-592</v>
          </cell>
        </row>
        <row r="96">
          <cell r="A96" t="str">
            <v>Network Records 11-522</v>
          </cell>
        </row>
        <row r="97">
          <cell r="A97" t="str">
            <v>Non-Assigned 10-822-100 Corporate Accounts</v>
          </cell>
        </row>
        <row r="98">
          <cell r="A98" t="str">
            <v>Non-Assigned 11-100 CFO-CEO Executive</v>
          </cell>
        </row>
        <row r="99">
          <cell r="A99" t="str">
            <v>Non-Assigned 11-200 Financial Services Executive</v>
          </cell>
        </row>
        <row r="100">
          <cell r="A100" t="str">
            <v>Non-Assigned 11-800 Board of Directors</v>
          </cell>
        </row>
        <row r="101">
          <cell r="A101" t="str">
            <v>Non-Assigned 11-822-101 Corporate Accounts</v>
          </cell>
        </row>
        <row r="102">
          <cell r="A102" t="str">
            <v>Non-Assigned 11-830-101 Corporate Accounts</v>
          </cell>
        </row>
        <row r="103">
          <cell r="A103" t="str">
            <v>Non-Assigned 12-900-101 Corporate Accounts</v>
          </cell>
        </row>
        <row r="104">
          <cell r="A104" t="str">
            <v>Non-Assigned 20-823-330 Corporate Accounts</v>
          </cell>
        </row>
        <row r="105">
          <cell r="A105" t="str">
            <v>Non-Assigned 50-810-510 Corporate Accounts</v>
          </cell>
        </row>
        <row r="106">
          <cell r="A106" t="str">
            <v>Non-Assigned 70-830-700 Corporate Accounts</v>
          </cell>
        </row>
        <row r="107">
          <cell r="A107" t="str">
            <v>OPA Programs 14-331</v>
          </cell>
        </row>
        <row r="108">
          <cell r="A108" t="str">
            <v>Operational Improvement 11-524</v>
          </cell>
        </row>
        <row r="109">
          <cell r="A109" t="str">
            <v>Overhead HAM 11-502-101</v>
          </cell>
        </row>
        <row r="110">
          <cell r="A110" t="str">
            <v>Overhead STC 11-502-102</v>
          </cell>
        </row>
        <row r="111">
          <cell r="A111" t="str">
            <v>PC Services 11-211</v>
          </cell>
        </row>
        <row r="112">
          <cell r="A112" t="str">
            <v>Procurement 11-543</v>
          </cell>
        </row>
        <row r="113">
          <cell r="A113" t="str">
            <v>Smart Meters Combined 11-312</v>
          </cell>
        </row>
        <row r="114">
          <cell r="A114" t="str">
            <v>Smart Meters HAM 11-312-101</v>
          </cell>
        </row>
        <row r="115">
          <cell r="A115" t="str">
            <v>Smart Meters STC 11-312-102</v>
          </cell>
        </row>
        <row r="116">
          <cell r="A116" t="str">
            <v>Substations HAM 11-525-101</v>
          </cell>
        </row>
        <row r="117">
          <cell r="A117" t="str">
            <v>Substations STC 11-525-102</v>
          </cell>
        </row>
        <row r="118">
          <cell r="A118" t="str">
            <v>Supply Chain 11-593</v>
          </cell>
        </row>
        <row r="119">
          <cell r="A119" t="str">
            <v>Underground HAM 11-503-101</v>
          </cell>
        </row>
        <row r="120">
          <cell r="A120" t="str">
            <v>Underground STC 11-503-102</v>
          </cell>
        </row>
        <row r="121">
          <cell r="A121" t="str">
            <v>UOD CC#11-500</v>
          </cell>
        </row>
        <row r="122">
          <cell r="A122" t="str">
            <v>UOD CC#11-501</v>
          </cell>
        </row>
        <row r="123">
          <cell r="A123" t="str">
            <v>UOD CC#11-502</v>
          </cell>
        </row>
        <row r="124">
          <cell r="A124" t="str">
            <v>UOD CC#11-502-101</v>
          </cell>
        </row>
        <row r="125">
          <cell r="A125" t="str">
            <v>UOD CC#11-502-102</v>
          </cell>
        </row>
        <row r="126">
          <cell r="A126" t="str">
            <v>UOD CC#11-503</v>
          </cell>
        </row>
        <row r="127">
          <cell r="A127" t="str">
            <v>UOD CC#11-503-101</v>
          </cell>
        </row>
        <row r="128">
          <cell r="A128" t="str">
            <v>UOD CC#11-503-102</v>
          </cell>
        </row>
        <row r="129">
          <cell r="A129" t="str">
            <v>UOD CC#11-504</v>
          </cell>
        </row>
        <row r="130">
          <cell r="A130" t="str">
            <v>UOD CC#11-521</v>
          </cell>
        </row>
        <row r="131">
          <cell r="A131" t="str">
            <v>UOD CC#11-522</v>
          </cell>
        </row>
        <row r="132">
          <cell r="A132" t="str">
            <v>UOD CC#11-523</v>
          </cell>
        </row>
        <row r="133">
          <cell r="A133" t="str">
            <v>UOD CC#11-524</v>
          </cell>
        </row>
        <row r="134">
          <cell r="A134" t="str">
            <v>UOD CC#11-525-101</v>
          </cell>
        </row>
        <row r="135">
          <cell r="A135" t="str">
            <v>UOD CC#11-525-102</v>
          </cell>
        </row>
        <row r="136">
          <cell r="A136" t="str">
            <v>UOD CC#11-543</v>
          </cell>
        </row>
        <row r="137">
          <cell r="A137" t="str">
            <v>UOD CC#11-544</v>
          </cell>
        </row>
        <row r="138">
          <cell r="A138" t="str">
            <v>UOD CC#11-544-101</v>
          </cell>
        </row>
        <row r="139">
          <cell r="A139" t="str">
            <v>UOD CC#11-544-102</v>
          </cell>
        </row>
        <row r="140">
          <cell r="A140" t="str">
            <v>UOD CC#11-545</v>
          </cell>
        </row>
        <row r="141">
          <cell r="A141" t="str">
            <v>UOD CC#11-545-101</v>
          </cell>
        </row>
        <row r="142">
          <cell r="A142" t="str">
            <v>UOD CC#11-545-102</v>
          </cell>
        </row>
        <row r="143">
          <cell r="A143" t="str">
            <v>UOD CC#11-591</v>
          </cell>
        </row>
        <row r="144">
          <cell r="A144" t="str">
            <v>UOD CC#11-592</v>
          </cell>
        </row>
        <row r="145">
          <cell r="A145" t="str">
            <v>UOD CC#11-593</v>
          </cell>
        </row>
        <row r="146">
          <cell r="A146" t="str">
            <v>UOD-C&amp;MS</v>
          </cell>
        </row>
        <row r="147">
          <cell r="A147" t="str">
            <v>UOD-Consolidated</v>
          </cell>
        </row>
        <row r="148">
          <cell r="A148" t="str">
            <v>UOD-EO&amp;OI</v>
          </cell>
        </row>
        <row r="149">
          <cell r="A149" t="str">
            <v>UOD-Executive</v>
          </cell>
        </row>
        <row r="150">
          <cell r="A150" t="str">
            <v>UOD-Executive 11-500</v>
          </cell>
        </row>
        <row r="151">
          <cell r="A151" t="str">
            <v>UOD-Facilities</v>
          </cell>
        </row>
        <row r="152">
          <cell r="A152" t="str">
            <v>UOD-Supply Chain</v>
          </cell>
        </row>
        <row r="153">
          <cell r="A153" t="str">
            <v>(blank)</v>
          </cell>
        </row>
        <row r="600">
          <cell r="A600">
            <v>0</v>
          </cell>
        </row>
        <row r="602">
          <cell r="A602" t="str">
            <v>10-100</v>
          </cell>
        </row>
        <row r="603">
          <cell r="A603" t="str">
            <v>10-400</v>
          </cell>
        </row>
        <row r="604">
          <cell r="A604" t="str">
            <v>10-900</v>
          </cell>
        </row>
        <row r="605">
          <cell r="A605" t="str">
            <v>11-100</v>
          </cell>
        </row>
        <row r="606">
          <cell r="A606" t="str">
            <v>11-200</v>
          </cell>
        </row>
        <row r="607">
          <cell r="A607" t="str">
            <v>11-201</v>
          </cell>
        </row>
        <row r="608">
          <cell r="A608" t="str">
            <v>11-205</v>
          </cell>
        </row>
        <row r="609">
          <cell r="A609" t="str">
            <v>11-210</v>
          </cell>
        </row>
        <row r="610">
          <cell r="A610" t="str">
            <v>11-211</v>
          </cell>
        </row>
        <row r="611">
          <cell r="A611" t="str">
            <v>11-212</v>
          </cell>
        </row>
        <row r="612">
          <cell r="A612" t="str">
            <v>11-213</v>
          </cell>
        </row>
        <row r="613">
          <cell r="A613" t="str">
            <v>11-214</v>
          </cell>
        </row>
        <row r="614">
          <cell r="A614" t="str">
            <v>11-293</v>
          </cell>
        </row>
        <row r="615">
          <cell r="A615" t="str">
            <v>11-306</v>
          </cell>
        </row>
        <row r="616">
          <cell r="A616" t="str">
            <v>11-310</v>
          </cell>
        </row>
        <row r="617">
          <cell r="A617" t="str">
            <v>11-311</v>
          </cell>
        </row>
        <row r="618">
          <cell r="A618" t="str">
            <v>11-312</v>
          </cell>
        </row>
        <row r="619">
          <cell r="A619" t="str">
            <v>11-313</v>
          </cell>
        </row>
        <row r="620">
          <cell r="A620" t="str">
            <v>11-314</v>
          </cell>
        </row>
        <row r="621">
          <cell r="A621" t="str">
            <v>11-315</v>
          </cell>
        </row>
        <row r="622">
          <cell r="A622" t="str">
            <v>11-392</v>
          </cell>
        </row>
        <row r="623">
          <cell r="A623" t="str">
            <v>11-500</v>
          </cell>
        </row>
        <row r="624">
          <cell r="A624" t="str">
            <v>11-501</v>
          </cell>
        </row>
        <row r="625">
          <cell r="A625" t="str">
            <v>11-502</v>
          </cell>
        </row>
        <row r="626">
          <cell r="A626" t="str">
            <v>11-503</v>
          </cell>
        </row>
        <row r="627">
          <cell r="A627" t="str">
            <v>11-504</v>
          </cell>
        </row>
        <row r="628">
          <cell r="A628" t="str">
            <v>11-521</v>
          </cell>
        </row>
        <row r="629">
          <cell r="A629" t="str">
            <v>11-522</v>
          </cell>
        </row>
        <row r="630">
          <cell r="A630" t="str">
            <v>11-523</v>
          </cell>
        </row>
        <row r="631">
          <cell r="A631" t="str">
            <v>11-524</v>
          </cell>
        </row>
        <row r="632">
          <cell r="A632" t="str">
            <v>11-525</v>
          </cell>
        </row>
        <row r="633">
          <cell r="A633" t="str">
            <v>11-526</v>
          </cell>
        </row>
        <row r="634">
          <cell r="A634" t="str">
            <v>11-543</v>
          </cell>
        </row>
        <row r="635">
          <cell r="A635" t="str">
            <v>11-544</v>
          </cell>
        </row>
        <row r="636">
          <cell r="A636" t="str">
            <v>11-545</v>
          </cell>
        </row>
        <row r="637">
          <cell r="A637" t="str">
            <v>11-591</v>
          </cell>
        </row>
        <row r="638">
          <cell r="A638" t="str">
            <v>11-592</v>
          </cell>
        </row>
        <row r="639">
          <cell r="A639" t="str">
            <v>11-593</v>
          </cell>
        </row>
        <row r="640">
          <cell r="A640" t="str">
            <v>11-600</v>
          </cell>
        </row>
        <row r="641">
          <cell r="A641" t="str">
            <v>11-601</v>
          </cell>
        </row>
        <row r="642">
          <cell r="A642" t="str">
            <v>11-620</v>
          </cell>
        </row>
        <row r="643">
          <cell r="A643" t="str">
            <v>11-650</v>
          </cell>
        </row>
        <row r="644">
          <cell r="A644" t="str">
            <v>11-651</v>
          </cell>
        </row>
        <row r="645">
          <cell r="A645" t="str">
            <v>11-652</v>
          </cell>
        </row>
        <row r="646">
          <cell r="A646" t="str">
            <v>11-653</v>
          </cell>
        </row>
        <row r="647">
          <cell r="A647" t="str">
            <v>11-654</v>
          </cell>
        </row>
        <row r="648">
          <cell r="A648" t="str">
            <v>11-655</v>
          </cell>
        </row>
        <row r="649">
          <cell r="A649" t="str">
            <v>11-680</v>
          </cell>
        </row>
        <row r="650">
          <cell r="A650" t="str">
            <v>11-800</v>
          </cell>
        </row>
        <row r="651">
          <cell r="A651" t="str">
            <v>11-810</v>
          </cell>
        </row>
        <row r="652">
          <cell r="A652" t="str">
            <v>11-812</v>
          </cell>
        </row>
        <row r="653">
          <cell r="A653" t="str">
            <v>11-820</v>
          </cell>
        </row>
        <row r="654">
          <cell r="A654" t="str">
            <v>11-822</v>
          </cell>
        </row>
        <row r="655">
          <cell r="A655" t="str">
            <v>11-823</v>
          </cell>
        </row>
        <row r="656">
          <cell r="A656" t="str">
            <v>11-830</v>
          </cell>
        </row>
        <row r="657">
          <cell r="A657" t="str">
            <v>11-840</v>
          </cell>
        </row>
        <row r="658">
          <cell r="A658" t="str">
            <v>11-900</v>
          </cell>
        </row>
        <row r="659">
          <cell r="A659" t="str">
            <v>11-990</v>
          </cell>
        </row>
        <row r="660">
          <cell r="A660" t="str">
            <v>12-300</v>
          </cell>
        </row>
        <row r="661">
          <cell r="A661" t="str">
            <v>12-301</v>
          </cell>
        </row>
        <row r="662">
          <cell r="A662" t="str">
            <v>12-302</v>
          </cell>
        </row>
        <row r="663">
          <cell r="A663" t="str">
            <v>12-303</v>
          </cell>
        </row>
        <row r="664">
          <cell r="A664" t="str">
            <v>12-304</v>
          </cell>
        </row>
        <row r="665">
          <cell r="A665" t="str">
            <v>12-305</v>
          </cell>
        </row>
        <row r="666">
          <cell r="A666" t="str">
            <v>12-313</v>
          </cell>
        </row>
        <row r="667">
          <cell r="A667" t="str">
            <v>12-900</v>
          </cell>
        </row>
        <row r="668">
          <cell r="A668" t="str">
            <v>13-205</v>
          </cell>
        </row>
        <row r="669">
          <cell r="A669" t="str">
            <v>13-822</v>
          </cell>
        </row>
        <row r="670">
          <cell r="A670" t="str">
            <v>13-823</v>
          </cell>
        </row>
        <row r="671">
          <cell r="A671" t="str">
            <v>13-840</v>
          </cell>
        </row>
        <row r="672">
          <cell r="A672" t="str">
            <v>13-900</v>
          </cell>
        </row>
        <row r="673">
          <cell r="A673" t="str">
            <v>14-330</v>
          </cell>
        </row>
        <row r="674">
          <cell r="A674" t="str">
            <v>14-331</v>
          </cell>
        </row>
        <row r="675">
          <cell r="A675" t="str">
            <v>14-332</v>
          </cell>
        </row>
        <row r="676">
          <cell r="A676" t="str">
            <v>14-335</v>
          </cell>
        </row>
        <row r="677">
          <cell r="A677" t="str">
            <v>20-823</v>
          </cell>
        </row>
        <row r="678">
          <cell r="A678" t="str">
            <v>20-900</v>
          </cell>
        </row>
        <row r="679">
          <cell r="A679" t="str">
            <v>30-543</v>
          </cell>
        </row>
        <row r="680">
          <cell r="A680" t="str">
            <v>30-811</v>
          </cell>
        </row>
        <row r="681">
          <cell r="A681" t="str">
            <v>30-820</v>
          </cell>
        </row>
        <row r="682">
          <cell r="A682" t="str">
            <v>30-821</v>
          </cell>
        </row>
        <row r="683">
          <cell r="A683" t="str">
            <v>30-822</v>
          </cell>
        </row>
        <row r="684">
          <cell r="A684" t="str">
            <v>30-823</v>
          </cell>
        </row>
        <row r="685">
          <cell r="A685" t="str">
            <v>30-824</v>
          </cell>
        </row>
        <row r="686">
          <cell r="A686" t="str">
            <v>30-825</v>
          </cell>
        </row>
        <row r="687">
          <cell r="A687" t="str">
            <v>30-840</v>
          </cell>
        </row>
        <row r="688">
          <cell r="A688" t="str">
            <v>30-900</v>
          </cell>
        </row>
        <row r="689">
          <cell r="A689" t="str">
            <v>50-810</v>
          </cell>
        </row>
        <row r="690">
          <cell r="A690" t="str">
            <v>70-830</v>
          </cell>
        </row>
        <row r="691">
          <cell r="A691" t="str">
            <v>(blank)</v>
          </cell>
        </row>
        <row r="1200">
          <cell r="A1200">
            <v>0</v>
          </cell>
        </row>
        <row r="1202">
          <cell r="A1202" t="str">
            <v>-</v>
          </cell>
        </row>
        <row r="1203">
          <cell r="A1203" t="str">
            <v>10-100-100</v>
          </cell>
        </row>
        <row r="1204">
          <cell r="A1204" t="str">
            <v>10-400-100</v>
          </cell>
        </row>
        <row r="1205">
          <cell r="A1205" t="str">
            <v>10-400-101</v>
          </cell>
        </row>
        <row r="1206">
          <cell r="A1206" t="str">
            <v>10-400-102</v>
          </cell>
        </row>
        <row r="1207">
          <cell r="A1207" t="str">
            <v>10-900-100</v>
          </cell>
        </row>
        <row r="1208">
          <cell r="A1208" t="str">
            <v>11-100-101</v>
          </cell>
        </row>
        <row r="1209">
          <cell r="A1209" t="str">
            <v>11-200-101</v>
          </cell>
        </row>
        <row r="1210">
          <cell r="A1210" t="str">
            <v>11-201-101</v>
          </cell>
        </row>
        <row r="1211">
          <cell r="A1211" t="str">
            <v>11-205-101</v>
          </cell>
        </row>
        <row r="1212">
          <cell r="A1212" t="str">
            <v>11-205-102</v>
          </cell>
        </row>
        <row r="1213">
          <cell r="A1213" t="str">
            <v>11-210-101</v>
          </cell>
        </row>
        <row r="1214">
          <cell r="A1214" t="str">
            <v>11-211-101</v>
          </cell>
        </row>
        <row r="1215">
          <cell r="A1215" t="str">
            <v>11-211-102</v>
          </cell>
        </row>
        <row r="1216">
          <cell r="A1216" t="str">
            <v>11-212-101</v>
          </cell>
        </row>
        <row r="1217">
          <cell r="A1217" t="str">
            <v>11-213-101</v>
          </cell>
        </row>
        <row r="1218">
          <cell r="A1218" t="str">
            <v>11-214-101</v>
          </cell>
        </row>
        <row r="1219">
          <cell r="A1219" t="str">
            <v>11-214-102</v>
          </cell>
        </row>
        <row r="1220">
          <cell r="A1220" t="str">
            <v>11-293-101</v>
          </cell>
        </row>
        <row r="1221">
          <cell r="A1221" t="str">
            <v>11-306-101</v>
          </cell>
        </row>
        <row r="1222">
          <cell r="A1222" t="str">
            <v>11-306-102</v>
          </cell>
        </row>
        <row r="1223">
          <cell r="A1223" t="str">
            <v>11-310-101</v>
          </cell>
        </row>
        <row r="1224">
          <cell r="A1224" t="str">
            <v>11-310-102</v>
          </cell>
        </row>
        <row r="1225">
          <cell r="A1225" t="str">
            <v>11-311-101</v>
          </cell>
        </row>
        <row r="1226">
          <cell r="A1226" t="str">
            <v>11-311-102</v>
          </cell>
        </row>
        <row r="1227">
          <cell r="A1227" t="str">
            <v>11-312-101</v>
          </cell>
        </row>
        <row r="1228">
          <cell r="A1228" t="str">
            <v>11-312-102</v>
          </cell>
        </row>
        <row r="1229">
          <cell r="A1229" t="str">
            <v>11-313-101</v>
          </cell>
        </row>
        <row r="1230">
          <cell r="A1230" t="str">
            <v>11-314-101</v>
          </cell>
        </row>
        <row r="1231">
          <cell r="A1231" t="str">
            <v>11-314-102</v>
          </cell>
        </row>
        <row r="1232">
          <cell r="A1232" t="str">
            <v>11-315-101</v>
          </cell>
        </row>
        <row r="1233">
          <cell r="A1233" t="str">
            <v>11-392-101</v>
          </cell>
        </row>
        <row r="1234">
          <cell r="A1234" t="str">
            <v>11-500-101</v>
          </cell>
        </row>
        <row r="1235">
          <cell r="A1235" t="str">
            <v>11-500-102</v>
          </cell>
        </row>
        <row r="1236">
          <cell r="A1236" t="str">
            <v>11-501-101</v>
          </cell>
        </row>
        <row r="1237">
          <cell r="A1237" t="str">
            <v>11-501-102</v>
          </cell>
        </row>
        <row r="1238">
          <cell r="A1238" t="str">
            <v>11-502-101</v>
          </cell>
        </row>
        <row r="1239">
          <cell r="A1239" t="str">
            <v>11-502-102</v>
          </cell>
        </row>
        <row r="1240">
          <cell r="A1240" t="str">
            <v>11-503-101</v>
          </cell>
        </row>
        <row r="1241">
          <cell r="A1241" t="str">
            <v>11-503-102</v>
          </cell>
        </row>
        <row r="1242">
          <cell r="A1242" t="str">
            <v>11-504-101</v>
          </cell>
        </row>
        <row r="1243">
          <cell r="A1243" t="str">
            <v>11-504-102</v>
          </cell>
        </row>
        <row r="1244">
          <cell r="A1244" t="str">
            <v>11-521-101</v>
          </cell>
        </row>
        <row r="1245">
          <cell r="A1245" t="str">
            <v>11-522-101</v>
          </cell>
        </row>
        <row r="1246">
          <cell r="A1246" t="str">
            <v>11-522-102</v>
          </cell>
        </row>
        <row r="1247">
          <cell r="A1247" t="str">
            <v>11-523-101</v>
          </cell>
        </row>
        <row r="1248">
          <cell r="A1248" t="str">
            <v>11-523-102</v>
          </cell>
        </row>
        <row r="1249">
          <cell r="A1249" t="str">
            <v>11-524-101</v>
          </cell>
        </row>
        <row r="1250">
          <cell r="A1250" t="str">
            <v>11-525-101</v>
          </cell>
        </row>
        <row r="1251">
          <cell r="A1251" t="str">
            <v>11-525-102</v>
          </cell>
        </row>
        <row r="1252">
          <cell r="A1252" t="str">
            <v>11-526-101</v>
          </cell>
        </row>
        <row r="1253">
          <cell r="A1253" t="str">
            <v>11-526-102</v>
          </cell>
        </row>
        <row r="1254">
          <cell r="A1254" t="str">
            <v>11-543-101</v>
          </cell>
        </row>
        <row r="1255">
          <cell r="A1255" t="str">
            <v>11-543-102</v>
          </cell>
        </row>
        <row r="1256">
          <cell r="A1256" t="str">
            <v>11-544-101</v>
          </cell>
        </row>
        <row r="1257">
          <cell r="A1257" t="str">
            <v>11-544-102</v>
          </cell>
        </row>
        <row r="1258">
          <cell r="A1258" t="str">
            <v>11-545-101</v>
          </cell>
        </row>
        <row r="1259">
          <cell r="A1259" t="str">
            <v>11-545-102</v>
          </cell>
        </row>
        <row r="1260">
          <cell r="A1260" t="str">
            <v>11-591-101</v>
          </cell>
        </row>
        <row r="1261">
          <cell r="A1261" t="str">
            <v>11-591-102</v>
          </cell>
        </row>
        <row r="1262">
          <cell r="A1262" t="str">
            <v>11-592-101</v>
          </cell>
        </row>
        <row r="1263">
          <cell r="A1263" t="str">
            <v>11-592-102</v>
          </cell>
        </row>
        <row r="1264">
          <cell r="A1264" t="str">
            <v>11-593-101</v>
          </cell>
        </row>
        <row r="1265">
          <cell r="A1265" t="str">
            <v>11-593-102</v>
          </cell>
        </row>
        <row r="1266">
          <cell r="A1266" t="str">
            <v>11-600-101</v>
          </cell>
        </row>
        <row r="1267">
          <cell r="A1267" t="str">
            <v>11-600-102</v>
          </cell>
        </row>
        <row r="1268">
          <cell r="A1268" t="str">
            <v>11-601-101</v>
          </cell>
        </row>
        <row r="1269">
          <cell r="A1269" t="str">
            <v>11-601-102</v>
          </cell>
        </row>
        <row r="1270">
          <cell r="A1270" t="str">
            <v>11-620-101</v>
          </cell>
        </row>
        <row r="1271">
          <cell r="A1271" t="str">
            <v>11-620-102</v>
          </cell>
        </row>
        <row r="1272">
          <cell r="A1272" t="str">
            <v>11-650-101</v>
          </cell>
        </row>
        <row r="1273">
          <cell r="A1273" t="str">
            <v>11-650-102</v>
          </cell>
        </row>
        <row r="1274">
          <cell r="A1274" t="str">
            <v>11-651-101</v>
          </cell>
        </row>
        <row r="1275">
          <cell r="A1275" t="str">
            <v>11-651-102</v>
          </cell>
        </row>
        <row r="1276">
          <cell r="A1276" t="str">
            <v>11-652-101</v>
          </cell>
        </row>
        <row r="1277">
          <cell r="A1277" t="str">
            <v>11-652-102</v>
          </cell>
        </row>
        <row r="1278">
          <cell r="A1278" t="str">
            <v>11-653-101</v>
          </cell>
        </row>
        <row r="1279">
          <cell r="A1279" t="str">
            <v>11-654-101</v>
          </cell>
        </row>
        <row r="1280">
          <cell r="A1280" t="str">
            <v>11-654-102</v>
          </cell>
        </row>
        <row r="1281">
          <cell r="A1281" t="str">
            <v>11-655-101</v>
          </cell>
        </row>
        <row r="1282">
          <cell r="A1282" t="str">
            <v>11-655-102</v>
          </cell>
        </row>
        <row r="1283">
          <cell r="A1283" t="str">
            <v>11-680-101</v>
          </cell>
        </row>
        <row r="1284">
          <cell r="A1284" t="str">
            <v>11-680-102</v>
          </cell>
        </row>
        <row r="1285">
          <cell r="A1285" t="str">
            <v>11-800-101</v>
          </cell>
        </row>
        <row r="1286">
          <cell r="A1286" t="str">
            <v>11-810-101</v>
          </cell>
        </row>
        <row r="1287">
          <cell r="A1287" t="str">
            <v>11-812-101</v>
          </cell>
        </row>
        <row r="1288">
          <cell r="A1288" t="str">
            <v>11-820-101</v>
          </cell>
        </row>
        <row r="1289">
          <cell r="A1289" t="str">
            <v>11-820-102</v>
          </cell>
        </row>
        <row r="1290">
          <cell r="A1290" t="str">
            <v>11-822-101</v>
          </cell>
        </row>
        <row r="1291">
          <cell r="A1291" t="str">
            <v>11-823-101</v>
          </cell>
        </row>
        <row r="1292">
          <cell r="A1292" t="str">
            <v>11-830-101</v>
          </cell>
        </row>
        <row r="1293">
          <cell r="A1293" t="str">
            <v>11-840-101</v>
          </cell>
        </row>
        <row r="1294">
          <cell r="A1294" t="str">
            <v>11-840-331</v>
          </cell>
        </row>
        <row r="1295">
          <cell r="A1295" t="str">
            <v>11-900-101</v>
          </cell>
        </row>
        <row r="1296">
          <cell r="A1296" t="str">
            <v>11-900-102</v>
          </cell>
        </row>
        <row r="1297">
          <cell r="A1297" t="str">
            <v>11-990-101</v>
          </cell>
        </row>
        <row r="1298">
          <cell r="A1298" t="str">
            <v>12-300-101</v>
          </cell>
        </row>
        <row r="1299">
          <cell r="A1299" t="str">
            <v>12-300-102</v>
          </cell>
        </row>
        <row r="1300">
          <cell r="A1300" t="str">
            <v>12-301-101</v>
          </cell>
        </row>
        <row r="1301">
          <cell r="A1301" t="str">
            <v>12-301-102</v>
          </cell>
        </row>
        <row r="1302">
          <cell r="A1302" t="str">
            <v>12-302-101</v>
          </cell>
        </row>
        <row r="1303">
          <cell r="A1303" t="str">
            <v>12-303-101</v>
          </cell>
        </row>
        <row r="1304">
          <cell r="A1304" t="str">
            <v>12-303-102</v>
          </cell>
        </row>
        <row r="1305">
          <cell r="A1305" t="str">
            <v>12-304-101</v>
          </cell>
        </row>
        <row r="1306">
          <cell r="A1306" t="str">
            <v>12-304-102</v>
          </cell>
        </row>
        <row r="1307">
          <cell r="A1307" t="str">
            <v>12-305-101</v>
          </cell>
        </row>
        <row r="1308">
          <cell r="A1308" t="str">
            <v>12-305-102</v>
          </cell>
        </row>
        <row r="1309">
          <cell r="A1309" t="str">
            <v>12-313-101</v>
          </cell>
        </row>
        <row r="1310">
          <cell r="A1310" t="str">
            <v>12-900-101</v>
          </cell>
        </row>
        <row r="1311">
          <cell r="A1311" t="str">
            <v>12-900-102</v>
          </cell>
        </row>
        <row r="1312">
          <cell r="A1312" t="str">
            <v>13-205-300</v>
          </cell>
        </row>
        <row r="1313">
          <cell r="A1313" t="str">
            <v>13-205-331</v>
          </cell>
        </row>
        <row r="1314">
          <cell r="A1314" t="str">
            <v>13-822-300</v>
          </cell>
        </row>
        <row r="1315">
          <cell r="A1315" t="str">
            <v>13-822-330</v>
          </cell>
        </row>
        <row r="1316">
          <cell r="A1316" t="str">
            <v>13-823-330</v>
          </cell>
        </row>
        <row r="1317">
          <cell r="A1317" t="str">
            <v>13-823-331</v>
          </cell>
        </row>
        <row r="1318">
          <cell r="A1318" t="str">
            <v>13-840-331</v>
          </cell>
        </row>
        <row r="1319">
          <cell r="A1319" t="str">
            <v>13-900-300</v>
          </cell>
        </row>
        <row r="1320">
          <cell r="A1320" t="str">
            <v>13-900-330</v>
          </cell>
        </row>
        <row r="1321">
          <cell r="A1321" t="str">
            <v>13-900-331</v>
          </cell>
        </row>
        <row r="1322">
          <cell r="A1322" t="str">
            <v>14-330-101</v>
          </cell>
        </row>
        <row r="1323">
          <cell r="A1323" t="str">
            <v>14-331-101</v>
          </cell>
        </row>
        <row r="1324">
          <cell r="A1324" t="str">
            <v>14-331-102</v>
          </cell>
        </row>
        <row r="1325">
          <cell r="A1325" t="str">
            <v>14-332-101</v>
          </cell>
        </row>
        <row r="1326">
          <cell r="A1326" t="str">
            <v>14-335-101</v>
          </cell>
        </row>
        <row r="1327">
          <cell r="A1327" t="str">
            <v>20-823-330</v>
          </cell>
        </row>
        <row r="1328">
          <cell r="A1328" t="str">
            <v>20-900-100</v>
          </cell>
        </row>
        <row r="1329">
          <cell r="A1329" t="str">
            <v>30-543-320</v>
          </cell>
        </row>
        <row r="1330">
          <cell r="A1330" t="str">
            <v>30-811-320</v>
          </cell>
        </row>
        <row r="1331">
          <cell r="A1331" t="str">
            <v>30-820-310</v>
          </cell>
        </row>
        <row r="1332">
          <cell r="A1332" t="str">
            <v>30-821-300</v>
          </cell>
        </row>
        <row r="1333">
          <cell r="A1333" t="str">
            <v>30-821-310</v>
          </cell>
        </row>
        <row r="1334">
          <cell r="A1334" t="str">
            <v>30-821-320</v>
          </cell>
        </row>
        <row r="1335">
          <cell r="A1335" t="str">
            <v>30-822-300</v>
          </cell>
        </row>
        <row r="1336">
          <cell r="A1336" t="str">
            <v>30-822-310</v>
          </cell>
        </row>
        <row r="1337">
          <cell r="A1337" t="str">
            <v>30-822-320</v>
          </cell>
        </row>
        <row r="1338">
          <cell r="A1338" t="str">
            <v>30-822-330</v>
          </cell>
        </row>
        <row r="1339">
          <cell r="A1339" t="str">
            <v>30-822-340</v>
          </cell>
        </row>
        <row r="1340">
          <cell r="A1340" t="str">
            <v>30-822-345</v>
          </cell>
        </row>
        <row r="1341">
          <cell r="A1341" t="str">
            <v>30-823-300</v>
          </cell>
        </row>
        <row r="1342">
          <cell r="A1342" t="str">
            <v>30-823-310</v>
          </cell>
        </row>
        <row r="1343">
          <cell r="A1343" t="str">
            <v>30-823-330</v>
          </cell>
        </row>
        <row r="1344">
          <cell r="A1344" t="str">
            <v>30-823-340</v>
          </cell>
        </row>
        <row r="1345">
          <cell r="A1345" t="str">
            <v>30-824-300</v>
          </cell>
        </row>
        <row r="1346">
          <cell r="A1346" t="str">
            <v>30-824-330</v>
          </cell>
        </row>
        <row r="1347">
          <cell r="A1347" t="str">
            <v>30-824-345</v>
          </cell>
        </row>
        <row r="1348">
          <cell r="A1348" t="str">
            <v>30-825-300</v>
          </cell>
        </row>
        <row r="1349">
          <cell r="A1349" t="str">
            <v>30-825-340</v>
          </cell>
        </row>
        <row r="1350">
          <cell r="A1350" t="str">
            <v>30-840-330</v>
          </cell>
        </row>
        <row r="1351">
          <cell r="A1351" t="str">
            <v>30-900-300</v>
          </cell>
        </row>
        <row r="1352">
          <cell r="A1352" t="str">
            <v>30-900-310</v>
          </cell>
        </row>
        <row r="1353">
          <cell r="A1353" t="str">
            <v>30-900-320</v>
          </cell>
        </row>
        <row r="1354">
          <cell r="A1354" t="str">
            <v>30-900-330</v>
          </cell>
        </row>
        <row r="1355">
          <cell r="A1355" t="str">
            <v>30-900-340</v>
          </cell>
        </row>
        <row r="1356">
          <cell r="A1356" t="str">
            <v>30-900-345</v>
          </cell>
        </row>
        <row r="1357">
          <cell r="A1357" t="str">
            <v>50-810-510</v>
          </cell>
        </row>
        <row r="1358">
          <cell r="A1358" t="str">
            <v>70-830-700</v>
          </cell>
        </row>
        <row r="1359">
          <cell r="A1359" t="str">
            <v>(blank)</v>
          </cell>
        </row>
        <row r="1801">
          <cell r="A1801" t="str">
            <v>Group of CCs</v>
          </cell>
        </row>
        <row r="1802">
          <cell r="A1802">
            <v>0</v>
          </cell>
        </row>
        <row r="1804">
          <cell r="A1804" t="str">
            <v>Monthly Reports: 11-601 Healthy Workplace &amp; Safety</v>
          </cell>
        </row>
        <row r="1805">
          <cell r="A1805" t="str">
            <v>(blank)</v>
          </cell>
        </row>
      </sheetData>
      <sheetData sheetId="18"/>
      <sheetData sheetId="19"/>
      <sheetData sheetId="20">
        <row r="2">
          <cell r="C2" t="str">
            <v>CS-Human Resources 11-620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"/>
      <sheetName val="|Index|"/>
      <sheetName val="|OPEX|"/>
      <sheetName val="|RC|"/>
      <sheetName val="|BP OPEX|"/>
      <sheetName val="|BP CAPEX|"/>
      <sheetName val="|BP SS|"/>
      <sheetName val="|FS|"/>
      <sheetName val="&lt;Income Statement&gt;"/>
      <sheetName val="&lt;Review Chart&gt;"/>
    </sheetNames>
    <sheetDataSet>
      <sheetData sheetId="0" refreshError="1">
        <row r="2">
          <cell r="A2" t="str">
            <v>BD</v>
          </cell>
          <cell r="G2">
            <v>1005</v>
          </cell>
        </row>
        <row r="3">
          <cell r="E3" t="str">
            <v>10-400</v>
          </cell>
          <cell r="G3">
            <v>1104</v>
          </cell>
          <cell r="K3" t="str">
            <v>11-501-9073</v>
          </cell>
        </row>
        <row r="4">
          <cell r="E4" t="str">
            <v>11-100</v>
          </cell>
          <cell r="G4">
            <v>1140</v>
          </cell>
          <cell r="K4" t="str">
            <v>11-501-9080</v>
          </cell>
        </row>
        <row r="5">
          <cell r="E5" t="str">
            <v>11-200</v>
          </cell>
          <cell r="G5">
            <v>1180</v>
          </cell>
          <cell r="K5" t="str">
            <v>11-502-9073</v>
          </cell>
        </row>
        <row r="6">
          <cell r="E6" t="str">
            <v>11-201</v>
          </cell>
          <cell r="G6">
            <v>1200</v>
          </cell>
          <cell r="K6" t="str">
            <v>11-502-9090</v>
          </cell>
        </row>
        <row r="7">
          <cell r="E7" t="str">
            <v>11-205</v>
          </cell>
          <cell r="G7">
            <v>1305</v>
          </cell>
          <cell r="K7" t="str">
            <v>11-503-9073</v>
          </cell>
        </row>
        <row r="8">
          <cell r="E8" t="str">
            <v>11-210</v>
          </cell>
          <cell r="G8">
            <v>1330</v>
          </cell>
          <cell r="K8" t="str">
            <v>11-503-9090</v>
          </cell>
        </row>
        <row r="9">
          <cell r="E9" t="str">
            <v>11-211</v>
          </cell>
          <cell r="G9">
            <v>1350</v>
          </cell>
          <cell r="K9" t="str">
            <v>11-521-9080</v>
          </cell>
        </row>
        <row r="10">
          <cell r="E10" t="str">
            <v>11-212</v>
          </cell>
          <cell r="G10">
            <v>1532</v>
          </cell>
          <cell r="K10" t="str">
            <v>11-522-9073</v>
          </cell>
        </row>
        <row r="11">
          <cell r="E11" t="str">
            <v>11-213</v>
          </cell>
          <cell r="G11">
            <v>1556</v>
          </cell>
          <cell r="K11" t="str">
            <v>11-522-9080</v>
          </cell>
        </row>
        <row r="12">
          <cell r="E12" t="str">
            <v>11-214</v>
          </cell>
          <cell r="G12">
            <v>1565</v>
          </cell>
          <cell r="K12" t="str">
            <v>11-543-9041</v>
          </cell>
        </row>
        <row r="13">
          <cell r="E13" t="str">
            <v>11-293</v>
          </cell>
          <cell r="G13">
            <v>1567</v>
          </cell>
          <cell r="K13" t="str">
            <v>11-544-9073</v>
          </cell>
        </row>
        <row r="14">
          <cell r="E14" t="str">
            <v>11-306</v>
          </cell>
          <cell r="G14">
            <v>1572</v>
          </cell>
          <cell r="K14" t="str">
            <v>11-544-9090</v>
          </cell>
        </row>
        <row r="15">
          <cell r="E15" t="str">
            <v>11-310</v>
          </cell>
          <cell r="G15">
            <v>1635</v>
          </cell>
          <cell r="K15" t="str">
            <v>11-545-9040</v>
          </cell>
        </row>
        <row r="16">
          <cell r="E16" t="str">
            <v>11-311</v>
          </cell>
          <cell r="G16">
            <v>1640</v>
          </cell>
          <cell r="K16" t="str">
            <v>11-545-9090</v>
          </cell>
        </row>
        <row r="17">
          <cell r="E17" t="str">
            <v>11-312</v>
          </cell>
          <cell r="G17">
            <v>1740</v>
          </cell>
          <cell r="K17" t="str">
            <v>(blank)</v>
          </cell>
        </row>
        <row r="18">
          <cell r="E18" t="str">
            <v>11-313</v>
          </cell>
          <cell r="G18">
            <v>1808</v>
          </cell>
        </row>
        <row r="19">
          <cell r="E19" t="str">
            <v>11-314</v>
          </cell>
          <cell r="G19">
            <v>1820</v>
          </cell>
        </row>
        <row r="20">
          <cell r="E20" t="str">
            <v>11-315</v>
          </cell>
          <cell r="G20">
            <v>1830</v>
          </cell>
        </row>
        <row r="21">
          <cell r="E21" t="str">
            <v>11-392</v>
          </cell>
          <cell r="G21">
            <v>1835</v>
          </cell>
        </row>
        <row r="22">
          <cell r="E22" t="str">
            <v>11-500</v>
          </cell>
          <cell r="G22">
            <v>1840</v>
          </cell>
        </row>
        <row r="23">
          <cell r="E23" t="str">
            <v>11-501</v>
          </cell>
          <cell r="G23">
            <v>1845</v>
          </cell>
        </row>
        <row r="24">
          <cell r="E24" t="str">
            <v>11-502</v>
          </cell>
          <cell r="G24">
            <v>1850</v>
          </cell>
        </row>
        <row r="25">
          <cell r="E25" t="str">
            <v>11-503</v>
          </cell>
          <cell r="G25">
            <v>1855</v>
          </cell>
        </row>
        <row r="26">
          <cell r="E26" t="str">
            <v>11-504</v>
          </cell>
          <cell r="G26">
            <v>1860</v>
          </cell>
        </row>
        <row r="27">
          <cell r="E27" t="str">
            <v>11-521</v>
          </cell>
          <cell r="G27">
            <v>1861</v>
          </cell>
        </row>
        <row r="28">
          <cell r="E28" t="str">
            <v>11-522</v>
          </cell>
          <cell r="G28">
            <v>1906</v>
          </cell>
        </row>
        <row r="29">
          <cell r="E29" t="str">
            <v>11-523</v>
          </cell>
          <cell r="G29">
            <v>1908</v>
          </cell>
        </row>
        <row r="30">
          <cell r="E30" t="str">
            <v>11-524</v>
          </cell>
          <cell r="G30">
            <v>1915</v>
          </cell>
        </row>
        <row r="31">
          <cell r="E31" t="str">
            <v>11-525</v>
          </cell>
          <cell r="G31">
            <v>1920</v>
          </cell>
        </row>
        <row r="32">
          <cell r="E32" t="str">
            <v>11-526</v>
          </cell>
          <cell r="G32">
            <v>1925</v>
          </cell>
        </row>
        <row r="33">
          <cell r="E33" t="str">
            <v>11-543</v>
          </cell>
          <cell r="G33">
            <v>1930</v>
          </cell>
        </row>
        <row r="34">
          <cell r="E34" t="str">
            <v>11-544</v>
          </cell>
          <cell r="G34">
            <v>1935</v>
          </cell>
        </row>
        <row r="35">
          <cell r="E35" t="str">
            <v>11-545</v>
          </cell>
          <cell r="G35">
            <v>1940</v>
          </cell>
        </row>
        <row r="36">
          <cell r="E36" t="str">
            <v>11-591</v>
          </cell>
          <cell r="G36">
            <v>1945</v>
          </cell>
        </row>
        <row r="37">
          <cell r="E37" t="str">
            <v>11-592</v>
          </cell>
          <cell r="G37">
            <v>1955</v>
          </cell>
        </row>
        <row r="38">
          <cell r="E38" t="str">
            <v>11-593</v>
          </cell>
          <cell r="G38">
            <v>1960</v>
          </cell>
        </row>
        <row r="39">
          <cell r="E39" t="str">
            <v>11-600</v>
          </cell>
          <cell r="G39">
            <v>1995</v>
          </cell>
        </row>
        <row r="40">
          <cell r="E40" t="str">
            <v>11-601</v>
          </cell>
          <cell r="G40">
            <v>2005</v>
          </cell>
        </row>
        <row r="41">
          <cell r="E41" t="str">
            <v>11-620</v>
          </cell>
          <cell r="G41">
            <v>2055</v>
          </cell>
        </row>
        <row r="42">
          <cell r="E42" t="str">
            <v>11-650</v>
          </cell>
          <cell r="G42">
            <v>2205</v>
          </cell>
        </row>
        <row r="43">
          <cell r="E43" t="str">
            <v>11-651</v>
          </cell>
          <cell r="G43">
            <v>2210</v>
          </cell>
        </row>
        <row r="44">
          <cell r="E44" t="str">
            <v>11-652</v>
          </cell>
          <cell r="G44">
            <v>2220</v>
          </cell>
        </row>
        <row r="45">
          <cell r="E45" t="str">
            <v>11-653</v>
          </cell>
          <cell r="G45">
            <v>2264</v>
          </cell>
        </row>
        <row r="46">
          <cell r="E46" t="str">
            <v>11-654</v>
          </cell>
          <cell r="G46">
            <v>2292</v>
          </cell>
        </row>
        <row r="47">
          <cell r="E47" t="str">
            <v>11-655</v>
          </cell>
          <cell r="G47">
            <v>2425</v>
          </cell>
        </row>
        <row r="48">
          <cell r="E48" t="str">
            <v>11-680</v>
          </cell>
          <cell r="G48">
            <v>4025</v>
          </cell>
        </row>
        <row r="49">
          <cell r="E49" t="str">
            <v>11-800</v>
          </cell>
          <cell r="G49">
            <v>4068</v>
          </cell>
        </row>
        <row r="50">
          <cell r="E50" t="str">
            <v>11-810</v>
          </cell>
          <cell r="G50">
            <v>4080</v>
          </cell>
        </row>
        <row r="51">
          <cell r="E51" t="str">
            <v>11-811</v>
          </cell>
          <cell r="G51">
            <v>4082</v>
          </cell>
        </row>
        <row r="52">
          <cell r="E52" t="str">
            <v>11-822</v>
          </cell>
          <cell r="G52">
            <v>4084</v>
          </cell>
        </row>
        <row r="53">
          <cell r="E53" t="str">
            <v>11-823</v>
          </cell>
          <cell r="G53">
            <v>4210</v>
          </cell>
        </row>
        <row r="54">
          <cell r="E54" t="str">
            <v>11-830</v>
          </cell>
          <cell r="G54">
            <v>4225</v>
          </cell>
        </row>
        <row r="55">
          <cell r="E55" t="str">
            <v>11-900</v>
          </cell>
          <cell r="G55">
            <v>4235</v>
          </cell>
        </row>
        <row r="56">
          <cell r="E56" t="str">
            <v>11-990</v>
          </cell>
          <cell r="G56">
            <v>4245</v>
          </cell>
        </row>
        <row r="57">
          <cell r="E57" t="str">
            <v>11-Cost Center</v>
          </cell>
          <cell r="G57">
            <v>4324</v>
          </cell>
        </row>
        <row r="58">
          <cell r="E58" t="str">
            <v>11-SGL1-Id</v>
          </cell>
          <cell r="G58">
            <v>4325</v>
          </cell>
        </row>
        <row r="59">
          <cell r="E59" t="str">
            <v>12-300</v>
          </cell>
          <cell r="G59">
            <v>4355</v>
          </cell>
        </row>
        <row r="60">
          <cell r="E60" t="str">
            <v>12-301</v>
          </cell>
          <cell r="G60">
            <v>4375</v>
          </cell>
        </row>
        <row r="61">
          <cell r="E61" t="str">
            <v>12-302</v>
          </cell>
          <cell r="G61">
            <v>4380</v>
          </cell>
        </row>
        <row r="62">
          <cell r="E62" t="str">
            <v>12-303</v>
          </cell>
          <cell r="G62">
            <v>4390</v>
          </cell>
        </row>
        <row r="63">
          <cell r="E63" t="str">
            <v>12-304</v>
          </cell>
          <cell r="G63">
            <v>4405</v>
          </cell>
        </row>
        <row r="64">
          <cell r="E64" t="str">
            <v>12-305</v>
          </cell>
          <cell r="G64">
            <v>4510</v>
          </cell>
        </row>
        <row r="65">
          <cell r="E65" t="str">
            <v>13-823</v>
          </cell>
          <cell r="G65">
            <v>4615</v>
          </cell>
        </row>
        <row r="66">
          <cell r="E66" t="str">
            <v>13-Solar</v>
          </cell>
          <cell r="G66">
            <v>4635</v>
          </cell>
        </row>
        <row r="67">
          <cell r="E67" t="str">
            <v>14-330</v>
          </cell>
          <cell r="G67">
            <v>4720</v>
          </cell>
        </row>
        <row r="68">
          <cell r="E68" t="str">
            <v>14-331</v>
          </cell>
          <cell r="G68">
            <v>4805</v>
          </cell>
        </row>
        <row r="69">
          <cell r="E69" t="str">
            <v>30-822</v>
          </cell>
          <cell r="G69">
            <v>4830</v>
          </cell>
        </row>
        <row r="70">
          <cell r="E70" t="str">
            <v>30-S300</v>
          </cell>
          <cell r="G70">
            <v>4850</v>
          </cell>
        </row>
        <row r="71">
          <cell r="E71" t="str">
            <v>30-S310</v>
          </cell>
          <cell r="G71">
            <v>4935</v>
          </cell>
        </row>
        <row r="72">
          <cell r="E72" t="str">
            <v>30-S320</v>
          </cell>
          <cell r="G72">
            <v>5005</v>
          </cell>
        </row>
        <row r="73">
          <cell r="E73" t="str">
            <v>30-S330</v>
          </cell>
          <cell r="G73">
            <v>5010</v>
          </cell>
        </row>
        <row r="74">
          <cell r="E74" t="str">
            <v>30-S340</v>
          </cell>
          <cell r="G74">
            <v>5012</v>
          </cell>
        </row>
        <row r="75">
          <cell r="E75" t="str">
            <v>30-SSGL1-Id</v>
          </cell>
          <cell r="G75">
            <v>5015</v>
          </cell>
        </row>
        <row r="76">
          <cell r="E76" t="str">
            <v>(blank)</v>
          </cell>
          <cell r="G76">
            <v>5016</v>
          </cell>
        </row>
        <row r="77">
          <cell r="G77">
            <v>5017</v>
          </cell>
        </row>
        <row r="78">
          <cell r="G78">
            <v>5020</v>
          </cell>
        </row>
        <row r="79">
          <cell r="G79">
            <v>5025</v>
          </cell>
        </row>
        <row r="80">
          <cell r="G80">
            <v>5035</v>
          </cell>
        </row>
        <row r="81">
          <cell r="G81">
            <v>5040</v>
          </cell>
        </row>
        <row r="82">
          <cell r="G82">
            <v>5045</v>
          </cell>
        </row>
        <row r="83">
          <cell r="G83">
            <v>5050</v>
          </cell>
        </row>
        <row r="84">
          <cell r="G84">
            <v>5055</v>
          </cell>
        </row>
        <row r="85">
          <cell r="G85">
            <v>5060</v>
          </cell>
        </row>
        <row r="86">
          <cell r="G86">
            <v>5065</v>
          </cell>
        </row>
        <row r="87">
          <cell r="G87">
            <v>5070</v>
          </cell>
        </row>
        <row r="88">
          <cell r="G88">
            <v>5075</v>
          </cell>
        </row>
        <row r="89">
          <cell r="G89">
            <v>5085</v>
          </cell>
        </row>
        <row r="90">
          <cell r="G90">
            <v>5096</v>
          </cell>
        </row>
        <row r="91">
          <cell r="G91">
            <v>5105</v>
          </cell>
        </row>
        <row r="92">
          <cell r="G92">
            <v>5110</v>
          </cell>
        </row>
        <row r="93">
          <cell r="G93">
            <v>5114</v>
          </cell>
        </row>
        <row r="94">
          <cell r="G94">
            <v>5120</v>
          </cell>
        </row>
        <row r="95">
          <cell r="G95">
            <v>5125</v>
          </cell>
        </row>
        <row r="96">
          <cell r="G96">
            <v>5130</v>
          </cell>
        </row>
        <row r="97">
          <cell r="G97">
            <v>5135</v>
          </cell>
        </row>
        <row r="98">
          <cell r="G98">
            <v>5145</v>
          </cell>
        </row>
        <row r="99">
          <cell r="G99">
            <v>5150</v>
          </cell>
        </row>
        <row r="100">
          <cell r="G100">
            <v>5155</v>
          </cell>
        </row>
        <row r="101">
          <cell r="G101">
            <v>5160</v>
          </cell>
        </row>
        <row r="102">
          <cell r="G102">
            <v>5175</v>
          </cell>
        </row>
        <row r="103">
          <cell r="G103">
            <v>5310</v>
          </cell>
        </row>
        <row r="104">
          <cell r="G104">
            <v>5315</v>
          </cell>
        </row>
        <row r="105">
          <cell r="G105">
            <v>5320</v>
          </cell>
        </row>
        <row r="106">
          <cell r="G106">
            <v>5330</v>
          </cell>
        </row>
        <row r="107">
          <cell r="G107">
            <v>5335</v>
          </cell>
        </row>
        <row r="108">
          <cell r="G108">
            <v>5340</v>
          </cell>
        </row>
        <row r="109">
          <cell r="G109">
            <v>5405</v>
          </cell>
        </row>
        <row r="110">
          <cell r="G110">
            <v>5410</v>
          </cell>
        </row>
        <row r="111">
          <cell r="G111">
            <v>5415</v>
          </cell>
        </row>
        <row r="112">
          <cell r="G112">
            <v>5420</v>
          </cell>
        </row>
        <row r="113">
          <cell r="G113">
            <v>5515</v>
          </cell>
        </row>
        <row r="114">
          <cell r="G114">
            <v>5520</v>
          </cell>
        </row>
        <row r="115">
          <cell r="G115">
            <v>5605</v>
          </cell>
        </row>
        <row r="116">
          <cell r="G116">
            <v>5610</v>
          </cell>
        </row>
        <row r="117">
          <cell r="G117">
            <v>5615</v>
          </cell>
        </row>
        <row r="118">
          <cell r="G118">
            <v>5620</v>
          </cell>
        </row>
        <row r="119">
          <cell r="G119">
            <v>5630</v>
          </cell>
        </row>
        <row r="120">
          <cell r="G120">
            <v>5635</v>
          </cell>
        </row>
        <row r="121">
          <cell r="G121">
            <v>5640</v>
          </cell>
        </row>
        <row r="122">
          <cell r="G122">
            <v>5645</v>
          </cell>
        </row>
        <row r="123">
          <cell r="G123">
            <v>5655</v>
          </cell>
        </row>
        <row r="124">
          <cell r="G124">
            <v>5660</v>
          </cell>
        </row>
        <row r="125">
          <cell r="G125">
            <v>5665</v>
          </cell>
        </row>
        <row r="126">
          <cell r="G126">
            <v>5675</v>
          </cell>
        </row>
        <row r="127">
          <cell r="G127">
            <v>5681</v>
          </cell>
        </row>
        <row r="128">
          <cell r="G128">
            <v>5685</v>
          </cell>
        </row>
        <row r="129">
          <cell r="G129">
            <v>5695</v>
          </cell>
        </row>
        <row r="130">
          <cell r="G130">
            <v>5705</v>
          </cell>
        </row>
        <row r="131">
          <cell r="G131">
            <v>6030</v>
          </cell>
        </row>
        <row r="132">
          <cell r="G132">
            <v>6035</v>
          </cell>
        </row>
        <row r="133">
          <cell r="G133">
            <v>6045</v>
          </cell>
        </row>
        <row r="134">
          <cell r="G134">
            <v>6105</v>
          </cell>
        </row>
        <row r="135">
          <cell r="G135">
            <v>6110</v>
          </cell>
        </row>
        <row r="136">
          <cell r="G136">
            <v>6205</v>
          </cell>
        </row>
        <row r="137">
          <cell r="G137">
            <v>6215</v>
          </cell>
        </row>
        <row r="138">
          <cell r="G138">
            <v>6310</v>
          </cell>
        </row>
        <row r="139">
          <cell r="G139">
            <v>8810</v>
          </cell>
        </row>
        <row r="140">
          <cell r="G140">
            <v>8812</v>
          </cell>
        </row>
        <row r="141">
          <cell r="G141">
            <v>8820</v>
          </cell>
        </row>
        <row r="142">
          <cell r="G142">
            <v>8830</v>
          </cell>
        </row>
        <row r="143">
          <cell r="G143">
            <v>9040</v>
          </cell>
        </row>
        <row r="144">
          <cell r="G144">
            <v>9041</v>
          </cell>
        </row>
        <row r="145">
          <cell r="G145">
            <v>9073</v>
          </cell>
        </row>
        <row r="146">
          <cell r="G146">
            <v>9080</v>
          </cell>
        </row>
        <row r="147">
          <cell r="G147">
            <v>9090</v>
          </cell>
        </row>
        <row r="148">
          <cell r="G148">
            <v>9092</v>
          </cell>
        </row>
        <row r="149">
          <cell r="G149">
            <v>9093</v>
          </cell>
        </row>
        <row r="150">
          <cell r="G150">
            <v>9094</v>
          </cell>
        </row>
        <row r="151">
          <cell r="G151">
            <v>9095</v>
          </cell>
        </row>
        <row r="152">
          <cell r="G152">
            <v>9096</v>
          </cell>
        </row>
        <row r="153">
          <cell r="G153">
            <v>9098</v>
          </cell>
        </row>
        <row r="154">
          <cell r="G154">
            <v>9099</v>
          </cell>
        </row>
        <row r="155">
          <cell r="G155">
            <v>9908</v>
          </cell>
        </row>
        <row r="156">
          <cell r="G156">
            <v>9909</v>
          </cell>
        </row>
        <row r="157">
          <cell r="G157">
            <v>9910</v>
          </cell>
        </row>
        <row r="158">
          <cell r="G158">
            <v>9911</v>
          </cell>
        </row>
        <row r="159">
          <cell r="G159">
            <v>9917</v>
          </cell>
        </row>
        <row r="160">
          <cell r="G160">
            <v>9920</v>
          </cell>
        </row>
        <row r="161">
          <cell r="G161">
            <v>9950</v>
          </cell>
        </row>
        <row r="162">
          <cell r="G162">
            <v>9996</v>
          </cell>
        </row>
        <row r="164">
          <cell r="G164" t="str">
            <v>OEB Code</v>
          </cell>
        </row>
        <row r="165">
          <cell r="G165" t="str">
            <v>SGL3-Id</v>
          </cell>
        </row>
        <row r="166">
          <cell r="G166" t="str">
            <v>XXXX</v>
          </cell>
        </row>
        <row r="167">
          <cell r="G167" t="str">
            <v>(blank)</v>
          </cell>
        </row>
        <row r="400">
          <cell r="G400" t="str">
            <v>OEB</v>
          </cell>
        </row>
        <row r="401">
          <cell r="G401">
            <v>1808</v>
          </cell>
        </row>
        <row r="402">
          <cell r="G402">
            <v>1820</v>
          </cell>
        </row>
        <row r="403">
          <cell r="G403">
            <v>1830</v>
          </cell>
        </row>
        <row r="404">
          <cell r="G404">
            <v>1835</v>
          </cell>
        </row>
        <row r="405">
          <cell r="G405">
            <v>1840</v>
          </cell>
        </row>
        <row r="406">
          <cell r="G406">
            <v>1845</v>
          </cell>
        </row>
        <row r="407">
          <cell r="G407">
            <v>1850</v>
          </cell>
        </row>
        <row r="408">
          <cell r="G408">
            <v>1855</v>
          </cell>
        </row>
        <row r="409">
          <cell r="G409">
            <v>1860</v>
          </cell>
        </row>
        <row r="410">
          <cell r="G410">
            <v>1861</v>
          </cell>
        </row>
        <row r="411">
          <cell r="G411">
            <v>1908</v>
          </cell>
        </row>
        <row r="412">
          <cell r="G412">
            <v>1915</v>
          </cell>
        </row>
        <row r="413">
          <cell r="G413">
            <v>1920</v>
          </cell>
        </row>
        <row r="414">
          <cell r="G414">
            <v>1925</v>
          </cell>
        </row>
        <row r="415">
          <cell r="G415">
            <v>1930</v>
          </cell>
        </row>
        <row r="416">
          <cell r="G416">
            <v>1940</v>
          </cell>
        </row>
        <row r="417">
          <cell r="G417">
            <v>1945</v>
          </cell>
        </row>
        <row r="418">
          <cell r="G418">
            <v>1955</v>
          </cell>
        </row>
        <row r="419">
          <cell r="G419">
            <v>1980</v>
          </cell>
        </row>
        <row r="420">
          <cell r="G420">
            <v>1995</v>
          </cell>
        </row>
        <row r="421">
          <cell r="G421">
            <v>2055</v>
          </cell>
        </row>
        <row r="422">
          <cell r="G422">
            <v>5005</v>
          </cell>
        </row>
        <row r="423">
          <cell r="G423">
            <v>5045</v>
          </cell>
        </row>
        <row r="424">
          <cell r="G424">
            <v>5065</v>
          </cell>
        </row>
        <row r="425">
          <cell r="G425">
            <v>5145</v>
          </cell>
        </row>
        <row r="426">
          <cell r="G426">
            <v>5605</v>
          </cell>
        </row>
        <row r="427">
          <cell r="G427">
            <v>9040</v>
          </cell>
        </row>
        <row r="428">
          <cell r="G428">
            <v>9073</v>
          </cell>
        </row>
        <row r="429">
          <cell r="G429">
            <v>9090</v>
          </cell>
        </row>
        <row r="430">
          <cell r="G430">
            <v>9099</v>
          </cell>
        </row>
        <row r="431">
          <cell r="G431" t="str">
            <v xml:space="preserve">
</v>
          </cell>
        </row>
        <row r="432">
          <cell r="G432" t="str">
            <v>OEB</v>
          </cell>
        </row>
        <row r="433">
          <cell r="G433" t="str">
            <v>(blank)</v>
          </cell>
        </row>
      </sheetData>
      <sheetData sheetId="1" refreshError="1">
        <row r="2">
          <cell r="W2" t="str">
            <v>June FY2011</v>
          </cell>
        </row>
        <row r="3">
          <cell r="BB3">
            <v>0.99874605471079203</v>
          </cell>
        </row>
        <row r="4">
          <cell r="BB4">
            <v>0.26385776383908494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 V145_V146"/>
      <sheetName val="|"/>
      <sheetName val="(1-1_Yr_Minus_3_TB)"/>
      <sheetName val="(1-2_Yr_Minus_2_TB)"/>
      <sheetName val="(1-3_Yr_Minus_1_TB)"/>
      <sheetName val="(1-4_Curr_Yr_B)"/>
      <sheetName val="(1-5_Curr_Yr_F)"/>
      <sheetName val="(1-6_Multi_Yr_F)"/>
      <sheetName val="Inflation"/>
      <sheetName val="(1-7_LDC_Comparatives)"/>
      <sheetName val="&lt;2-1_Dividends&gt;"/>
      <sheetName val="&lt;2-2_Dx_Revenue_Req&gt;"/>
      <sheetName val="&lt;2-3_Reg_ADJ_Revenue_Req"/>
      <sheetName val="|3-1_AUDIT|"/>
      <sheetName val="|3-2_INDEX|"/>
      <sheetName val="|3-3_DRIVERS|"/>
      <sheetName val="&lt;4-1_Standard_Balance_Sheet&gt;"/>
      <sheetName val="4-1 Check"/>
      <sheetName val="&lt;4-2_Standard_Income_Statement&gt;"/>
      <sheetName val="4-2 Check"/>
      <sheetName val="&lt;4-3_Standard_Cash_Flow&gt;"/>
      <sheetName val="4-3 Check"/>
      <sheetName val="&lt;4-4_TB - Interest &amp; Tax Load&gt;"/>
      <sheetName val="&lt;5-1_Board_Balance_Sheet&gt;"/>
      <sheetName val="&lt;5-2_Board_Income_Statement&gt;"/>
      <sheetName val="&lt;5-3_Board_Cash_Flow&gt;"/>
      <sheetName val="&lt;6-1_Vital_Statistics&gt;"/>
      <sheetName val="&lt;6-2_Financial_Plan_Summary&gt;"/>
      <sheetName val="|7-1_Glossary|"/>
      <sheetName val="Interest_Coverage"/>
      <sheetName val="FPSumm-vs-PY"/>
      <sheetName val="HUexhA"/>
      <sheetName val="HUexhB1"/>
      <sheetName val="HUexhB2"/>
      <sheetName val="HUexhB3"/>
      <sheetName val="HUexhB4"/>
      <sheetName val="HUexhC"/>
      <sheetName val="HUexhD1"/>
      <sheetName val="HUexhD2"/>
      <sheetName val="HUexhD3"/>
      <sheetName val="HUexhE 2013"/>
      <sheetName val="HUexhE"/>
      <sheetName val="HUexhF1"/>
      <sheetName val="HUexhF2"/>
      <sheetName val="HUexhF3"/>
      <sheetName val="HESIexhA1"/>
      <sheetName val="HESIexhA2"/>
      <sheetName val="HESIexhA3"/>
      <sheetName val="HHIexhA"/>
      <sheetName val="HHIexhB1"/>
      <sheetName val="HHIexhB2"/>
      <sheetName val="HHIexhB3"/>
      <sheetName val="HHIexhB4"/>
      <sheetName val="HHIexhC1"/>
      <sheetName val="HHIexhC2"/>
      <sheetName val="HHIexhC3"/>
      <sheetName val="HHIexhD1-CALC"/>
      <sheetName val="HHIexhD2-CALC"/>
      <sheetName val="HHIexhD3-CALC"/>
      <sheetName val="HHIexhD1"/>
      <sheetName val="HHIexhD2"/>
      <sheetName val="HHIexhD3"/>
      <sheetName val="Cashflow Analysis Hor Util "/>
      <sheetName val="Cashflow Analysis HHI"/>
    </sheetNames>
    <sheetDataSet>
      <sheetData sheetId="0"/>
      <sheetData sheetId="1">
        <row r="1">
          <cell r="G1" t="str">
            <v>Financial Statement Line</v>
          </cell>
        </row>
        <row r="2">
          <cell r="G2" t="str">
            <v>Accounts payable and accruals</v>
          </cell>
        </row>
        <row r="3">
          <cell r="G3" t="str">
            <v>Accounts payable to corporations under common control</v>
          </cell>
        </row>
        <row r="4">
          <cell r="G4" t="str">
            <v>Accounts Receivable</v>
          </cell>
        </row>
        <row r="5">
          <cell r="G5" t="str">
            <v>Cash and Cash Equivalents</v>
          </cell>
        </row>
        <row r="6">
          <cell r="G6" t="str">
            <v>Contributed Surplus</v>
          </cell>
        </row>
        <row r="7">
          <cell r="G7" t="str">
            <v>Cost of Sales</v>
          </cell>
        </row>
        <row r="8">
          <cell r="G8" t="str">
            <v>Credit support for service delivery</v>
          </cell>
        </row>
        <row r="9">
          <cell r="G9" t="str">
            <v>Depreciation and amortization</v>
          </cell>
        </row>
        <row r="10">
          <cell r="G10" t="str">
            <v>Dividend income</v>
          </cell>
        </row>
        <row r="11">
          <cell r="G11" t="str">
            <v>Dividends paid</v>
          </cell>
        </row>
        <row r="12">
          <cell r="G12" t="str">
            <v>Electricity distribution service charges</v>
          </cell>
        </row>
        <row r="13">
          <cell r="G13" t="str">
            <v>Electricity Sales</v>
          </cell>
        </row>
        <row r="14">
          <cell r="G14" t="str">
            <v>Employee future benefits</v>
          </cell>
        </row>
        <row r="15">
          <cell r="G15" t="str">
            <v>Fixed Assets</v>
          </cell>
        </row>
        <row r="16">
          <cell r="G16" t="str">
            <v>Future payments in lieu of taxes</v>
          </cell>
        </row>
        <row r="17">
          <cell r="G17" t="str">
            <v>Gain on sale of fixed assets</v>
          </cell>
        </row>
        <row r="18">
          <cell r="G18" t="str">
            <v>Goodwill</v>
          </cell>
        </row>
        <row r="19">
          <cell r="G19" t="str">
            <v>Interest expense</v>
          </cell>
        </row>
        <row r="20">
          <cell r="G20" t="str">
            <v>Interest Income</v>
          </cell>
        </row>
        <row r="21">
          <cell r="G21" t="str">
            <v>Inventory</v>
          </cell>
        </row>
        <row r="22">
          <cell r="G22" t="str">
            <v>Investment in Subsidiary</v>
          </cell>
        </row>
        <row r="23">
          <cell r="G23" t="str">
            <v>Long-term borrowings</v>
          </cell>
        </row>
        <row r="24">
          <cell r="G24" t="str">
            <v>Notes receivable from associated companies</v>
          </cell>
        </row>
        <row r="25">
          <cell r="G25" t="str">
            <v>Operating Expenses</v>
          </cell>
        </row>
        <row r="26">
          <cell r="G26" t="str">
            <v>Other Assets</v>
          </cell>
        </row>
        <row r="27">
          <cell r="G27" t="str">
            <v>Other income from operations</v>
          </cell>
        </row>
        <row r="28">
          <cell r="G28" t="str">
            <v>Payments in lieu of income and large corporations taxes</v>
          </cell>
        </row>
        <row r="29">
          <cell r="G29" t="str">
            <v>Regulatory Deferral &amp; Variance Accounts</v>
          </cell>
        </row>
        <row r="30">
          <cell r="G30" t="str">
            <v>Retained earnings</v>
          </cell>
        </row>
        <row r="31">
          <cell r="G31" t="str">
            <v>RP Depreciation and amortization</v>
          </cell>
        </row>
        <row r="32">
          <cell r="G32" t="str">
            <v>RP Operating Expenses</v>
          </cell>
        </row>
        <row r="33">
          <cell r="G33" t="str">
            <v>RP Other income from operations</v>
          </cell>
        </row>
        <row r="34">
          <cell r="G34" t="str">
            <v>RP Payments in lieu of income and large corporations taxes</v>
          </cell>
        </row>
        <row r="35">
          <cell r="G35" t="str">
            <v>Share Capital</v>
          </cell>
        </row>
        <row r="36">
          <cell r="G36" t="str">
            <v>(blank)</v>
          </cell>
        </row>
        <row r="37">
          <cell r="G37" t="str">
            <v>OPA Variance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2013</v>
          </cell>
        </row>
        <row r="3">
          <cell r="B3">
            <v>9</v>
          </cell>
          <cell r="G3">
            <v>10</v>
          </cell>
        </row>
        <row r="4">
          <cell r="G4">
            <v>11</v>
          </cell>
        </row>
        <row r="5">
          <cell r="B5">
            <v>1E-3</v>
          </cell>
          <cell r="G5">
            <v>12</v>
          </cell>
        </row>
        <row r="6">
          <cell r="G6">
            <v>13</v>
          </cell>
        </row>
        <row r="7">
          <cell r="G7">
            <v>14</v>
          </cell>
        </row>
        <row r="8">
          <cell r="B8" t="str">
            <v>F3</v>
          </cell>
          <cell r="G8">
            <v>20</v>
          </cell>
        </row>
        <row r="9">
          <cell r="B9">
            <v>2011</v>
          </cell>
          <cell r="G9">
            <v>30</v>
          </cell>
        </row>
        <row r="10">
          <cell r="B10">
            <v>2012</v>
          </cell>
          <cell r="G10">
            <v>50</v>
          </cell>
        </row>
        <row r="11">
          <cell r="B11">
            <v>2013</v>
          </cell>
          <cell r="G11">
            <v>70</v>
          </cell>
        </row>
        <row r="12">
          <cell r="B12">
            <v>2014</v>
          </cell>
          <cell r="G12">
            <v>91</v>
          </cell>
        </row>
        <row r="13">
          <cell r="B13">
            <v>2015</v>
          </cell>
          <cell r="G13">
            <v>92</v>
          </cell>
        </row>
        <row r="14">
          <cell r="B14">
            <v>2016</v>
          </cell>
          <cell r="G14">
            <v>93</v>
          </cell>
        </row>
        <row r="15">
          <cell r="B15">
            <v>2017</v>
          </cell>
          <cell r="G15" t="str">
            <v>HUO</v>
          </cell>
        </row>
        <row r="16">
          <cell r="B16">
            <v>2018</v>
          </cell>
        </row>
        <row r="17">
          <cell r="B17">
            <v>2019</v>
          </cell>
        </row>
        <row r="18">
          <cell r="B18">
            <v>2020</v>
          </cell>
        </row>
        <row r="19">
          <cell r="B19">
            <v>2021</v>
          </cell>
        </row>
        <row r="20">
          <cell r="B20">
            <v>2022</v>
          </cell>
        </row>
        <row r="23">
          <cell r="B23" t="str">
            <v>Yes</v>
          </cell>
        </row>
      </sheetData>
      <sheetData sheetId="15">
        <row r="2">
          <cell r="AZ2">
            <v>0.999</v>
          </cell>
          <cell r="BC2">
            <v>1</v>
          </cell>
          <cell r="FV2" t="str">
            <v>FY2014</v>
          </cell>
          <cell r="FW2" t="str">
            <v>FY2015</v>
          </cell>
          <cell r="FX2" t="str">
            <v>FY2016</v>
          </cell>
          <cell r="FY2" t="str">
            <v>FY2017</v>
          </cell>
          <cell r="FZ2" t="str">
            <v>FY2018</v>
          </cell>
          <cell r="GA2" t="str">
            <v>FY2019</v>
          </cell>
          <cell r="GB2" t="str">
            <v>FY2020</v>
          </cell>
          <cell r="GC2" t="str">
            <v>FY2021</v>
          </cell>
          <cell r="GD2" t="str">
            <v>FY2022</v>
          </cell>
        </row>
        <row r="3">
          <cell r="AZ3">
            <v>1.0000000000000009E-3</v>
          </cell>
        </row>
        <row r="4">
          <cell r="GX4">
            <v>0</v>
          </cell>
        </row>
      </sheetData>
      <sheetData sheetId="16">
        <row r="18">
          <cell r="AB18">
            <v>381523.17752899986</v>
          </cell>
        </row>
      </sheetData>
      <sheetData sheetId="17"/>
      <sheetData sheetId="18">
        <row r="16">
          <cell r="AK16">
            <v>-452388.96282000007</v>
          </cell>
        </row>
      </sheetData>
      <sheetData sheetId="19"/>
      <sheetData sheetId="20">
        <row r="16">
          <cell r="K16">
            <v>1299.99981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Summary 2011 EDO"/>
      <sheetName val="2011 GAAP FA Continuity"/>
      <sheetName val="2010 GAAP FA Continuity"/>
      <sheetName val="Depreciation"/>
      <sheetName val="Depreciation Schedule"/>
      <sheetName val="Depreciation Summary"/>
      <sheetName val="Summary"/>
      <sheetName val="Distribution Plan"/>
      <sheetName val="Company 11 Capital by CC"/>
      <sheetName val="Company 12 Capital by CC"/>
      <sheetName val="2011 Capital R5"/>
      <sheetName val="Capital R5 - Changes"/>
      <sheetName val="2011 Capital R0"/>
      <sheetName val="2011 Capital R0 - Changes"/>
      <sheetName val="2010 Budget from IFS"/>
      <sheetName val="Setup"/>
      <sheetName val="2011 Project Capital"/>
      <sheetName val="CPAEX_2011"/>
      <sheetName val="2010 Budget Deprec Co12"/>
      <sheetName val="NOT USED - 2010 Budget Deprec"/>
      <sheetName val="2010 Budget Deprec Co11"/>
      <sheetName val="2009 Deprec CarryOver - Co11"/>
      <sheetName val="2009 Deprec CarryOver - Co12"/>
      <sheetName val="Inputs for Depreciation"/>
      <sheetName val="Smart Meter FA Continuity 2009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1675</v>
          </cell>
          <cell r="B10" t="str">
            <v>Generators</v>
          </cell>
          <cell r="C10">
            <v>25</v>
          </cell>
        </row>
        <row r="11">
          <cell r="A11" t="str">
            <v>1805</v>
          </cell>
          <cell r="B11" t="str">
            <v>Land Substations</v>
          </cell>
        </row>
        <row r="12">
          <cell r="A12" t="str">
            <v>1808</v>
          </cell>
          <cell r="B12" t="str">
            <v>Building Substations</v>
          </cell>
          <cell r="C12">
            <v>30</v>
          </cell>
        </row>
        <row r="13">
          <cell r="A13" t="str">
            <v>1810</v>
          </cell>
          <cell r="B13" t="str">
            <v>Lease Hold Improvements</v>
          </cell>
          <cell r="C13">
            <v>5</v>
          </cell>
        </row>
        <row r="14">
          <cell r="A14" t="str">
            <v>1820</v>
          </cell>
          <cell r="B14" t="str">
            <v>Substations</v>
          </cell>
          <cell r="C14">
            <v>30</v>
          </cell>
        </row>
        <row r="15">
          <cell r="A15" t="str">
            <v>1830</v>
          </cell>
          <cell r="B15" t="str">
            <v>Poles Towers &amp; Fixtures</v>
          </cell>
          <cell r="C15">
            <v>25</v>
          </cell>
        </row>
        <row r="16">
          <cell r="A16" t="str">
            <v>1835</v>
          </cell>
          <cell r="B16" t="str">
            <v>Overhead Conductors &amp; Devices</v>
          </cell>
          <cell r="C16">
            <v>25</v>
          </cell>
        </row>
        <row r="17">
          <cell r="A17" t="str">
            <v>1840</v>
          </cell>
          <cell r="B17" t="str">
            <v>Underground Conduit</v>
          </cell>
          <cell r="C17">
            <v>25</v>
          </cell>
        </row>
        <row r="18">
          <cell r="A18" t="str">
            <v>1845</v>
          </cell>
          <cell r="B18" t="str">
            <v>Underground Conductors &amp; Devices</v>
          </cell>
          <cell r="C18">
            <v>25</v>
          </cell>
        </row>
        <row r="19">
          <cell r="A19" t="str">
            <v>1850</v>
          </cell>
          <cell r="B19" t="str">
            <v>Line Transformers</v>
          </cell>
          <cell r="C19">
            <v>25</v>
          </cell>
        </row>
        <row r="20">
          <cell r="A20" t="str">
            <v>1855</v>
          </cell>
          <cell r="B20" t="str">
            <v>Services</v>
          </cell>
          <cell r="C20">
            <v>25</v>
          </cell>
        </row>
        <row r="21">
          <cell r="A21" t="str">
            <v>1860</v>
          </cell>
          <cell r="B21" t="str">
            <v>Meters</v>
          </cell>
          <cell r="C21">
            <v>25</v>
          </cell>
        </row>
        <row r="22">
          <cell r="A22" t="str">
            <v>1861</v>
          </cell>
          <cell r="B22" t="str">
            <v>Smart Meters</v>
          </cell>
          <cell r="C22">
            <v>15</v>
          </cell>
        </row>
        <row r="23">
          <cell r="A23" t="str">
            <v>1905</v>
          </cell>
          <cell r="B23" t="str">
            <v>Land</v>
          </cell>
          <cell r="C23">
            <v>0</v>
          </cell>
        </row>
        <row r="24">
          <cell r="A24" t="str">
            <v>1906</v>
          </cell>
          <cell r="B24" t="str">
            <v>Land Rights</v>
          </cell>
          <cell r="C24">
            <v>30</v>
          </cell>
        </row>
        <row r="25">
          <cell r="A25" t="str">
            <v>1908</v>
          </cell>
          <cell r="B25" t="str">
            <v>Buildings &amp; Fixtures</v>
          </cell>
          <cell r="C25">
            <v>30</v>
          </cell>
        </row>
        <row r="26">
          <cell r="A26" t="str">
            <v>1915</v>
          </cell>
          <cell r="B26" t="str">
            <v>office Furniture &amp; Equipment</v>
          </cell>
          <cell r="C26">
            <v>10</v>
          </cell>
        </row>
        <row r="27">
          <cell r="A27" t="str">
            <v>1920</v>
          </cell>
          <cell r="B27" t="str">
            <v>Computer Equipment-Hardware</v>
          </cell>
          <cell r="C27">
            <v>5</v>
          </cell>
        </row>
        <row r="28">
          <cell r="A28" t="str">
            <v>1921</v>
          </cell>
          <cell r="B28" t="str">
            <v>Computer Equipment-Pre March 2004</v>
          </cell>
          <cell r="C28">
            <v>5</v>
          </cell>
        </row>
        <row r="29">
          <cell r="A29" t="str">
            <v>1925</v>
          </cell>
          <cell r="B29" t="str">
            <v>Computer Software</v>
          </cell>
          <cell r="C29">
            <v>3</v>
          </cell>
        </row>
        <row r="30">
          <cell r="A30" t="str">
            <v>1930</v>
          </cell>
          <cell r="C30">
            <v>6.5</v>
          </cell>
        </row>
        <row r="31">
          <cell r="A31" t="str">
            <v>1935</v>
          </cell>
          <cell r="B31" t="str">
            <v>Stores Equipment</v>
          </cell>
          <cell r="C31">
            <v>10</v>
          </cell>
        </row>
        <row r="32">
          <cell r="A32" t="str">
            <v>1940</v>
          </cell>
          <cell r="B32" t="str">
            <v>Tools Shop &amp; Garage Equipment</v>
          </cell>
          <cell r="C32">
            <v>10</v>
          </cell>
        </row>
        <row r="33">
          <cell r="A33" t="str">
            <v>1945</v>
          </cell>
          <cell r="B33" t="str">
            <v>Measurement &amp; Testing Equipment</v>
          </cell>
          <cell r="C33">
            <v>10</v>
          </cell>
        </row>
        <row r="34">
          <cell r="A34" t="str">
            <v>1950</v>
          </cell>
          <cell r="B34" t="str">
            <v>Power Operated Equipment</v>
          </cell>
          <cell r="C34">
            <v>10</v>
          </cell>
        </row>
        <row r="35">
          <cell r="A35" t="str">
            <v>1955</v>
          </cell>
          <cell r="B35" t="str">
            <v>Communications Equipment</v>
          </cell>
          <cell r="C35">
            <v>10</v>
          </cell>
        </row>
        <row r="36">
          <cell r="A36" t="str">
            <v>1960</v>
          </cell>
          <cell r="B36" t="str">
            <v>Misc Equipment</v>
          </cell>
          <cell r="C36">
            <v>25</v>
          </cell>
        </row>
        <row r="37">
          <cell r="A37" t="str">
            <v>1970</v>
          </cell>
          <cell r="B37" t="str">
            <v>Load Management Controls-Customer Premises</v>
          </cell>
          <cell r="C37">
            <v>8</v>
          </cell>
        </row>
        <row r="38">
          <cell r="A38" t="str">
            <v>1980</v>
          </cell>
          <cell r="B38" t="str">
            <v>System Supervisory Equipment</v>
          </cell>
          <cell r="C38">
            <v>25</v>
          </cell>
        </row>
        <row r="39">
          <cell r="A39" t="str">
            <v>1995</v>
          </cell>
          <cell r="B39" t="str">
            <v>Contributions &amp; Grants</v>
          </cell>
          <cell r="C39">
            <v>25</v>
          </cell>
        </row>
        <row r="40">
          <cell r="A40" t="str">
            <v>1996</v>
          </cell>
          <cell r="B40" t="str">
            <v>S/S Contribution</v>
          </cell>
          <cell r="C40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SA3 - FIXED ASSETS - Vehicle</v>
          </cell>
        </row>
        <row r="19">
          <cell r="A19">
            <v>300</v>
          </cell>
        </row>
        <row r="20">
          <cell r="A20">
            <v>301</v>
          </cell>
        </row>
        <row r="21">
          <cell r="A21">
            <v>302</v>
          </cell>
        </row>
        <row r="22">
          <cell r="A22">
            <v>303</v>
          </cell>
        </row>
        <row r="23">
          <cell r="A23">
            <v>304</v>
          </cell>
        </row>
        <row r="24">
          <cell r="A24">
            <v>305</v>
          </cell>
        </row>
        <row r="29">
          <cell r="A29" t="str">
            <v>400_BD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  <row r="24">
          <cell r="E24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  <cell r="L7">
            <v>0</v>
          </cell>
          <cell r="Z7">
            <v>0</v>
          </cell>
          <cell r="AA7">
            <v>0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  <cell r="L13">
            <v>0</v>
          </cell>
          <cell r="Z13">
            <v>0</v>
          </cell>
          <cell r="AA13">
            <v>0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10"/>
      <sheetData sheetId="1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Tax Rates"/>
      <sheetName val="1aa. Inflation Assumptions"/>
      <sheetName val="1b. Account Groups"/>
      <sheetName val="1bb. Cost centre Listing"/>
      <sheetName val="1c. Group CC AC Combinations"/>
      <sheetName val="1d. Fleet Recovered"/>
      <sheetName val="1e. Allocation Percents"/>
      <sheetName val="1f. Number of PCs"/>
      <sheetName val="1g. Contra Lookup"/>
      <sheetName val="Other Expenses"/>
      <sheetName val="New Adds - R4"/>
      <sheetName val="1h. Elimination Table"/>
      <sheetName val="2a. Workplan details"/>
      <sheetName val="Sheet1"/>
      <sheetName val="Sheet4"/>
      <sheetName val="LIST"/>
      <sheetName val="Sheet2"/>
      <sheetName val="Exp Group Lookup"/>
      <sheetName val="Burden Rate Changes"/>
      <sheetName val="2aa. BI Upload Details"/>
      <sheetName val="2b. Expenses By CC"/>
      <sheetName val="2c. Allocation Entries"/>
      <sheetName val="2d. Payroll Validation"/>
      <sheetName val="2e. Variance Analysis"/>
      <sheetName val="2ee.Variance Analysis by Groups"/>
      <sheetName val="2e. Hours Summary"/>
      <sheetName val="2f. Incremental initiatives"/>
      <sheetName val="2g. Data Load Format"/>
      <sheetName val="2h. External Spend"/>
      <sheetName val="2i. Inflation"/>
      <sheetName val="2j. OPEX Core"/>
      <sheetName val="3a. EDO - Inc Stmt"/>
      <sheetName val="3b. EDO - Mgmt Fee"/>
      <sheetName val="3c. CS Inc Stmt"/>
      <sheetName val="3d. HHI Inc Stmt"/>
      <sheetName val="3e. Solar PV Inc Stmt"/>
      <sheetName val="3f. CDM Inc Stmt"/>
      <sheetName val="3g. HESI Inc Stmt"/>
      <sheetName val="3h. Horizon Holdings Combined"/>
      <sheetName val="3i. Elimination Details"/>
      <sheetName val="3j. Horizon Combined Grp of Cos"/>
      <sheetName val="3k. Trends"/>
      <sheetName val="4a. Pro forma Model"/>
      <sheetName val="4b. Validate - Board Model"/>
      <sheetName val="5e. HESI-Summary"/>
      <sheetName val="4c. Inputs-Financial Model"/>
      <sheetName val="5a. HESI-MSP"/>
      <sheetName val="5b. HESI-Bus Dev"/>
      <sheetName val="5c. HESI-CDM Services"/>
      <sheetName val="5d. HESI-Solar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A13" t="str">
            <v>100-101</v>
          </cell>
          <cell r="B13">
            <v>100</v>
          </cell>
          <cell r="C13">
            <v>101</v>
          </cell>
          <cell r="D13">
            <v>5</v>
          </cell>
          <cell r="E13">
            <v>0</v>
          </cell>
          <cell r="F13">
            <v>9.9009900990099011E-3</v>
          </cell>
          <cell r="G13">
            <v>9.9601593625498006E-3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200-101</v>
          </cell>
          <cell r="B14">
            <v>200</v>
          </cell>
          <cell r="C14">
            <v>101</v>
          </cell>
          <cell r="D14">
            <v>2</v>
          </cell>
          <cell r="E14">
            <v>0</v>
          </cell>
          <cell r="F14">
            <v>3.9603960396039604E-3</v>
          </cell>
          <cell r="G14">
            <v>3.9840637450199202E-3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201-101</v>
          </cell>
          <cell r="B15">
            <v>201</v>
          </cell>
          <cell r="C15">
            <v>101</v>
          </cell>
          <cell r="D15">
            <v>10</v>
          </cell>
          <cell r="E15">
            <v>0</v>
          </cell>
          <cell r="F15">
            <v>1.9801980198019802E-2</v>
          </cell>
          <cell r="G15">
            <v>1.9920318725099601E-2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205-101</v>
          </cell>
          <cell r="B16">
            <v>205</v>
          </cell>
          <cell r="C16">
            <v>101</v>
          </cell>
          <cell r="D16">
            <v>23</v>
          </cell>
          <cell r="E16">
            <v>0</v>
          </cell>
          <cell r="F16">
            <v>4.5544554455445543E-2</v>
          </cell>
          <cell r="G16">
            <v>4.5816733067729085E-2</v>
          </cell>
          <cell r="H16">
            <v>0</v>
          </cell>
          <cell r="I16">
            <v>0.25</v>
          </cell>
          <cell r="J16">
            <v>0</v>
          </cell>
          <cell r="K16">
            <v>0.27200000000000002</v>
          </cell>
          <cell r="L16">
            <v>0</v>
          </cell>
          <cell r="M16">
            <v>0</v>
          </cell>
          <cell r="N16">
            <v>0.04</v>
          </cell>
        </row>
        <row r="17">
          <cell r="A17" t="str">
            <v>210-101</v>
          </cell>
          <cell r="B17">
            <v>210</v>
          </cell>
          <cell r="C17">
            <v>101</v>
          </cell>
          <cell r="D17">
            <v>21</v>
          </cell>
          <cell r="E17">
            <v>0.2</v>
          </cell>
          <cell r="F17">
            <v>4.1584158415841586E-2</v>
          </cell>
          <cell r="G17">
            <v>4.1832669322709161E-2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211-101</v>
          </cell>
          <cell r="B18">
            <v>211</v>
          </cell>
          <cell r="C18">
            <v>101</v>
          </cell>
          <cell r="D18">
            <v>32</v>
          </cell>
          <cell r="E18">
            <v>0.2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212-101</v>
          </cell>
          <cell r="B19">
            <v>212</v>
          </cell>
          <cell r="C19">
            <v>101</v>
          </cell>
          <cell r="D19">
            <v>6</v>
          </cell>
          <cell r="E19">
            <v>0.2</v>
          </cell>
          <cell r="F19">
            <v>1.1881188118811881E-2</v>
          </cell>
          <cell r="G19">
            <v>1.1952191235059761E-2</v>
          </cell>
          <cell r="H19">
            <v>0.4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213-101</v>
          </cell>
          <cell r="B20">
            <v>213</v>
          </cell>
          <cell r="C20">
            <v>101</v>
          </cell>
          <cell r="D20">
            <v>3</v>
          </cell>
          <cell r="E20">
            <v>0.2</v>
          </cell>
          <cell r="F20">
            <v>5.9405940594059407E-3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214-101</v>
          </cell>
          <cell r="B21">
            <v>214</v>
          </cell>
          <cell r="C21">
            <v>101</v>
          </cell>
          <cell r="D21">
            <v>0</v>
          </cell>
          <cell r="E21">
            <v>0.2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293-101</v>
          </cell>
          <cell r="B22">
            <v>293</v>
          </cell>
          <cell r="C22">
            <v>101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300-101</v>
          </cell>
          <cell r="B23">
            <v>300</v>
          </cell>
          <cell r="C23">
            <v>101</v>
          </cell>
          <cell r="D23">
            <v>1</v>
          </cell>
          <cell r="E23">
            <v>0</v>
          </cell>
          <cell r="F23">
            <v>1.9801980198019802E-3</v>
          </cell>
          <cell r="G23">
            <v>1.9920318725099601E-3</v>
          </cell>
          <cell r="H23">
            <v>1.0699999999999999E-2</v>
          </cell>
          <cell r="I23">
            <v>0</v>
          </cell>
          <cell r="J23">
            <v>0</v>
          </cell>
          <cell r="K23">
            <v>0.2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300-102</v>
          </cell>
          <cell r="B24">
            <v>300</v>
          </cell>
          <cell r="C24">
            <v>102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9.0999999999999998E-2</v>
          </cell>
        </row>
        <row r="25">
          <cell r="A25" t="str">
            <v>301-101</v>
          </cell>
          <cell r="B25">
            <v>301</v>
          </cell>
          <cell r="C25">
            <v>101</v>
          </cell>
          <cell r="D25">
            <v>1</v>
          </cell>
          <cell r="E25">
            <v>0</v>
          </cell>
          <cell r="F25">
            <v>1.9801980198019802E-3</v>
          </cell>
          <cell r="G25">
            <v>1.9920318725099601E-3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301-102</v>
          </cell>
          <cell r="B26">
            <v>301</v>
          </cell>
          <cell r="C26">
            <v>102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302-101</v>
          </cell>
          <cell r="B27">
            <v>302</v>
          </cell>
          <cell r="C27">
            <v>101</v>
          </cell>
          <cell r="D27">
            <v>18</v>
          </cell>
          <cell r="E27">
            <v>0</v>
          </cell>
          <cell r="F27">
            <v>3.5643564356435641E-2</v>
          </cell>
          <cell r="G27">
            <v>3.5856573705179286E-2</v>
          </cell>
          <cell r="H27">
            <v>7.4999999999999997E-2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303-101</v>
          </cell>
          <cell r="B28">
            <v>303</v>
          </cell>
          <cell r="C28">
            <v>101</v>
          </cell>
          <cell r="D28">
            <v>12</v>
          </cell>
          <cell r="E28">
            <v>0</v>
          </cell>
          <cell r="F28">
            <v>2.3762376237623763E-2</v>
          </cell>
          <cell r="G28">
            <v>2.3904382470119521E-2</v>
          </cell>
          <cell r="H28">
            <v>0.3644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303-102</v>
          </cell>
          <cell r="B29">
            <v>303</v>
          </cell>
          <cell r="C29">
            <v>102</v>
          </cell>
          <cell r="D29">
            <v>37</v>
          </cell>
          <cell r="E29">
            <v>0</v>
          </cell>
          <cell r="F29">
            <v>7.3267326732673263E-2</v>
          </cell>
          <cell r="G29">
            <v>7.370517928286853E-2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305-101</v>
          </cell>
          <cell r="B30">
            <v>305</v>
          </cell>
          <cell r="C30">
            <v>101</v>
          </cell>
          <cell r="D30">
            <v>13</v>
          </cell>
          <cell r="E30">
            <v>0</v>
          </cell>
          <cell r="F30">
            <v>2.5742574257425741E-2</v>
          </cell>
          <cell r="G30">
            <v>2.5896414342629483E-2</v>
          </cell>
          <cell r="H30">
            <v>4.82E-2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310-101</v>
          </cell>
          <cell r="B31">
            <v>310</v>
          </cell>
          <cell r="C31">
            <v>101</v>
          </cell>
          <cell r="D31">
            <v>14</v>
          </cell>
          <cell r="E31">
            <v>0</v>
          </cell>
          <cell r="F31">
            <v>2.7722772277227723E-2</v>
          </cell>
          <cell r="G31">
            <v>2.7888446215139442E-2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311-101</v>
          </cell>
          <cell r="B32">
            <v>311</v>
          </cell>
          <cell r="C32">
            <v>101</v>
          </cell>
          <cell r="D32">
            <v>35</v>
          </cell>
          <cell r="E32">
            <v>0</v>
          </cell>
          <cell r="F32">
            <v>6.9306930693069313E-2</v>
          </cell>
          <cell r="G32">
            <v>6.9721115537848599E-2</v>
          </cell>
          <cell r="H32">
            <v>0</v>
          </cell>
          <cell r="I32">
            <v>0.1</v>
          </cell>
          <cell r="J32">
            <v>0.5</v>
          </cell>
          <cell r="K32">
            <v>0.155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311-102</v>
          </cell>
          <cell r="B33">
            <v>311</v>
          </cell>
          <cell r="C33">
            <v>102</v>
          </cell>
          <cell r="D33">
            <v>10</v>
          </cell>
          <cell r="E33">
            <v>0</v>
          </cell>
          <cell r="F33">
            <v>1.9801980198019802E-2</v>
          </cell>
          <cell r="G33">
            <v>1.9920318725099601E-2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6.9000000000000006E-2</v>
          </cell>
        </row>
        <row r="34">
          <cell r="A34" t="str">
            <v>312-101</v>
          </cell>
          <cell r="B34">
            <v>312</v>
          </cell>
          <cell r="C34">
            <v>101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313-101</v>
          </cell>
          <cell r="B35">
            <v>313</v>
          </cell>
          <cell r="C35">
            <v>101</v>
          </cell>
          <cell r="D35">
            <v>8</v>
          </cell>
          <cell r="E35">
            <v>0</v>
          </cell>
          <cell r="F35">
            <v>1.5841584158415842E-2</v>
          </cell>
          <cell r="G35">
            <v>1.5936254980079681E-2</v>
          </cell>
          <cell r="H35">
            <v>0.1017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315-101</v>
          </cell>
          <cell r="B36">
            <v>315</v>
          </cell>
          <cell r="C36">
            <v>101</v>
          </cell>
          <cell r="D36">
            <v>2</v>
          </cell>
          <cell r="E36">
            <v>0</v>
          </cell>
          <cell r="F36">
            <v>3.9603960396039604E-3</v>
          </cell>
          <cell r="G36">
            <v>3.9840637450199202E-3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330-101</v>
          </cell>
          <cell r="B37">
            <v>330</v>
          </cell>
          <cell r="C37">
            <v>101</v>
          </cell>
          <cell r="D37">
            <v>20</v>
          </cell>
          <cell r="E37">
            <v>0</v>
          </cell>
          <cell r="F37">
            <v>3.9603960396039604E-2</v>
          </cell>
          <cell r="G37">
            <v>3.9840637450199202E-2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392-101</v>
          </cell>
          <cell r="B38">
            <v>392</v>
          </cell>
          <cell r="C38">
            <v>101</v>
          </cell>
          <cell r="D38">
            <v>1</v>
          </cell>
          <cell r="E38">
            <v>0</v>
          </cell>
          <cell r="F38">
            <v>1.9801980198019802E-3</v>
          </cell>
          <cell r="G38">
            <v>1.9920318725099601E-3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400-101</v>
          </cell>
          <cell r="B39">
            <v>400</v>
          </cell>
          <cell r="C39">
            <v>101</v>
          </cell>
          <cell r="D39">
            <v>3</v>
          </cell>
          <cell r="E39">
            <v>0</v>
          </cell>
          <cell r="F39">
            <v>5.9405940594059407E-3</v>
          </cell>
          <cell r="G39">
            <v>5.9760956175298804E-3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500-101</v>
          </cell>
          <cell r="B40">
            <v>500</v>
          </cell>
          <cell r="C40">
            <v>101</v>
          </cell>
          <cell r="D40">
            <v>2</v>
          </cell>
          <cell r="E40">
            <v>0</v>
          </cell>
          <cell r="F40">
            <v>3.9603960396039604E-3</v>
          </cell>
          <cell r="G40">
            <v>3.9840637450199202E-3</v>
          </cell>
          <cell r="H40">
            <v>0</v>
          </cell>
          <cell r="I40">
            <v>0.25</v>
          </cell>
          <cell r="J40">
            <v>0</v>
          </cell>
          <cell r="K40">
            <v>8.6999999999999994E-2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501-101</v>
          </cell>
          <cell r="B41">
            <v>501</v>
          </cell>
          <cell r="C41">
            <v>101</v>
          </cell>
          <cell r="D41">
            <v>20</v>
          </cell>
          <cell r="E41">
            <v>0</v>
          </cell>
          <cell r="F41">
            <v>3.9603960396039604E-2</v>
          </cell>
          <cell r="G41">
            <v>3.9840637450199202E-2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 t="str">
            <v>502-101</v>
          </cell>
          <cell r="B42">
            <v>502</v>
          </cell>
          <cell r="C42">
            <v>101</v>
          </cell>
          <cell r="D42">
            <v>30</v>
          </cell>
          <cell r="E42">
            <v>0</v>
          </cell>
          <cell r="F42">
            <v>5.9405940594059403E-2</v>
          </cell>
          <cell r="G42">
            <v>5.9760956175298807E-2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0.16</v>
          </cell>
          <cell r="M42">
            <v>0.77</v>
          </cell>
          <cell r="N42">
            <v>0</v>
          </cell>
        </row>
        <row r="43">
          <cell r="A43" t="str">
            <v>502-102</v>
          </cell>
          <cell r="B43">
            <v>502</v>
          </cell>
          <cell r="C43">
            <v>102</v>
          </cell>
          <cell r="D43">
            <v>5</v>
          </cell>
          <cell r="E43">
            <v>0</v>
          </cell>
          <cell r="F43">
            <v>9.9009900990099011E-3</v>
          </cell>
          <cell r="G43">
            <v>9.9601593625498006E-3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0.29199999999999998</v>
          </cell>
        </row>
        <row r="44">
          <cell r="A44" t="str">
            <v>503-101</v>
          </cell>
          <cell r="B44">
            <v>503</v>
          </cell>
          <cell r="C44">
            <v>101</v>
          </cell>
          <cell r="D44">
            <v>27</v>
          </cell>
          <cell r="E44">
            <v>0</v>
          </cell>
          <cell r="F44">
            <v>5.3465346534653464E-2</v>
          </cell>
          <cell r="G44">
            <v>5.3784860557768925E-2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0.16</v>
          </cell>
          <cell r="M44">
            <v>0</v>
          </cell>
          <cell r="N44">
            <v>0</v>
          </cell>
        </row>
        <row r="45">
          <cell r="A45" t="str">
            <v>504-101</v>
          </cell>
          <cell r="B45">
            <v>504</v>
          </cell>
          <cell r="C45">
            <v>101</v>
          </cell>
          <cell r="D45">
            <v>5</v>
          </cell>
          <cell r="E45">
            <v>0</v>
          </cell>
          <cell r="F45">
            <v>9.9009900990099011E-3</v>
          </cell>
          <cell r="G45">
            <v>9.9601593625498006E-3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521-101</v>
          </cell>
          <cell r="B46">
            <v>521</v>
          </cell>
          <cell r="C46">
            <v>101</v>
          </cell>
          <cell r="D46">
            <v>12</v>
          </cell>
          <cell r="E46">
            <v>0</v>
          </cell>
          <cell r="F46">
            <v>2.3762376237623763E-2</v>
          </cell>
          <cell r="G46">
            <v>2.3904382470119521E-2</v>
          </cell>
          <cell r="H46">
            <v>0</v>
          </cell>
          <cell r="I46">
            <v>0</v>
          </cell>
          <cell r="J46">
            <v>0</v>
          </cell>
          <cell r="K46">
            <v>0.113</v>
          </cell>
          <cell r="L46">
            <v>0</v>
          </cell>
          <cell r="M46">
            <v>0</v>
          </cell>
          <cell r="N46">
            <v>5.0000000000000001E-3</v>
          </cell>
        </row>
        <row r="47">
          <cell r="A47" t="str">
            <v>522-101</v>
          </cell>
          <cell r="B47">
            <v>522</v>
          </cell>
          <cell r="C47">
            <v>101</v>
          </cell>
          <cell r="D47">
            <v>19</v>
          </cell>
          <cell r="E47">
            <v>0</v>
          </cell>
          <cell r="F47">
            <v>3.7623762376237622E-2</v>
          </cell>
          <cell r="G47">
            <v>3.7848605577689244E-2</v>
          </cell>
          <cell r="H47">
            <v>0</v>
          </cell>
          <cell r="I47">
            <v>0.05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523-101</v>
          </cell>
          <cell r="B48">
            <v>523</v>
          </cell>
          <cell r="C48">
            <v>101</v>
          </cell>
          <cell r="D48">
            <v>35</v>
          </cell>
          <cell r="E48">
            <v>0</v>
          </cell>
          <cell r="F48">
            <v>6.9306930693069313E-2</v>
          </cell>
          <cell r="G48">
            <v>6.9721115537848599E-2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3.1E-2</v>
          </cell>
        </row>
        <row r="49">
          <cell r="A49" t="str">
            <v>524-101</v>
          </cell>
          <cell r="B49">
            <v>524</v>
          </cell>
          <cell r="C49">
            <v>101</v>
          </cell>
          <cell r="D49">
            <v>3</v>
          </cell>
          <cell r="E49">
            <v>0</v>
          </cell>
          <cell r="F49">
            <v>5.9405940594059407E-3</v>
          </cell>
          <cell r="G49">
            <v>5.9760956175298804E-3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525-101</v>
          </cell>
          <cell r="B50">
            <v>525</v>
          </cell>
          <cell r="C50">
            <v>101</v>
          </cell>
          <cell r="D50">
            <v>12</v>
          </cell>
          <cell r="E50">
            <v>0</v>
          </cell>
          <cell r="F50">
            <v>2.3762376237623763E-2</v>
          </cell>
          <cell r="G50">
            <v>2.3904382470119521E-2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543-101</v>
          </cell>
          <cell r="B51">
            <v>543</v>
          </cell>
          <cell r="C51">
            <v>101</v>
          </cell>
          <cell r="D51">
            <v>5</v>
          </cell>
          <cell r="E51">
            <v>0</v>
          </cell>
          <cell r="F51">
            <v>9.9009900990099011E-3</v>
          </cell>
          <cell r="G51">
            <v>9.9601593625498006E-3</v>
          </cell>
          <cell r="H51">
            <v>0</v>
          </cell>
          <cell r="I51">
            <v>0</v>
          </cell>
          <cell r="J51">
            <v>0</v>
          </cell>
          <cell r="K51">
            <v>1.2999999999999999E-2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544-101</v>
          </cell>
          <cell r="B52">
            <v>544</v>
          </cell>
          <cell r="C52">
            <v>101</v>
          </cell>
          <cell r="D52">
            <v>7</v>
          </cell>
          <cell r="E52">
            <v>0</v>
          </cell>
          <cell r="F52">
            <v>1.3861386138613862E-2</v>
          </cell>
          <cell r="G52">
            <v>1.3944223107569721E-2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0.11</v>
          </cell>
          <cell r="M52">
            <v>0</v>
          </cell>
          <cell r="N52">
            <v>0</v>
          </cell>
        </row>
        <row r="53">
          <cell r="A53" t="str">
            <v>544-102</v>
          </cell>
          <cell r="B53">
            <v>544</v>
          </cell>
          <cell r="C53">
            <v>102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6.9000000000000006E-2</v>
          </cell>
        </row>
        <row r="54">
          <cell r="A54" t="str">
            <v>545-101</v>
          </cell>
          <cell r="B54">
            <v>545</v>
          </cell>
          <cell r="C54">
            <v>101</v>
          </cell>
          <cell r="D54">
            <v>14</v>
          </cell>
          <cell r="E54">
            <v>0</v>
          </cell>
          <cell r="F54">
            <v>2.7722772277227723E-2</v>
          </cell>
          <cell r="G54">
            <v>2.7888446215139442E-2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0.56999999999999995</v>
          </cell>
          <cell r="M54">
            <v>0.23</v>
          </cell>
          <cell r="N54">
            <v>0</v>
          </cell>
        </row>
        <row r="55">
          <cell r="A55" t="str">
            <v>545-102</v>
          </cell>
          <cell r="B55">
            <v>545</v>
          </cell>
          <cell r="C55">
            <v>102</v>
          </cell>
          <cell r="D55">
            <v>3</v>
          </cell>
          <cell r="E55">
            <v>0</v>
          </cell>
          <cell r="F55">
            <v>5.9405940594059407E-3</v>
          </cell>
          <cell r="G55">
            <v>5.9760956175298804E-3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0.33700000000000002</v>
          </cell>
        </row>
        <row r="56">
          <cell r="A56" t="str">
            <v>591-101</v>
          </cell>
          <cell r="B56">
            <v>591</v>
          </cell>
          <cell r="C56">
            <v>101</v>
          </cell>
          <cell r="D56">
            <v>1</v>
          </cell>
          <cell r="E56">
            <v>0</v>
          </cell>
          <cell r="F56">
            <v>1.9801980198019802E-3</v>
          </cell>
          <cell r="G56">
            <v>1.9920318725099601E-3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592-101</v>
          </cell>
          <cell r="B57">
            <v>592</v>
          </cell>
          <cell r="C57">
            <v>101</v>
          </cell>
          <cell r="D57">
            <v>1</v>
          </cell>
          <cell r="E57">
            <v>0</v>
          </cell>
          <cell r="F57">
            <v>1.9801980198019802E-3</v>
          </cell>
          <cell r="G57">
            <v>1.9920318725099601E-3</v>
          </cell>
          <cell r="H57">
            <v>0</v>
          </cell>
          <cell r="I57">
            <v>0</v>
          </cell>
          <cell r="J57">
            <v>0.5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593-101</v>
          </cell>
          <cell r="B58">
            <v>593</v>
          </cell>
          <cell r="C58">
            <v>101</v>
          </cell>
          <cell r="D58">
            <v>4</v>
          </cell>
          <cell r="E58">
            <v>0</v>
          </cell>
          <cell r="F58">
            <v>7.9207920792079209E-3</v>
          </cell>
          <cell r="G58">
            <v>7.9681274900398405E-3</v>
          </cell>
          <cell r="H58">
            <v>0</v>
          </cell>
          <cell r="I58">
            <v>0.25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600-101</v>
          </cell>
          <cell r="B59">
            <v>600</v>
          </cell>
          <cell r="C59">
            <v>101</v>
          </cell>
          <cell r="D59">
            <v>2</v>
          </cell>
          <cell r="E59">
            <v>0</v>
          </cell>
          <cell r="F59">
            <v>3.9603960396039604E-3</v>
          </cell>
          <cell r="G59">
            <v>3.9840637450199202E-3</v>
          </cell>
          <cell r="H59">
            <v>0</v>
          </cell>
          <cell r="I59">
            <v>0</v>
          </cell>
          <cell r="J59">
            <v>0</v>
          </cell>
          <cell r="K59">
            <v>2.5000000000000001E-2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601-101</v>
          </cell>
          <cell r="B60">
            <v>601</v>
          </cell>
          <cell r="C60">
            <v>101</v>
          </cell>
          <cell r="D60">
            <v>2</v>
          </cell>
          <cell r="E60">
            <v>0</v>
          </cell>
          <cell r="F60">
            <v>3.9603960396039604E-3</v>
          </cell>
          <cell r="G60">
            <v>3.9840637450199202E-3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620-101</v>
          </cell>
          <cell r="B61">
            <v>620</v>
          </cell>
          <cell r="C61">
            <v>101</v>
          </cell>
          <cell r="D61">
            <v>13</v>
          </cell>
          <cell r="E61">
            <v>0</v>
          </cell>
          <cell r="F61">
            <v>2.5742574257425741E-2</v>
          </cell>
          <cell r="G61">
            <v>2.5896414342629483E-2</v>
          </cell>
          <cell r="H61">
            <v>0</v>
          </cell>
          <cell r="I61">
            <v>0.1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650-101</v>
          </cell>
          <cell r="B62">
            <v>650</v>
          </cell>
          <cell r="C62">
            <v>101</v>
          </cell>
          <cell r="D62">
            <v>12</v>
          </cell>
          <cell r="E62">
            <v>0</v>
          </cell>
          <cell r="F62">
            <v>2.3762376237623763E-2</v>
          </cell>
          <cell r="G62">
            <v>2.3904382470119521E-2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651-101</v>
          </cell>
          <cell r="B63">
            <v>651</v>
          </cell>
          <cell r="C63">
            <v>101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0.13500000000000001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654-102</v>
          </cell>
          <cell r="B64">
            <v>654</v>
          </cell>
          <cell r="C64">
            <v>102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6.6000000000000003E-2</v>
          </cell>
        </row>
        <row r="65">
          <cell r="A65" t="str">
            <v>680-101</v>
          </cell>
          <cell r="B65">
            <v>680</v>
          </cell>
          <cell r="C65">
            <v>101</v>
          </cell>
          <cell r="D65">
            <v>26</v>
          </cell>
          <cell r="E65">
            <v>0</v>
          </cell>
          <cell r="F65">
            <v>5.1485148514851482E-2</v>
          </cell>
          <cell r="G65">
            <v>5.1792828685258967E-2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Total</v>
          </cell>
          <cell r="B66">
            <v>0</v>
          </cell>
          <cell r="C66">
            <v>0</v>
          </cell>
          <cell r="D66">
            <v>539</v>
          </cell>
          <cell r="E66">
            <v>0</v>
          </cell>
          <cell r="F66">
            <v>505</v>
          </cell>
          <cell r="G66">
            <v>502</v>
          </cell>
          <cell r="H66">
            <v>481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80">
          <cell r="B80">
            <v>100</v>
          </cell>
        </row>
        <row r="81">
          <cell r="B81">
            <v>200</v>
          </cell>
        </row>
        <row r="82">
          <cell r="B82">
            <v>201</v>
          </cell>
        </row>
        <row r="83">
          <cell r="B83">
            <v>205</v>
          </cell>
        </row>
        <row r="84">
          <cell r="B84">
            <v>210</v>
          </cell>
        </row>
        <row r="85">
          <cell r="B85">
            <v>211</v>
          </cell>
        </row>
        <row r="86">
          <cell r="B86">
            <v>212</v>
          </cell>
        </row>
        <row r="87">
          <cell r="B87">
            <v>213</v>
          </cell>
        </row>
        <row r="88">
          <cell r="B88">
            <v>214</v>
          </cell>
        </row>
        <row r="89">
          <cell r="B89">
            <v>293</v>
          </cell>
        </row>
        <row r="90">
          <cell r="B90">
            <v>400</v>
          </cell>
        </row>
        <row r="91">
          <cell r="B91">
            <v>600</v>
          </cell>
        </row>
        <row r="92">
          <cell r="B92">
            <v>601</v>
          </cell>
        </row>
        <row r="93">
          <cell r="B93">
            <v>620</v>
          </cell>
        </row>
        <row r="94">
          <cell r="B94">
            <v>650</v>
          </cell>
        </row>
        <row r="95">
          <cell r="B95">
            <v>651</v>
          </cell>
        </row>
        <row r="96">
          <cell r="B96">
            <v>654</v>
          </cell>
        </row>
        <row r="97">
          <cell r="B97">
            <v>680</v>
          </cell>
        </row>
        <row r="98">
          <cell r="B98">
            <v>690</v>
          </cell>
        </row>
        <row r="99">
          <cell r="B99">
            <v>800</v>
          </cell>
        </row>
        <row r="100">
          <cell r="B100">
            <v>900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Setup"/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  <sheetName val="Sheet1"/>
    </sheetNames>
    <sheetDataSet>
      <sheetData sheetId="0" refreshError="1">
        <row r="123">
          <cell r="A123" t="str">
            <v>W35</v>
          </cell>
        </row>
        <row r="233">
          <cell r="A233" t="str">
            <v>SA93 - FIXED ASSET - Building Other (151000)</v>
          </cell>
          <cell r="B233" t="str">
            <v>SA93</v>
          </cell>
          <cell r="C233" t="str">
            <v>FIXED ASSET - Building Other (151000)</v>
          </cell>
          <cell r="D233">
            <v>151000</v>
          </cell>
          <cell r="E233" t="str">
            <v>Building</v>
          </cell>
          <cell r="F233">
            <v>1908</v>
          </cell>
        </row>
        <row r="234">
          <cell r="A234" t="str">
            <v>SA92 - FIXED ASSET - Building Substations</v>
          </cell>
          <cell r="B234" t="str">
            <v>SA92</v>
          </cell>
          <cell r="C234" t="str">
            <v>FIXED ASSET - Building Substations</v>
          </cell>
          <cell r="D234">
            <v>151200</v>
          </cell>
          <cell r="E234" t="str">
            <v>Building - Substations</v>
          </cell>
          <cell r="F234">
            <v>1808</v>
          </cell>
        </row>
        <row r="235">
          <cell r="A235" t="str">
            <v>SA91 - FIXED ASSET Customer Connections (151250)</v>
          </cell>
          <cell r="B235" t="str">
            <v>SA91</v>
          </cell>
          <cell r="C235" t="str">
            <v>FIXED ASSET Customer Connections (151250)</v>
          </cell>
          <cell r="D235">
            <v>151250</v>
          </cell>
          <cell r="E235" t="str">
            <v>Hydro One substation contribution</v>
          </cell>
          <cell r="F235">
            <v>1995</v>
          </cell>
        </row>
        <row r="236">
          <cell r="A236" t="str">
            <v>SA94 - FIXED ASSET - Substation Equipment (151300)</v>
          </cell>
          <cell r="B236" t="str">
            <v>SA94</v>
          </cell>
          <cell r="C236" t="str">
            <v>FIXED ASSET - Substation Equipment (151300)</v>
          </cell>
          <cell r="D236">
            <v>151300</v>
          </cell>
          <cell r="E236" t="str">
            <v>Substation switchgear and other elements</v>
          </cell>
          <cell r="F236">
            <v>1820</v>
          </cell>
        </row>
        <row r="237">
          <cell r="A237" t="str">
            <v>SA68 - FIXED ASSET Tools, Shop and Garage Equip (153000)</v>
          </cell>
          <cell r="B237" t="str">
            <v>SA68</v>
          </cell>
          <cell r="C237" t="str">
            <v>FIXED ASSET Tools, Shop and Garage Equip (153000)</v>
          </cell>
          <cell r="D237">
            <v>153000</v>
          </cell>
          <cell r="E237" t="str">
            <v>Tools, shop and garage equipment</v>
          </cell>
          <cell r="F237">
            <v>1940</v>
          </cell>
        </row>
        <row r="238">
          <cell r="A238" t="str">
            <v>SA71 - FIXED ASSET Measurement and Testing Equip (153100)</v>
          </cell>
          <cell r="B238" t="str">
            <v>SA71</v>
          </cell>
          <cell r="C238" t="str">
            <v>FIXED ASSET Measurement and Testing Equip (153100)</v>
          </cell>
          <cell r="D238">
            <v>153100</v>
          </cell>
          <cell r="E238" t="str">
            <v>Measurement and testing equipment</v>
          </cell>
          <cell r="F238">
            <v>1945</v>
          </cell>
        </row>
        <row r="239">
          <cell r="A239" t="str">
            <v>SA72 - FIXED ASSET Communications Equipment (153300)</v>
          </cell>
          <cell r="B239" t="str">
            <v>SA72</v>
          </cell>
          <cell r="C239" t="str">
            <v>FIXED ASSET Communications Equipment (153300)</v>
          </cell>
          <cell r="D239">
            <v>153300</v>
          </cell>
          <cell r="E239" t="str">
            <v>Communications equipment</v>
          </cell>
          <cell r="F239">
            <v>1955</v>
          </cell>
        </row>
        <row r="240">
          <cell r="A240" t="str">
            <v>SA95 - FIXED ASSET - Stores Equipment</v>
          </cell>
          <cell r="B240" t="str">
            <v>SA95</v>
          </cell>
          <cell r="C240" t="str">
            <v>FIXED ASSET - Stores Equipment</v>
          </cell>
          <cell r="D240">
            <v>153500</v>
          </cell>
          <cell r="E240" t="str">
            <v>Stores equipment</v>
          </cell>
          <cell r="F240">
            <v>1935</v>
          </cell>
        </row>
        <row r="241">
          <cell r="A241" t="str">
            <v>SA75 - System Supervisory Equipment (153600)</v>
          </cell>
          <cell r="B241" t="str">
            <v>SA75</v>
          </cell>
          <cell r="C241" t="str">
            <v>System Supervisory Equipment (153600)</v>
          </cell>
          <cell r="D241">
            <v>153600</v>
          </cell>
          <cell r="E241" t="str">
            <v>System supervisory equipment</v>
          </cell>
          <cell r="F241">
            <v>1980</v>
          </cell>
        </row>
        <row r="242">
          <cell r="A242" t="str">
            <v>SA63 - FIXED ASSET Furniture and Fixtures (154000)</v>
          </cell>
          <cell r="B242" t="str">
            <v>SA63</v>
          </cell>
          <cell r="C242" t="str">
            <v>FIXED ASSET Furniture and Fixtures (154000)</v>
          </cell>
          <cell r="D242">
            <v>154000</v>
          </cell>
          <cell r="E242" t="str">
            <v>Furniture and fixtures</v>
          </cell>
          <cell r="F242">
            <v>1915</v>
          </cell>
        </row>
        <row r="243">
          <cell r="A243" t="str">
            <v>SA66 - FIXED ASSET Computer Software (154500)</v>
          </cell>
          <cell r="B243" t="str">
            <v>SA66</v>
          </cell>
          <cell r="C243" t="str">
            <v>FIXED ASSET Computer Software (154500)</v>
          </cell>
          <cell r="D243">
            <v>154500</v>
          </cell>
          <cell r="E243" t="str">
            <v>Computer software</v>
          </cell>
          <cell r="F243">
            <v>1925</v>
          </cell>
        </row>
        <row r="244">
          <cell r="A244" t="str">
            <v>SA65 - FIXED ASSET Computer Hardware (155000)</v>
          </cell>
          <cell r="B244" t="str">
            <v>SA65</v>
          </cell>
          <cell r="C244" t="str">
            <v>FIXED ASSET Computer Hardware (155000)</v>
          </cell>
          <cell r="D244">
            <v>155000</v>
          </cell>
          <cell r="E244" t="str">
            <v>Computer hardware</v>
          </cell>
          <cell r="F244">
            <v>1920</v>
          </cell>
        </row>
        <row r="245">
          <cell r="A245" t="str">
            <v>SA3 - FIXED ASSETS - Vehicle (157000)</v>
          </cell>
          <cell r="B245" t="str">
            <v>SA3</v>
          </cell>
          <cell r="C245" t="str">
            <v>FIXED ASSETS - Vehicle (157000)</v>
          </cell>
          <cell r="D245">
            <v>157000</v>
          </cell>
          <cell r="E245" t="str">
            <v>Vehicles</v>
          </cell>
          <cell r="F245">
            <v>1930</v>
          </cell>
        </row>
        <row r="513">
          <cell r="B513">
            <v>100000</v>
          </cell>
          <cell r="C513" t="str">
            <v>Cash - General chequing</v>
          </cell>
        </row>
        <row r="514">
          <cell r="B514">
            <v>100100</v>
          </cell>
          <cell r="C514" t="str">
            <v>Cash - Daffron energy credits</v>
          </cell>
        </row>
        <row r="515">
          <cell r="B515">
            <v>100200</v>
          </cell>
          <cell r="C515" t="str">
            <v>Cash - Receipts</v>
          </cell>
        </row>
        <row r="516">
          <cell r="B516">
            <v>100300</v>
          </cell>
          <cell r="C516" t="str">
            <v>Cash - Disbursments</v>
          </cell>
        </row>
        <row r="517">
          <cell r="B517">
            <v>104000</v>
          </cell>
          <cell r="C517" t="str">
            <v>Unapplied cash - A/R</v>
          </cell>
        </row>
        <row r="518">
          <cell r="B518">
            <v>105000</v>
          </cell>
          <cell r="C518" t="str">
            <v>Outstanding cheques - A/P (L)</v>
          </cell>
        </row>
        <row r="519">
          <cell r="B519">
            <v>106000</v>
          </cell>
          <cell r="C519" t="str">
            <v>Open customer cheques (L)</v>
          </cell>
        </row>
        <row r="520">
          <cell r="B520">
            <v>106100</v>
          </cell>
          <cell r="C520" t="str">
            <v>Clearing account customer cheques (L)</v>
          </cell>
        </row>
        <row r="521">
          <cell r="B521">
            <v>107000</v>
          </cell>
          <cell r="C521" t="str">
            <v>Cash - Petty cash</v>
          </cell>
        </row>
        <row r="522">
          <cell r="B522">
            <v>107010</v>
          </cell>
          <cell r="C522" t="str">
            <v>Cash Investment GIC</v>
          </cell>
        </row>
        <row r="523">
          <cell r="B523">
            <v>108500</v>
          </cell>
          <cell r="C523" t="str">
            <v>Foreign exchange</v>
          </cell>
        </row>
        <row r="524">
          <cell r="B524">
            <v>110000</v>
          </cell>
          <cell r="C524" t="str">
            <v>Accounts receivable - Trade (L)</v>
          </cell>
        </row>
        <row r="525">
          <cell r="B525">
            <v>110001</v>
          </cell>
          <cell r="C525" t="str">
            <v>Accounts receivable - Trade other</v>
          </cell>
        </row>
        <row r="526">
          <cell r="B526">
            <v>111100</v>
          </cell>
          <cell r="C526" t="str">
            <v>Intercompany accounts receivable - Due to (from) Horizon Holdings / HESI (L)</v>
          </cell>
        </row>
        <row r="527">
          <cell r="B527">
            <v>111105</v>
          </cell>
          <cell r="C527" t="str">
            <v>Intercompany accounts receivable - Due to (from) Horizon Holdings / HESI</v>
          </cell>
        </row>
        <row r="528">
          <cell r="B528">
            <v>111110</v>
          </cell>
          <cell r="C528" t="str">
            <v>Intercompany accounts receivable - Due to (from) Horizon Holdings / Horizon Utilities (L)</v>
          </cell>
        </row>
        <row r="529">
          <cell r="B529">
            <v>111115</v>
          </cell>
          <cell r="C529" t="str">
            <v>Intercompany accounts receivable - Due to (from) Horizon Holdings / Horizon Utilities</v>
          </cell>
        </row>
        <row r="530">
          <cell r="B530">
            <v>111130</v>
          </cell>
          <cell r="C530" t="str">
            <v>Intercompany accounts receivable - Due to (from) Horizon Utilities / HESI (L)</v>
          </cell>
        </row>
        <row r="531">
          <cell r="B531">
            <v>111135</v>
          </cell>
          <cell r="C531" t="str">
            <v>Intercompany accounts receivable - Due to (from) Horizon Utilities / HESI</v>
          </cell>
        </row>
        <row r="532">
          <cell r="B532">
            <v>111160</v>
          </cell>
          <cell r="C532" t="str">
            <v>Intercompany accounts receivable - Due to (from) Horizon Utilities / HHSI (L)</v>
          </cell>
        </row>
        <row r="533">
          <cell r="B533">
            <v>111165</v>
          </cell>
          <cell r="C533" t="str">
            <v>Intercompany accounts receivable - Due to (from) Horizon Utilities / HHSI</v>
          </cell>
        </row>
        <row r="534">
          <cell r="B534">
            <v>111200</v>
          </cell>
          <cell r="C534" t="str">
            <v>Intercompany accounts receivable - Due to (from) Horizon Utilities / Hamilton Utilities Corp (L)</v>
          </cell>
        </row>
        <row r="535">
          <cell r="B535">
            <v>111205</v>
          </cell>
          <cell r="C535" t="str">
            <v>Intercompany accounts receivable - Due to (from) Horizon Utilities / Hamilton Utilities Corp</v>
          </cell>
        </row>
        <row r="536">
          <cell r="B536">
            <v>111210</v>
          </cell>
          <cell r="C536" t="str">
            <v>Intercompany accounts receivable - Due to (from) Horizon Utilities / Solar Sunbelt (L)</v>
          </cell>
        </row>
        <row r="537">
          <cell r="B537">
            <v>111215</v>
          </cell>
          <cell r="C537" t="str">
            <v>Intercompany accounts receivable - Due to (from) Horizon Utilities / Solar Sunbelt</v>
          </cell>
        </row>
        <row r="538">
          <cell r="B538">
            <v>111230</v>
          </cell>
          <cell r="C538" t="str">
            <v>Intercompany accounts receivable - Due to (from) Solar Sunbelt / HESI (L)</v>
          </cell>
        </row>
        <row r="539">
          <cell r="B539">
            <v>111235</v>
          </cell>
          <cell r="C539" t="str">
            <v>Intercompany accounts receivable - Due to (from) Solar Sunbelt / HESI</v>
          </cell>
        </row>
        <row r="540">
          <cell r="B540">
            <v>111410</v>
          </cell>
          <cell r="C540" t="str">
            <v>Intercompany accounts receivable - Due to (from) HHSI / Hamilton Utilities Corp</v>
          </cell>
        </row>
        <row r="541">
          <cell r="B541">
            <v>111415</v>
          </cell>
          <cell r="C541" t="str">
            <v>Intercompany accounts receivable - Due to (from) HHSI / Hamilton Utilities Corp (L)</v>
          </cell>
        </row>
        <row r="542">
          <cell r="B542">
            <v>111430</v>
          </cell>
          <cell r="C542" t="str">
            <v>Intercompany accounts receivable - Due to (from) HESI / HHSI (L)</v>
          </cell>
        </row>
        <row r="543">
          <cell r="B543">
            <v>111435</v>
          </cell>
          <cell r="C543" t="str">
            <v>Intercompany accounts receivable - Due to (from) HESI / HHSI</v>
          </cell>
        </row>
        <row r="544">
          <cell r="B544">
            <v>111500</v>
          </cell>
          <cell r="C544" t="str">
            <v>Intercompany accounts receivable - HESI - MSP</v>
          </cell>
        </row>
        <row r="545">
          <cell r="B545">
            <v>111600</v>
          </cell>
          <cell r="C545" t="str">
            <v>Intercompany accounts receivable - Due to (from) Horizon Utilities / Customer Care (L)</v>
          </cell>
        </row>
        <row r="546">
          <cell r="B546">
            <v>111610</v>
          </cell>
          <cell r="C546" t="str">
            <v>Intercompany accounts receivable - Due to (from) Horizon Utilities / Customer Care</v>
          </cell>
        </row>
        <row r="547">
          <cell r="B547">
            <v>111720</v>
          </cell>
          <cell r="C547" t="str">
            <v>Intercompany accounts receivable - Due to (from) Horizon Holdings / Solar Sunbelt (L)</v>
          </cell>
        </row>
        <row r="548">
          <cell r="B548">
            <v>111725</v>
          </cell>
          <cell r="C548" t="str">
            <v>Intercompany accounts receivable - Due to (from) Horizon Holdings / Solar Sunbelt</v>
          </cell>
        </row>
        <row r="549">
          <cell r="B549">
            <v>111850</v>
          </cell>
          <cell r="C549" t="str">
            <v>Intercompany accounts receivable - Due to (from) Horizon Utilities / CDM (L)</v>
          </cell>
        </row>
        <row r="550">
          <cell r="B550">
            <v>111855</v>
          </cell>
          <cell r="C550" t="str">
            <v>Intercompany accounts receivable - Due to (from) Horizon Utilities / CDM</v>
          </cell>
        </row>
        <row r="551">
          <cell r="B551">
            <v>111875</v>
          </cell>
          <cell r="C551" t="str">
            <v>Intercompany accounts receivable - Due to (from) Horizon Holdings / Horizon Solar Corp (L)</v>
          </cell>
        </row>
        <row r="552">
          <cell r="B552">
            <v>111880</v>
          </cell>
          <cell r="C552" t="str">
            <v>Intercompany accounts receivable - Due to (from) Horizon Holdings / Horizon Solar Corp</v>
          </cell>
        </row>
        <row r="553">
          <cell r="B553">
            <v>111900</v>
          </cell>
          <cell r="C553" t="str">
            <v>Intercompany accounts receivable - Due to (from) Horizon Holdings / Hamilton Utilities Corp</v>
          </cell>
        </row>
        <row r="554">
          <cell r="B554">
            <v>111950</v>
          </cell>
          <cell r="C554" t="str">
            <v>Intercompany accounts receivable - Due to (from) Horizon Utilities / Horizon Solar Corp</v>
          </cell>
        </row>
        <row r="555">
          <cell r="B555">
            <v>111955</v>
          </cell>
          <cell r="C555" t="str">
            <v>Intercompany accounts receivable - Due to (from) Horizon Utilities / Horizon Solar Corp (L)</v>
          </cell>
        </row>
        <row r="556">
          <cell r="B556">
            <v>112000</v>
          </cell>
          <cell r="C556" t="str">
            <v>Advanced invoice clearing (L)</v>
          </cell>
        </row>
        <row r="557">
          <cell r="B557">
            <v>112500</v>
          </cell>
          <cell r="C557" t="str">
            <v>Accounts receivable - Recoverable work (L)</v>
          </cell>
        </row>
        <row r="558">
          <cell r="B558">
            <v>112501</v>
          </cell>
          <cell r="C558" t="str">
            <v>Accounts receivable - Recoverable work other</v>
          </cell>
        </row>
        <row r="559">
          <cell r="B559">
            <v>113000</v>
          </cell>
          <cell r="C559" t="str">
            <v>Accounts receivable - Retailers</v>
          </cell>
        </row>
        <row r="560">
          <cell r="B560">
            <v>113500</v>
          </cell>
          <cell r="C560" t="str">
            <v>Accounts receivable - Daffron</v>
          </cell>
        </row>
        <row r="561">
          <cell r="B561">
            <v>113510</v>
          </cell>
          <cell r="C561" t="str">
            <v>Accounts receivable - Late payment Charge</v>
          </cell>
        </row>
        <row r="562">
          <cell r="B562">
            <v>113600</v>
          </cell>
          <cell r="C562" t="str">
            <v>Accounts receivable - Unbilled</v>
          </cell>
        </row>
        <row r="563">
          <cell r="B563">
            <v>113601</v>
          </cell>
          <cell r="C563" t="str">
            <v>Accounts receivable - Unbilled retroactive revenue</v>
          </cell>
        </row>
        <row r="564">
          <cell r="B564">
            <v>113700</v>
          </cell>
          <cell r="C564" t="str">
            <v>Accounts receivable - Reel Deposit</v>
          </cell>
        </row>
        <row r="565">
          <cell r="B565">
            <v>113998</v>
          </cell>
          <cell r="C565" t="str">
            <v>Daffron historical clearing account</v>
          </cell>
        </row>
        <row r="566">
          <cell r="B566">
            <v>113999</v>
          </cell>
          <cell r="C566" t="str">
            <v>Water and sewer - Clearing account</v>
          </cell>
        </row>
        <row r="567">
          <cell r="B567">
            <v>114000</v>
          </cell>
          <cell r="C567" t="str">
            <v>Allowance for doubtful accounts - Trade (L)</v>
          </cell>
        </row>
        <row r="568">
          <cell r="B568">
            <v>114100</v>
          </cell>
          <cell r="C568" t="str">
            <v>Allowance for doubtful accounts - Daffron</v>
          </cell>
        </row>
        <row r="569">
          <cell r="B569">
            <v>114200</v>
          </cell>
          <cell r="C569" t="str">
            <v>Allowance for doubtful accounts - Miscellaneous</v>
          </cell>
        </row>
        <row r="570">
          <cell r="B570">
            <v>115000</v>
          </cell>
          <cell r="C570" t="str">
            <v>Advance - Employee travel</v>
          </cell>
        </row>
        <row r="571">
          <cell r="B571">
            <v>117000</v>
          </cell>
          <cell r="C571" t="str">
            <v>Other receivables</v>
          </cell>
        </row>
        <row r="572">
          <cell r="B572">
            <v>117100</v>
          </cell>
          <cell r="C572" t="str">
            <v>Other receivables - Regulatory</v>
          </cell>
        </row>
        <row r="573">
          <cell r="B573">
            <v>117150</v>
          </cell>
          <cell r="C573" t="str">
            <v>Other receivables - ON Clean Energy Credit</v>
          </cell>
        </row>
        <row r="574">
          <cell r="B574">
            <v>117200</v>
          </cell>
          <cell r="C574" t="str">
            <v>Other receivables - Miscellaneous backbilling</v>
          </cell>
        </row>
        <row r="575">
          <cell r="B575">
            <v>118000</v>
          </cell>
          <cell r="C575" t="str">
            <v>Interest/dividend receivable</v>
          </cell>
        </row>
        <row r="576">
          <cell r="B576">
            <v>118100</v>
          </cell>
          <cell r="C576" t="str">
            <v>Intercompany loan receivable - Due to (from) Horizon Utilities / HESI (L)</v>
          </cell>
        </row>
        <row r="577">
          <cell r="B577">
            <v>118500</v>
          </cell>
          <cell r="C577" t="str">
            <v>Rents receivable</v>
          </cell>
        </row>
        <row r="578">
          <cell r="B578">
            <v>119000</v>
          </cell>
          <cell r="C578" t="str">
            <v>Notes receivables</v>
          </cell>
        </row>
        <row r="579">
          <cell r="B579">
            <v>120000</v>
          </cell>
          <cell r="C579" t="str">
            <v>Inventory (L)</v>
          </cell>
        </row>
        <row r="580">
          <cell r="B580">
            <v>120001</v>
          </cell>
          <cell r="C580" t="str">
            <v>Inventory</v>
          </cell>
        </row>
        <row r="581">
          <cell r="B581">
            <v>120099</v>
          </cell>
          <cell r="C581" t="str">
            <v>Inventory - Return clearing</v>
          </cell>
        </row>
        <row r="582">
          <cell r="B582">
            <v>120500</v>
          </cell>
          <cell r="C582" t="str">
            <v>Inventory - Fuel</v>
          </cell>
        </row>
        <row r="583">
          <cell r="B583">
            <v>122000</v>
          </cell>
          <cell r="C583" t="str">
            <v>Inventory - Work in process</v>
          </cell>
        </row>
        <row r="584">
          <cell r="B584">
            <v>122500</v>
          </cell>
          <cell r="C584" t="str">
            <v>Inventory - Work in process at vendor</v>
          </cell>
        </row>
        <row r="585">
          <cell r="B585">
            <v>122600</v>
          </cell>
          <cell r="C585" t="str">
            <v>Inventory in exchange</v>
          </cell>
        </row>
        <row r="586">
          <cell r="B586">
            <v>124500</v>
          </cell>
          <cell r="C586" t="str">
            <v>Transfer within a site</v>
          </cell>
        </row>
        <row r="587">
          <cell r="B587">
            <v>124600</v>
          </cell>
          <cell r="C587" t="str">
            <v>Transfer between sites</v>
          </cell>
        </row>
        <row r="588">
          <cell r="B588">
            <v>124700</v>
          </cell>
          <cell r="C588" t="str">
            <v>Non-inventory trans between sites</v>
          </cell>
        </row>
        <row r="589">
          <cell r="B589">
            <v>125800</v>
          </cell>
          <cell r="C589" t="str">
            <v>Inventory - Consignment</v>
          </cell>
        </row>
        <row r="590">
          <cell r="B590">
            <v>126000</v>
          </cell>
          <cell r="C590" t="str">
            <v>Reserve for excess and obsolete inventory</v>
          </cell>
        </row>
        <row r="591">
          <cell r="B591">
            <v>127100</v>
          </cell>
          <cell r="C591" t="str">
            <v>Work in progress - Distribution Capital (L)</v>
          </cell>
        </row>
        <row r="592">
          <cell r="B592">
            <v>127101</v>
          </cell>
          <cell r="C592" t="str">
            <v>Work in progress - Other</v>
          </cell>
        </row>
        <row r="593">
          <cell r="B593">
            <v>127102</v>
          </cell>
          <cell r="C593" t="str">
            <v>Work in progress - Project closure clearing</v>
          </cell>
        </row>
        <row r="594">
          <cell r="B594">
            <v>127200</v>
          </cell>
          <cell r="C594" t="str">
            <v>Work in progress - Non Distribution Capital (L)</v>
          </cell>
        </row>
        <row r="595">
          <cell r="B595">
            <v>127800</v>
          </cell>
          <cell r="C595" t="str">
            <v>Capitalized project revenue (L)</v>
          </cell>
        </row>
        <row r="596">
          <cell r="B596">
            <v>130000</v>
          </cell>
          <cell r="C596" t="str">
            <v>Deferred tax - Current</v>
          </cell>
        </row>
        <row r="597">
          <cell r="B597">
            <v>131000</v>
          </cell>
          <cell r="C597" t="str">
            <v>Deferred tax - Long-term</v>
          </cell>
        </row>
        <row r="598">
          <cell r="B598">
            <v>140000</v>
          </cell>
          <cell r="C598" t="str">
            <v>Prepaid expense (L)</v>
          </cell>
        </row>
        <row r="599">
          <cell r="B599">
            <v>140100</v>
          </cell>
          <cell r="C599" t="str">
            <v>Prepaid insurance (L)</v>
          </cell>
        </row>
        <row r="600">
          <cell r="B600">
            <v>140200</v>
          </cell>
          <cell r="C600" t="str">
            <v>Prepaid property taxes</v>
          </cell>
        </row>
        <row r="601">
          <cell r="B601">
            <v>140300</v>
          </cell>
          <cell r="C601" t="str">
            <v>Prepaid other</v>
          </cell>
        </row>
        <row r="602">
          <cell r="B602">
            <v>140350</v>
          </cell>
          <cell r="C602" t="str">
            <v>Prepaid Postage</v>
          </cell>
        </row>
        <row r="603">
          <cell r="B603">
            <v>140390</v>
          </cell>
          <cell r="C603" t="str">
            <v>Prepaid Customer Care (L)</v>
          </cell>
        </row>
        <row r="604">
          <cell r="B604">
            <v>140391</v>
          </cell>
          <cell r="C604" t="str">
            <v>Prepaid Customer Care</v>
          </cell>
        </row>
        <row r="605">
          <cell r="B605">
            <v>140400</v>
          </cell>
          <cell r="C605" t="str">
            <v>Supplier advances (L)</v>
          </cell>
        </row>
        <row r="606">
          <cell r="B606">
            <v>144000</v>
          </cell>
          <cell r="C606" t="str">
            <v>Other Current Assets</v>
          </cell>
        </row>
        <row r="607">
          <cell r="B607">
            <v>144010</v>
          </cell>
          <cell r="C607" t="str">
            <v>OPA Variance</v>
          </cell>
        </row>
        <row r="608">
          <cell r="B608">
            <v>144100</v>
          </cell>
          <cell r="C608" t="str">
            <v>Accrual for tax - Federal</v>
          </cell>
        </row>
        <row r="609">
          <cell r="B609">
            <v>144200</v>
          </cell>
          <cell r="C609" t="str">
            <v>Accrual for tax - Provincial</v>
          </cell>
        </row>
        <row r="610">
          <cell r="B610">
            <v>145000</v>
          </cell>
          <cell r="C610" t="str">
            <v>Investment - Long-term</v>
          </cell>
        </row>
        <row r="611">
          <cell r="B611">
            <v>146000</v>
          </cell>
          <cell r="C611" t="str">
            <v>Other special or collateral funds</v>
          </cell>
        </row>
        <row r="612">
          <cell r="B612">
            <v>146500</v>
          </cell>
          <cell r="C612" t="str">
            <v>Sinking funds</v>
          </cell>
        </row>
        <row r="613">
          <cell r="B613">
            <v>147000</v>
          </cell>
          <cell r="C613" t="str">
            <v>Unamortized debt expense</v>
          </cell>
        </row>
        <row r="614">
          <cell r="B614">
            <v>148000</v>
          </cell>
          <cell r="C614" t="str">
            <v>Deferred issuance costs</v>
          </cell>
        </row>
        <row r="615">
          <cell r="B615">
            <v>148100</v>
          </cell>
          <cell r="C615" t="str">
            <v>Deferred merger and aquisition costs</v>
          </cell>
        </row>
        <row r="616">
          <cell r="B616">
            <v>148200</v>
          </cell>
          <cell r="C616" t="str">
            <v>Deferred costs - Other</v>
          </cell>
        </row>
        <row r="617">
          <cell r="B617">
            <v>148300</v>
          </cell>
          <cell r="C617" t="str">
            <v>Account 1562 reserve</v>
          </cell>
        </row>
        <row r="618">
          <cell r="B618">
            <v>148400</v>
          </cell>
          <cell r="C618" t="str">
            <v>Deferred conservation and demand management costs</v>
          </cell>
        </row>
        <row r="619">
          <cell r="B619">
            <v>149000</v>
          </cell>
          <cell r="C619" t="str">
            <v>Land Rights - Distribution plant</v>
          </cell>
        </row>
        <row r="620">
          <cell r="B620">
            <v>149100</v>
          </cell>
          <cell r="C620" t="str">
            <v>Land Rights - General Plant</v>
          </cell>
        </row>
        <row r="621">
          <cell r="B621">
            <v>149500</v>
          </cell>
          <cell r="C621" t="str">
            <v>Computer Software</v>
          </cell>
        </row>
        <row r="622">
          <cell r="B622">
            <v>150000</v>
          </cell>
          <cell r="C622" t="str">
            <v>Land</v>
          </cell>
        </row>
        <row r="623">
          <cell r="B623">
            <v>150001</v>
          </cell>
          <cell r="C623" t="str">
            <v>Land - Vintage Assets for IFRS Purposes</v>
          </cell>
        </row>
        <row r="624">
          <cell r="B624">
            <v>150500</v>
          </cell>
          <cell r="C624" t="str">
            <v>Land rights - Distribution plant</v>
          </cell>
        </row>
        <row r="625">
          <cell r="B625">
            <v>150501</v>
          </cell>
          <cell r="C625" t="str">
            <v>Land rights - Distribution plant - Vintage Assets for IFRS Purposes</v>
          </cell>
        </row>
        <row r="626">
          <cell r="B626">
            <v>150600</v>
          </cell>
          <cell r="C626" t="str">
            <v>Land rights - General plant</v>
          </cell>
        </row>
        <row r="627">
          <cell r="B627">
            <v>150601</v>
          </cell>
          <cell r="C627" t="str">
            <v>Land rights - General Plant - Vintage Assets for IFRS Purposes</v>
          </cell>
        </row>
        <row r="628">
          <cell r="B628">
            <v>150700</v>
          </cell>
          <cell r="C628" t="str">
            <v>Land - Substations</v>
          </cell>
        </row>
        <row r="629">
          <cell r="B629">
            <v>150701</v>
          </cell>
          <cell r="C629" t="str">
            <v>Land-Substation - Vintage Assets for IFRS Purposes</v>
          </cell>
        </row>
        <row r="630">
          <cell r="B630">
            <v>151000</v>
          </cell>
          <cell r="C630" t="str">
            <v>Building</v>
          </cell>
        </row>
        <row r="631">
          <cell r="B631">
            <v>151001</v>
          </cell>
          <cell r="C631" t="str">
            <v>BUILDING - SUBSTATIONS</v>
          </cell>
        </row>
        <row r="632">
          <cell r="B632">
            <v>151002</v>
          </cell>
          <cell r="C632" t="str">
            <v>BUILDING - SUBSTATIONS - for IFRS purposes</v>
          </cell>
        </row>
        <row r="633">
          <cell r="B633">
            <v>151003</v>
          </cell>
          <cell r="C633" t="str">
            <v>Building - Vintage Assets for IFRS Purposes</v>
          </cell>
        </row>
        <row r="634">
          <cell r="B634">
            <v>151200</v>
          </cell>
          <cell r="C634" t="str">
            <v>Building - Substations</v>
          </cell>
        </row>
        <row r="635">
          <cell r="B635">
            <v>151201</v>
          </cell>
          <cell r="C635" t="str">
            <v>Building - Substations - Vintage assets for IFRS Purposes</v>
          </cell>
        </row>
        <row r="636">
          <cell r="B636">
            <v>151250</v>
          </cell>
          <cell r="C636" t="str">
            <v>Hydro One substation contribution</v>
          </cell>
        </row>
        <row r="637">
          <cell r="B637">
            <v>151300</v>
          </cell>
          <cell r="C637" t="str">
            <v>Substation switchgear and other elements</v>
          </cell>
        </row>
        <row r="638">
          <cell r="B638">
            <v>151301</v>
          </cell>
          <cell r="C638" t="str">
            <v>SUBSTATIONS TRANSFORMERS</v>
          </cell>
        </row>
        <row r="639">
          <cell r="B639">
            <v>151302</v>
          </cell>
          <cell r="C639" t="str">
            <v>Substation breakers and reclosures</v>
          </cell>
        </row>
        <row r="640">
          <cell r="B640">
            <v>151400</v>
          </cell>
          <cell r="C640" t="str">
            <v>Transformers</v>
          </cell>
        </row>
        <row r="641">
          <cell r="B641">
            <v>151401</v>
          </cell>
          <cell r="C641" t="str">
            <v>Transformers Overhead</v>
          </cell>
        </row>
        <row r="642">
          <cell r="B642">
            <v>151402</v>
          </cell>
          <cell r="C642" t="str">
            <v>Transformers Underground</v>
          </cell>
        </row>
        <row r="643">
          <cell r="B643">
            <v>151450</v>
          </cell>
          <cell r="C643" t="str">
            <v>Services</v>
          </cell>
        </row>
        <row r="644">
          <cell r="B644">
            <v>151451</v>
          </cell>
          <cell r="C644" t="str">
            <v>Services</v>
          </cell>
        </row>
        <row r="645">
          <cell r="B645">
            <v>151500</v>
          </cell>
          <cell r="C645" t="str">
            <v>METERS, PTs AND CTs</v>
          </cell>
        </row>
        <row r="646">
          <cell r="B646">
            <v>151501</v>
          </cell>
          <cell r="C646" t="str">
            <v>METERS, PTs AND CTs - Vintage Assets for IFRS Purposes</v>
          </cell>
        </row>
        <row r="647">
          <cell r="B647">
            <v>151510</v>
          </cell>
          <cell r="C647" t="str">
            <v>SMART METERS</v>
          </cell>
        </row>
        <row r="648">
          <cell r="B648">
            <v>151520</v>
          </cell>
          <cell r="C648" t="str">
            <v>SMART METERS  RESIDENTIAL</v>
          </cell>
        </row>
        <row r="649">
          <cell r="B649">
            <v>151530</v>
          </cell>
          <cell r="C649" t="str">
            <v>SMART METERS COMMERICAL</v>
          </cell>
        </row>
        <row r="650">
          <cell r="B650">
            <v>152000</v>
          </cell>
          <cell r="C650" t="str">
            <v>Leasehold improvement - Distribution plant</v>
          </cell>
        </row>
        <row r="651">
          <cell r="B651">
            <v>152001</v>
          </cell>
          <cell r="C651" t="str">
            <v>Leasehold Improvements - Distribution Plant-Vintage assets for IFRS</v>
          </cell>
        </row>
        <row r="652">
          <cell r="B652">
            <v>152100</v>
          </cell>
          <cell r="C652" t="str">
            <v>Leasehold improvement - General plant</v>
          </cell>
        </row>
        <row r="653">
          <cell r="B653">
            <v>152500</v>
          </cell>
          <cell r="C653" t="str">
            <v>Poles, towers and fixtures</v>
          </cell>
        </row>
        <row r="654">
          <cell r="B654">
            <v>152501</v>
          </cell>
          <cell r="C654" t="str">
            <v>POLES, TOWERS AND FIXTURES CONCRETE</v>
          </cell>
        </row>
        <row r="655">
          <cell r="B655">
            <v>152502</v>
          </cell>
          <cell r="C655" t="str">
            <v>POLES, TOWERS AND FIXTURES WOOD</v>
          </cell>
        </row>
        <row r="656">
          <cell r="B656">
            <v>153000</v>
          </cell>
          <cell r="C656" t="str">
            <v>Tools, shop and garage equipment</v>
          </cell>
        </row>
        <row r="657">
          <cell r="B657">
            <v>153001</v>
          </cell>
          <cell r="C657" t="str">
            <v>Tools, shop and garage equipment - for IFRS purposes</v>
          </cell>
        </row>
        <row r="658">
          <cell r="B658">
            <v>153100</v>
          </cell>
          <cell r="C658" t="str">
            <v>Measurement and testing equipment</v>
          </cell>
        </row>
        <row r="659">
          <cell r="B659">
            <v>153101</v>
          </cell>
          <cell r="C659" t="str">
            <v>Measurement and testing equipment - for IFRS purposes</v>
          </cell>
        </row>
        <row r="660">
          <cell r="B660">
            <v>153200</v>
          </cell>
          <cell r="C660" t="str">
            <v>Power operated equipment</v>
          </cell>
        </row>
        <row r="661">
          <cell r="B661">
            <v>153201</v>
          </cell>
          <cell r="C661" t="str">
            <v>Power operated equipment - for IFRS purposes</v>
          </cell>
        </row>
        <row r="662">
          <cell r="B662">
            <v>153300</v>
          </cell>
          <cell r="C662" t="str">
            <v>Communications equipment</v>
          </cell>
        </row>
        <row r="663">
          <cell r="B663">
            <v>153301</v>
          </cell>
          <cell r="C663" t="str">
            <v>Communications equipment - for IFRS purposes</v>
          </cell>
        </row>
        <row r="664">
          <cell r="B664">
            <v>153400</v>
          </cell>
          <cell r="C664" t="str">
            <v>Other equipment</v>
          </cell>
        </row>
        <row r="665">
          <cell r="B665">
            <v>153401</v>
          </cell>
          <cell r="C665" t="str">
            <v>Other equipment - for IFRS purposes</v>
          </cell>
        </row>
        <row r="666">
          <cell r="B666">
            <v>153500</v>
          </cell>
          <cell r="C666" t="str">
            <v>Stores equipment</v>
          </cell>
        </row>
        <row r="667">
          <cell r="B667">
            <v>153501</v>
          </cell>
          <cell r="C667" t="str">
            <v>Stores Equipment - for IFRS Purposes</v>
          </cell>
        </row>
        <row r="668">
          <cell r="B668">
            <v>153600</v>
          </cell>
          <cell r="C668" t="str">
            <v>System supervisory equipment</v>
          </cell>
        </row>
        <row r="669">
          <cell r="B669">
            <v>153601</v>
          </cell>
          <cell r="C669" t="str">
            <v>System Supervisory Protection and control</v>
          </cell>
        </row>
        <row r="670">
          <cell r="B670">
            <v>153602</v>
          </cell>
          <cell r="C670" t="str">
            <v>System supervisory equipment - for IFRS purposes</v>
          </cell>
        </row>
        <row r="671">
          <cell r="B671">
            <v>153603</v>
          </cell>
          <cell r="C671" t="str">
            <v>System Supervisory Protection and control - for IFRS purposes</v>
          </cell>
        </row>
        <row r="672">
          <cell r="B672">
            <v>154000</v>
          </cell>
          <cell r="C672" t="str">
            <v>Furniture and fixtures</v>
          </cell>
        </row>
        <row r="673">
          <cell r="B673">
            <v>154001</v>
          </cell>
          <cell r="C673" t="str">
            <v>Furniture and fixtures - Vintage Assets for IFRS purposes</v>
          </cell>
        </row>
        <row r="674">
          <cell r="B674">
            <v>154500</v>
          </cell>
          <cell r="C674" t="str">
            <v>Computer software</v>
          </cell>
        </row>
        <row r="675">
          <cell r="B675">
            <v>154501</v>
          </cell>
          <cell r="C675" t="str">
            <v>Computer software - Vintage Assets for IFRS purposes</v>
          </cell>
        </row>
        <row r="676">
          <cell r="B676">
            <v>155000</v>
          </cell>
          <cell r="C676" t="str">
            <v>Computer hardware</v>
          </cell>
        </row>
        <row r="677">
          <cell r="B677">
            <v>155001</v>
          </cell>
          <cell r="C677" t="str">
            <v>Computer hardware - Vintage Assets for IFRS purposes</v>
          </cell>
        </row>
        <row r="678">
          <cell r="B678">
            <v>155002</v>
          </cell>
          <cell r="C678" t="str">
            <v>Computer hardware - Pre March 2004 Vintage Assets for IFRS purposes</v>
          </cell>
        </row>
        <row r="679">
          <cell r="B679">
            <v>155500</v>
          </cell>
          <cell r="C679" t="str">
            <v>Overhead conductors and devices</v>
          </cell>
        </row>
        <row r="680">
          <cell r="B680">
            <v>155501</v>
          </cell>
          <cell r="C680" t="str">
            <v>OVERHEAD CONDUCTORS AND DEVICES SECONDARY AND SERVICES</v>
          </cell>
        </row>
        <row r="681">
          <cell r="B681">
            <v>155502</v>
          </cell>
          <cell r="C681" t="str">
            <v>OVERHEAD CONDUCTORS AND DEVICES SWITCHES</v>
          </cell>
        </row>
        <row r="682">
          <cell r="B682">
            <v>155503</v>
          </cell>
          <cell r="C682" t="str">
            <v>OVERHEAD CONDUCTORS AND DEVICES CAPACITOR BANKS</v>
          </cell>
        </row>
        <row r="683">
          <cell r="B683">
            <v>155504</v>
          </cell>
          <cell r="C683" t="str">
            <v>OVERHEAD CONDUCTORS AND DEVICES PRIMARY</v>
          </cell>
        </row>
        <row r="684">
          <cell r="B684">
            <v>156000</v>
          </cell>
          <cell r="C684" t="str">
            <v>Underground conductors and devices</v>
          </cell>
        </row>
        <row r="685">
          <cell r="B685">
            <v>156001</v>
          </cell>
          <cell r="C685" t="str">
            <v>UNDERGROUND CONDUCTORS AND DEVICES SECONDARY AND SERVICE DIRECT BURIED</v>
          </cell>
        </row>
        <row r="686">
          <cell r="B686">
            <v>156002</v>
          </cell>
          <cell r="C686" t="str">
            <v>UNDERGROUND CONDUCTORS AND DEVICES SECONDARY AND SERVICE IN DUCT</v>
          </cell>
        </row>
        <row r="687">
          <cell r="B687">
            <v>156003</v>
          </cell>
          <cell r="C687" t="str">
            <v>UNDERGROUND CONDUCTORS AND DEVICES SECONDARY AND SERVICE DIRECT BURIED</v>
          </cell>
        </row>
        <row r="688">
          <cell r="B688">
            <v>156004</v>
          </cell>
          <cell r="C688" t="str">
            <v>UNDERGROUND CONDUCTORS AND DEVICES SECONDARY AND SERVICE DIRECT BURIED</v>
          </cell>
        </row>
        <row r="689">
          <cell r="B689">
            <v>156005</v>
          </cell>
          <cell r="C689" t="str">
            <v>Underground Conductors and Devices PRIMARY XLPE</v>
          </cell>
        </row>
        <row r="690">
          <cell r="B690">
            <v>156006</v>
          </cell>
          <cell r="C690" t="str">
            <v>Underground Conduit chanmbers and other elements</v>
          </cell>
        </row>
        <row r="691">
          <cell r="B691">
            <v>156600</v>
          </cell>
          <cell r="C691" t="str">
            <v>Underground conduit</v>
          </cell>
        </row>
        <row r="692">
          <cell r="B692">
            <v>156601</v>
          </cell>
          <cell r="C692" t="str">
            <v>Underground Conductors and devices primary PILC</v>
          </cell>
        </row>
        <row r="693">
          <cell r="B693">
            <v>157000</v>
          </cell>
          <cell r="C693" t="str">
            <v>Vehicles</v>
          </cell>
        </row>
        <row r="694">
          <cell r="B694">
            <v>157001</v>
          </cell>
          <cell r="C694" t="str">
            <v>Vehicles - Vintage Assets for IFRS purposes</v>
          </cell>
        </row>
        <row r="695">
          <cell r="B695">
            <v>158000</v>
          </cell>
          <cell r="C695" t="str">
            <v>Other tangible property</v>
          </cell>
        </row>
        <row r="696">
          <cell r="B696">
            <v>158001</v>
          </cell>
          <cell r="C696" t="str">
            <v>Other tangible property - Vintage Assets for IFRS purposes</v>
          </cell>
        </row>
        <row r="697">
          <cell r="B697">
            <v>158100</v>
          </cell>
          <cell r="C697" t="str">
            <v>Water heaters</v>
          </cell>
        </row>
        <row r="698">
          <cell r="B698">
            <v>158101</v>
          </cell>
          <cell r="C698" t="str">
            <v>Water heaters -Vintage Assets  for IFRS purposes</v>
          </cell>
        </row>
        <row r="699">
          <cell r="B699">
            <v>158200</v>
          </cell>
          <cell r="C699" t="str">
            <v>Sentinel lights</v>
          </cell>
        </row>
        <row r="700">
          <cell r="B700">
            <v>158201</v>
          </cell>
          <cell r="C700" t="str">
            <v>Sentinel lights -Vintage Assets  for IFRS purposes</v>
          </cell>
        </row>
        <row r="701">
          <cell r="B701">
            <v>158300</v>
          </cell>
          <cell r="C701" t="str">
            <v>Piping infrastructure</v>
          </cell>
        </row>
        <row r="702">
          <cell r="B702">
            <v>158400</v>
          </cell>
          <cell r="C702" t="str">
            <v>Generators</v>
          </cell>
        </row>
        <row r="703">
          <cell r="B703">
            <v>158401</v>
          </cell>
          <cell r="C703" t="str">
            <v>Generators - Vintage Assets for IFRS Purposes</v>
          </cell>
        </row>
        <row r="704">
          <cell r="B704">
            <v>158500</v>
          </cell>
          <cell r="C704" t="str">
            <v>Energy centre equipment class 43.1</v>
          </cell>
        </row>
        <row r="705">
          <cell r="B705">
            <v>158510</v>
          </cell>
          <cell r="C705" t="str">
            <v>Energy centre equipment class 43.2</v>
          </cell>
        </row>
        <row r="706">
          <cell r="B706">
            <v>159500</v>
          </cell>
          <cell r="C706" t="str">
            <v>Property under capital lease</v>
          </cell>
        </row>
        <row r="707">
          <cell r="B707">
            <v>159900</v>
          </cell>
          <cell r="C707" t="str">
            <v>Provision for impairment</v>
          </cell>
        </row>
        <row r="708">
          <cell r="B708">
            <v>160000</v>
          </cell>
          <cell r="C708" t="str">
            <v>Accumulated depreciation</v>
          </cell>
        </row>
        <row r="709">
          <cell r="B709">
            <v>160001</v>
          </cell>
          <cell r="C709" t="str">
            <v>Accumulated depreciation IFRS</v>
          </cell>
        </row>
        <row r="710">
          <cell r="B710">
            <v>160500</v>
          </cell>
          <cell r="C710" t="str">
            <v>Accumulated depreciation - capital contribution</v>
          </cell>
        </row>
        <row r="711">
          <cell r="B711">
            <v>161000</v>
          </cell>
          <cell r="C711" t="str">
            <v>Accumulated depreciation - Adjustments</v>
          </cell>
        </row>
        <row r="712">
          <cell r="B712">
            <v>170000</v>
          </cell>
          <cell r="C712" t="str">
            <v>Unrecovered plant and regulatory study costs</v>
          </cell>
        </row>
        <row r="713">
          <cell r="B713">
            <v>170400</v>
          </cell>
          <cell r="C713" t="str">
            <v>Other asset Re: restricted ITCs</v>
          </cell>
        </row>
        <row r="714">
          <cell r="B714">
            <v>170401</v>
          </cell>
          <cell r="C714" t="str">
            <v>Other asset Re: restricted ITCs contra</v>
          </cell>
        </row>
        <row r="715">
          <cell r="B715">
            <v>170500</v>
          </cell>
          <cell r="C715" t="str">
            <v>Other regulatory assets - Net accruals</v>
          </cell>
        </row>
        <row r="716">
          <cell r="B716">
            <v>170501</v>
          </cell>
          <cell r="C716" t="str">
            <v>Other regulatory assets - LRAM and SSM</v>
          </cell>
        </row>
        <row r="717">
          <cell r="B717">
            <v>170502</v>
          </cell>
          <cell r="C717" t="str">
            <v>Other regulatory assets - IFRS Costs</v>
          </cell>
        </row>
        <row r="718">
          <cell r="B718">
            <v>170503</v>
          </cell>
          <cell r="C718" t="str">
            <v>Other regulatory assets - Hydro One incremental capital costs</v>
          </cell>
        </row>
        <row r="719">
          <cell r="B719">
            <v>170510</v>
          </cell>
          <cell r="C719" t="str">
            <v>Other regulatory assets - Other adjustments</v>
          </cell>
        </row>
        <row r="720">
          <cell r="B720">
            <v>170520</v>
          </cell>
          <cell r="C720" t="str">
            <v>Other regulatory assets - Carrying charges</v>
          </cell>
        </row>
        <row r="721">
          <cell r="B721">
            <v>171000</v>
          </cell>
          <cell r="C721" t="str">
            <v>Preliminary survey and investigation charges</v>
          </cell>
        </row>
        <row r="722">
          <cell r="B722">
            <v>171500</v>
          </cell>
          <cell r="C722" t="str">
            <v>Emission allowance inventory</v>
          </cell>
        </row>
        <row r="723">
          <cell r="B723">
            <v>171600</v>
          </cell>
          <cell r="C723" t="str">
            <v>Emission allowance withheld</v>
          </cell>
        </row>
        <row r="724">
          <cell r="B724">
            <v>171800</v>
          </cell>
          <cell r="C724" t="str">
            <v>RCVA retail - Net accruals</v>
          </cell>
        </row>
        <row r="725">
          <cell r="B725">
            <v>171810</v>
          </cell>
          <cell r="C725" t="str">
            <v>RCVA retail - Other Adjustments</v>
          </cell>
        </row>
        <row r="726">
          <cell r="B726">
            <v>171820</v>
          </cell>
          <cell r="C726" t="str">
            <v>RCVA retail - Carrying charges</v>
          </cell>
        </row>
        <row r="727">
          <cell r="B727">
            <v>172000</v>
          </cell>
          <cell r="C727" t="str">
            <v>Sub-Account 2010 SPC Assessment Variance</v>
          </cell>
        </row>
        <row r="728">
          <cell r="B728">
            <v>172020</v>
          </cell>
          <cell r="C728" t="str">
            <v>Sub-Account 2010 SPC Assessment Variance - Carrying Charge</v>
          </cell>
        </row>
        <row r="729">
          <cell r="B729">
            <v>172500</v>
          </cell>
          <cell r="C729" t="str">
            <v>Miscellaneous deferred debits - Regulatory</v>
          </cell>
        </row>
        <row r="730">
          <cell r="B730">
            <v>172510</v>
          </cell>
          <cell r="C730" t="str">
            <v>Retroactive revenue recovery</v>
          </cell>
        </row>
        <row r="731">
          <cell r="B731">
            <v>173000</v>
          </cell>
          <cell r="C731" t="str">
            <v>Deferred losses from disposition of utility plant</v>
          </cell>
        </row>
        <row r="732">
          <cell r="B732">
            <v>174000</v>
          </cell>
          <cell r="C732" t="str">
            <v>Unamortized loss on reacquired debt</v>
          </cell>
        </row>
        <row r="733">
          <cell r="B733">
            <v>174500</v>
          </cell>
          <cell r="C733" t="str">
            <v>Development charge deposits/receivables</v>
          </cell>
        </row>
        <row r="734">
          <cell r="B734">
            <v>174800</v>
          </cell>
          <cell r="C734" t="str">
            <v>RCVA STR - Net accruals</v>
          </cell>
        </row>
        <row r="735">
          <cell r="B735">
            <v>174810</v>
          </cell>
          <cell r="C735" t="str">
            <v>RCVA STR - Other adjustments</v>
          </cell>
        </row>
        <row r="736">
          <cell r="B736">
            <v>174820</v>
          </cell>
          <cell r="C736" t="str">
            <v>RCVA STR - Carrying charges</v>
          </cell>
        </row>
        <row r="737">
          <cell r="B737">
            <v>175000</v>
          </cell>
          <cell r="C737" t="str">
            <v>LV variance account - Net accruals</v>
          </cell>
        </row>
        <row r="738">
          <cell r="B738">
            <v>175010</v>
          </cell>
          <cell r="C738" t="str">
            <v>LV variance account - Other adjustments</v>
          </cell>
        </row>
        <row r="739">
          <cell r="B739">
            <v>175020</v>
          </cell>
          <cell r="C739" t="str">
            <v>LV variance account - Carrying charges</v>
          </cell>
        </row>
        <row r="740">
          <cell r="B740">
            <v>175500</v>
          </cell>
          <cell r="C740" t="str">
            <v>Smart meter capital and recovery offset VA - Revenues</v>
          </cell>
        </row>
        <row r="741">
          <cell r="B741">
            <v>175510</v>
          </cell>
          <cell r="C741" t="str">
            <v>Smart meter capital and recovery offset VA - Capital</v>
          </cell>
        </row>
        <row r="742">
          <cell r="B742">
            <v>175520</v>
          </cell>
          <cell r="C742" t="str">
            <v>Smart meter capital and recovery offset VA - Carrying charges</v>
          </cell>
        </row>
        <row r="743">
          <cell r="B743">
            <v>175530</v>
          </cell>
          <cell r="C743" t="str">
            <v>Smart meter capital and recovery offset VA - Accumulated amortization</v>
          </cell>
        </row>
        <row r="744">
          <cell r="B744">
            <v>175540</v>
          </cell>
          <cell r="C744" t="str">
            <v>Smart meter capital and recovery offset VA - Stranded meter costs</v>
          </cell>
        </row>
        <row r="745">
          <cell r="B745">
            <v>175550</v>
          </cell>
          <cell r="C745" t="str">
            <v>Smart meter capital and recovery offset VA - Smart meter revenue for GAAP</v>
          </cell>
        </row>
        <row r="746">
          <cell r="B746">
            <v>175600</v>
          </cell>
          <cell r="C746" t="str">
            <v>Smart Meter OM&amp;A VA - Incremental costs</v>
          </cell>
        </row>
        <row r="747">
          <cell r="B747">
            <v>175610</v>
          </cell>
          <cell r="C747" t="str">
            <v>Smart Meter OM&amp;A VA - Carrying charges</v>
          </cell>
        </row>
        <row r="748">
          <cell r="B748">
            <v>175620</v>
          </cell>
          <cell r="C748" t="str">
            <v>Smart meter historical</v>
          </cell>
        </row>
        <row r="749">
          <cell r="B749">
            <v>175630</v>
          </cell>
          <cell r="C749" t="str">
            <v>Smart Meter OM&amp;A VA - Amortization expense</v>
          </cell>
        </row>
        <row r="750">
          <cell r="B750">
            <v>175800</v>
          </cell>
          <cell r="C750" t="str">
            <v>Renewable Connection Capital Deferral Account</v>
          </cell>
        </row>
        <row r="751">
          <cell r="B751">
            <v>175810</v>
          </cell>
          <cell r="C751" t="str">
            <v>Renewable Connection OM&amp;A Deferral Account</v>
          </cell>
        </row>
        <row r="752">
          <cell r="B752">
            <v>175820</v>
          </cell>
          <cell r="C752" t="str">
            <v>Smart Grid Capital Deferral Account</v>
          </cell>
        </row>
        <row r="753">
          <cell r="B753">
            <v>175830</v>
          </cell>
          <cell r="C753" t="str">
            <v>Smart Grid OM&amp;A Deferral Account</v>
          </cell>
        </row>
        <row r="754">
          <cell r="B754">
            <v>176000</v>
          </cell>
          <cell r="C754" t="str">
            <v>Deferred development costs</v>
          </cell>
        </row>
        <row r="755">
          <cell r="B755">
            <v>176200</v>
          </cell>
          <cell r="C755" t="str">
            <v>Deferred taxes</v>
          </cell>
        </row>
        <row r="756">
          <cell r="B756">
            <v>176201</v>
          </cell>
          <cell r="C756" t="str">
            <v>Deferred taxes - Future payment in lieu of taxes</v>
          </cell>
        </row>
        <row r="757">
          <cell r="B757">
            <v>176202</v>
          </cell>
          <cell r="C757" t="str">
            <v>Regulatory Liability - PILS</v>
          </cell>
        </row>
        <row r="758">
          <cell r="B758">
            <v>176300</v>
          </cell>
          <cell r="C758" t="str">
            <v>Contra asset - Deferred taxes</v>
          </cell>
        </row>
        <row r="759">
          <cell r="B759">
            <v>176500</v>
          </cell>
          <cell r="C759" t="str">
            <v>Conservation and demand management expenditures and recoveries</v>
          </cell>
        </row>
        <row r="760">
          <cell r="B760">
            <v>176600</v>
          </cell>
          <cell r="C760" t="str">
            <v>Conservation and demand management contra account</v>
          </cell>
        </row>
        <row r="761">
          <cell r="B761">
            <v>177000</v>
          </cell>
          <cell r="C761" t="str">
            <v>Reserve for transition costs</v>
          </cell>
        </row>
        <row r="762">
          <cell r="B762">
            <v>177100</v>
          </cell>
          <cell r="C762" t="str">
            <v>Qualifying transition costs</v>
          </cell>
        </row>
        <row r="763">
          <cell r="B763">
            <v>177200</v>
          </cell>
          <cell r="C763" t="str">
            <v>Extraordinary event costs</v>
          </cell>
        </row>
        <row r="764">
          <cell r="B764">
            <v>177400</v>
          </cell>
          <cell r="C764" t="str">
            <v>Deferred rate impact amounts</v>
          </cell>
        </row>
        <row r="765">
          <cell r="B765">
            <v>178000</v>
          </cell>
          <cell r="C765" t="str">
            <v>RSVA WMS - Net accruals</v>
          </cell>
        </row>
        <row r="766">
          <cell r="B766">
            <v>178010</v>
          </cell>
          <cell r="C766" t="str">
            <v>RSVA WMS - Other adjustments</v>
          </cell>
        </row>
        <row r="767">
          <cell r="B767">
            <v>178020</v>
          </cell>
          <cell r="C767" t="str">
            <v>RSVA WMS - Carrying charges</v>
          </cell>
        </row>
        <row r="768">
          <cell r="B768">
            <v>178200</v>
          </cell>
          <cell r="C768" t="str">
            <v>RSVA one-time - Net accruals</v>
          </cell>
        </row>
        <row r="769">
          <cell r="B769">
            <v>178210</v>
          </cell>
          <cell r="C769" t="str">
            <v>RSVA one-time - Other adjustments</v>
          </cell>
        </row>
        <row r="770">
          <cell r="B770">
            <v>178220</v>
          </cell>
          <cell r="C770" t="str">
            <v>RSVA one-time - Carrying charges</v>
          </cell>
        </row>
        <row r="771">
          <cell r="B771">
            <v>178400</v>
          </cell>
          <cell r="C771" t="str">
            <v>RSVA NW - Net accruals</v>
          </cell>
        </row>
        <row r="772">
          <cell r="B772">
            <v>178410</v>
          </cell>
          <cell r="C772" t="str">
            <v>RSVA NW - Other adjustments</v>
          </cell>
        </row>
        <row r="773">
          <cell r="B773">
            <v>178420</v>
          </cell>
          <cell r="C773" t="str">
            <v>RSVA NW - Carrying charges</v>
          </cell>
        </row>
        <row r="774">
          <cell r="B774">
            <v>178600</v>
          </cell>
          <cell r="C774" t="str">
            <v>RSVA CN - Net accruals</v>
          </cell>
        </row>
        <row r="775">
          <cell r="B775">
            <v>178610</v>
          </cell>
          <cell r="C775" t="str">
            <v>RSVA CN - Other adjustments</v>
          </cell>
        </row>
        <row r="776">
          <cell r="B776">
            <v>178620</v>
          </cell>
          <cell r="C776" t="str">
            <v>RSVA CN - Carrying charges</v>
          </cell>
        </row>
        <row r="777">
          <cell r="B777">
            <v>178800</v>
          </cell>
          <cell r="C777" t="str">
            <v>RSVA power - Net accruals</v>
          </cell>
        </row>
        <row r="778">
          <cell r="B778">
            <v>178810</v>
          </cell>
          <cell r="C778" t="str">
            <v>RSVA power - Other adjustments</v>
          </cell>
        </row>
        <row r="779">
          <cell r="B779">
            <v>178820</v>
          </cell>
          <cell r="C779" t="str">
            <v>RSVA power - Carrying charges</v>
          </cell>
        </row>
        <row r="780">
          <cell r="B780">
            <v>178830</v>
          </cell>
          <cell r="C780" t="str">
            <v>RSVA power adj - Net accruals</v>
          </cell>
        </row>
        <row r="781">
          <cell r="B781">
            <v>178840</v>
          </cell>
          <cell r="C781" t="str">
            <v>RSVA power adj - Other adjustments</v>
          </cell>
        </row>
        <row r="782">
          <cell r="B782">
            <v>178850</v>
          </cell>
          <cell r="C782" t="str">
            <v>RSVA power adj - Carrying charges</v>
          </cell>
        </row>
        <row r="783">
          <cell r="B783">
            <v>179000</v>
          </cell>
          <cell r="C783" t="str">
            <v>Recovery of regulatory asset balances - Net accruals</v>
          </cell>
        </row>
        <row r="784">
          <cell r="B784">
            <v>179010</v>
          </cell>
          <cell r="C784" t="str">
            <v>Recovery of regulatory asset balances - Other adjustments</v>
          </cell>
        </row>
        <row r="785">
          <cell r="B785">
            <v>179020</v>
          </cell>
          <cell r="C785" t="str">
            <v>Recovery of regulatory asset balances - Carrying charges</v>
          </cell>
        </row>
        <row r="786">
          <cell r="B786">
            <v>179030</v>
          </cell>
          <cell r="C786" t="str">
            <v>Disposition and recovery of Regulatory Balances - Principal</v>
          </cell>
        </row>
        <row r="787">
          <cell r="B787">
            <v>179040</v>
          </cell>
          <cell r="C787" t="str">
            <v>Disposition and recovery of Regulatory Balances - Carrying Charges</v>
          </cell>
        </row>
        <row r="788">
          <cell r="B788">
            <v>179045</v>
          </cell>
          <cell r="C788" t="str">
            <v>Disposition and recovery of Regulatory Balances - Carrying Charges</v>
          </cell>
        </row>
        <row r="789">
          <cell r="B789">
            <v>179050</v>
          </cell>
          <cell r="C789" t="str">
            <v>Disposition and recovery of Regulatory Balances - Carrying Charges Transferred from Other Deferral A</v>
          </cell>
        </row>
        <row r="790">
          <cell r="B790">
            <v>179200</v>
          </cell>
          <cell r="C790" t="str">
            <v>PIL's and tax variance for 2006 and subsequent years</v>
          </cell>
        </row>
        <row r="791">
          <cell r="B791">
            <v>179210</v>
          </cell>
          <cell r="C791" t="str">
            <v>PIL's and tax variance for 2006 and subsequent years - Other adjustments</v>
          </cell>
        </row>
        <row r="792">
          <cell r="B792">
            <v>179220</v>
          </cell>
          <cell r="C792" t="str">
            <v>PIL's and tax variance for 2006 and sub years - Carrying charges</v>
          </cell>
        </row>
        <row r="793">
          <cell r="B793">
            <v>179225</v>
          </cell>
          <cell r="C793" t="str">
            <v>HST/OVAT input tax credits re: OM&amp;A</v>
          </cell>
        </row>
        <row r="794">
          <cell r="B794">
            <v>179230</v>
          </cell>
          <cell r="C794" t="str">
            <v>HST/OVAT contra account re: OM&amp;A</v>
          </cell>
        </row>
        <row r="795">
          <cell r="B795">
            <v>179235</v>
          </cell>
          <cell r="C795" t="str">
            <v>HST/OVAT input tax credits re: CAPEX</v>
          </cell>
        </row>
        <row r="796">
          <cell r="B796">
            <v>179240</v>
          </cell>
          <cell r="C796" t="str">
            <v>HST/OVAT contra account re: CAPEX</v>
          </cell>
        </row>
        <row r="797">
          <cell r="B797">
            <v>179250</v>
          </cell>
          <cell r="C797" t="str">
            <v>Other Regulatory liabilities / credits (HST OVAT Re CAPEX)</v>
          </cell>
        </row>
        <row r="798">
          <cell r="B798">
            <v>179260</v>
          </cell>
          <cell r="C798" t="str">
            <v>Regulatory provision</v>
          </cell>
        </row>
        <row r="799">
          <cell r="B799">
            <v>179300</v>
          </cell>
          <cell r="C799" t="str">
            <v>Regulatory provisions</v>
          </cell>
        </row>
        <row r="800">
          <cell r="B800">
            <v>180000</v>
          </cell>
          <cell r="C800" t="str">
            <v>Customer contracts</v>
          </cell>
        </row>
        <row r="801">
          <cell r="B801">
            <v>190000</v>
          </cell>
          <cell r="C801" t="str">
            <v>Deposits</v>
          </cell>
        </row>
        <row r="802">
          <cell r="B802">
            <v>190100</v>
          </cell>
          <cell r="C802" t="str">
            <v>Deposits - Long-term</v>
          </cell>
        </row>
        <row r="803">
          <cell r="B803">
            <v>190400</v>
          </cell>
          <cell r="C803" t="str">
            <v>Contribution to overhead substation</v>
          </cell>
        </row>
        <row r="804">
          <cell r="B804">
            <v>190500</v>
          </cell>
          <cell r="C804" t="str">
            <v>Contributions and grants</v>
          </cell>
        </row>
        <row r="805">
          <cell r="B805">
            <v>190600</v>
          </cell>
          <cell r="C805" t="str">
            <v>Contributions - Damage recoverable</v>
          </cell>
        </row>
        <row r="806">
          <cell r="B806">
            <v>190900</v>
          </cell>
          <cell r="C806" t="str">
            <v>FA Revaluation in process</v>
          </cell>
        </row>
        <row r="807">
          <cell r="B807">
            <v>190901</v>
          </cell>
          <cell r="C807" t="str">
            <v>GL under IFRS -FA  ACQUISITION change Reconcilation account</v>
          </cell>
        </row>
        <row r="808">
          <cell r="B808">
            <v>190902</v>
          </cell>
          <cell r="C808" t="str">
            <v>GL under IFRS -FA  NBV write-off Reconcilation account</v>
          </cell>
        </row>
        <row r="809">
          <cell r="B809">
            <v>193000</v>
          </cell>
          <cell r="C809" t="str">
            <v>Unamortized bond issue cost</v>
          </cell>
        </row>
        <row r="810">
          <cell r="B810">
            <v>193500</v>
          </cell>
          <cell r="C810" t="str">
            <v>Unamortized bond discount</v>
          </cell>
        </row>
        <row r="811">
          <cell r="B811">
            <v>193600</v>
          </cell>
          <cell r="C811" t="str">
            <v>Goodwill</v>
          </cell>
        </row>
        <row r="812">
          <cell r="B812">
            <v>194000</v>
          </cell>
          <cell r="C812" t="str">
            <v>Notes receivable from associated companies</v>
          </cell>
        </row>
        <row r="813">
          <cell r="B813">
            <v>195000</v>
          </cell>
          <cell r="C813" t="str">
            <v>Investment in subsidiaries</v>
          </cell>
        </row>
        <row r="814">
          <cell r="B814">
            <v>195500</v>
          </cell>
          <cell r="C814" t="str">
            <v>Investment in subsidiaries - Horizon Solar Corp</v>
          </cell>
        </row>
        <row r="815">
          <cell r="B815">
            <v>195600</v>
          </cell>
          <cell r="C815" t="str">
            <v>Investment in subsidiaries - Solar Sunbelt</v>
          </cell>
        </row>
        <row r="816">
          <cell r="B816">
            <v>196000</v>
          </cell>
          <cell r="C816" t="str">
            <v>Promissory note receivable</v>
          </cell>
        </row>
        <row r="817">
          <cell r="B817">
            <v>196100</v>
          </cell>
          <cell r="C817" t="str">
            <v>Promissory note receivable - HHI</v>
          </cell>
        </row>
        <row r="818">
          <cell r="B818">
            <v>199999</v>
          </cell>
          <cell r="C818" t="str">
            <v>Consolidation clearing - Balance sheet</v>
          </cell>
        </row>
        <row r="819">
          <cell r="B819">
            <v>200000</v>
          </cell>
          <cell r="C819" t="str">
            <v>Accounts payable - Trade (L)</v>
          </cell>
        </row>
        <row r="820">
          <cell r="B820">
            <v>200100</v>
          </cell>
          <cell r="C820" t="str">
            <v>Accounts payable - Daffron energy credits</v>
          </cell>
        </row>
        <row r="821">
          <cell r="B821">
            <v>200200</v>
          </cell>
          <cell r="C821" t="str">
            <v>Accounts payable - Trade preliminary invoice (L)</v>
          </cell>
        </row>
        <row r="822">
          <cell r="B822">
            <v>201000</v>
          </cell>
          <cell r="C822" t="str">
            <v>Accounts payable - Unbilled material receipt (L)</v>
          </cell>
        </row>
        <row r="823">
          <cell r="B823">
            <v>201001</v>
          </cell>
          <cell r="C823" t="str">
            <v>Accounts payable - Unbilled material receipt conversion</v>
          </cell>
        </row>
        <row r="824">
          <cell r="B824">
            <v>202000</v>
          </cell>
          <cell r="C824" t="str">
            <v>Accounts payable - Receipt without purchase order</v>
          </cell>
        </row>
        <row r="825">
          <cell r="B825">
            <v>203000</v>
          </cell>
          <cell r="C825" t="str">
            <v>Accounts payable - Unbilled prepayment</v>
          </cell>
        </row>
        <row r="826">
          <cell r="B826">
            <v>204000</v>
          </cell>
          <cell r="C826" t="str">
            <v>Accounts payable - Customer credit balances</v>
          </cell>
        </row>
        <row r="827">
          <cell r="B827">
            <v>205000</v>
          </cell>
          <cell r="C827" t="str">
            <v>Accounts payable - Employee travel reimbursement</v>
          </cell>
        </row>
        <row r="828">
          <cell r="B828">
            <v>205100</v>
          </cell>
          <cell r="C828" t="str">
            <v>Customer overpayment (L)</v>
          </cell>
        </row>
        <row r="829">
          <cell r="B829">
            <v>205200</v>
          </cell>
          <cell r="C829" t="str">
            <v>Holdbacks payable</v>
          </cell>
        </row>
        <row r="830">
          <cell r="B830">
            <v>205300</v>
          </cell>
          <cell r="C830" t="str">
            <v>Debt retirement charges payable</v>
          </cell>
        </row>
        <row r="831">
          <cell r="B831">
            <v>205400</v>
          </cell>
          <cell r="C831" t="str">
            <v>Accounts payable - Other</v>
          </cell>
        </row>
        <row r="832">
          <cell r="B832">
            <v>205410</v>
          </cell>
          <cell r="C832" t="str">
            <v>Accounts payable - Unmatched supplier cheque (L)</v>
          </cell>
        </row>
        <row r="833">
          <cell r="B833">
            <v>205900</v>
          </cell>
          <cell r="C833" t="str">
            <v>Accounts payable - City of Hamilton</v>
          </cell>
        </row>
        <row r="834">
          <cell r="B834">
            <v>206000</v>
          </cell>
          <cell r="C834" t="str">
            <v>Capital lease obligation - Current</v>
          </cell>
        </row>
        <row r="835">
          <cell r="B835">
            <v>208000</v>
          </cell>
          <cell r="C835" t="str">
            <v>Payroll payable</v>
          </cell>
        </row>
        <row r="836">
          <cell r="B836">
            <v>208010</v>
          </cell>
          <cell r="C836" t="str">
            <v>Payroll - OMERS payable</v>
          </cell>
        </row>
        <row r="837">
          <cell r="B837">
            <v>208020</v>
          </cell>
          <cell r="C837" t="str">
            <v>Payroll - EI payable</v>
          </cell>
        </row>
        <row r="838">
          <cell r="B838">
            <v>208030</v>
          </cell>
          <cell r="C838" t="str">
            <v>Payroll - CPP payable</v>
          </cell>
        </row>
        <row r="839">
          <cell r="B839">
            <v>208040</v>
          </cell>
          <cell r="C839" t="str">
            <v>Payroll - Income taxes payable</v>
          </cell>
        </row>
        <row r="840">
          <cell r="B840">
            <v>208050</v>
          </cell>
          <cell r="C840" t="str">
            <v>Payroll - Union dues payable</v>
          </cell>
        </row>
        <row r="841">
          <cell r="B841">
            <v>208060</v>
          </cell>
          <cell r="C841" t="str">
            <v>Payroll - Charity fund payable</v>
          </cell>
        </row>
        <row r="842">
          <cell r="B842">
            <v>208070</v>
          </cell>
          <cell r="C842" t="str">
            <v>Payroll - Garnish payable</v>
          </cell>
        </row>
        <row r="843">
          <cell r="B843">
            <v>208080</v>
          </cell>
          <cell r="C843" t="str">
            <v>Payroll - WSIB payable</v>
          </cell>
        </row>
        <row r="844">
          <cell r="B844">
            <v>208090</v>
          </cell>
          <cell r="C844" t="str">
            <v>Payroll - EHT payable</v>
          </cell>
        </row>
        <row r="845">
          <cell r="B845">
            <v>208100</v>
          </cell>
          <cell r="C845" t="str">
            <v>Payroll - Group benefits payable</v>
          </cell>
        </row>
        <row r="846">
          <cell r="B846">
            <v>208110</v>
          </cell>
          <cell r="C846" t="str">
            <v>Payroll - Life insurance payable</v>
          </cell>
        </row>
        <row r="847">
          <cell r="B847">
            <v>208120</v>
          </cell>
          <cell r="C847" t="str">
            <v>Payroll - CSB payable</v>
          </cell>
        </row>
        <row r="848">
          <cell r="B848">
            <v>208130</v>
          </cell>
          <cell r="C848" t="str">
            <v>Payroll - Credit union payable</v>
          </cell>
        </row>
        <row r="849">
          <cell r="B849">
            <v>208140</v>
          </cell>
          <cell r="C849" t="str">
            <v>Payroll - Other deductions</v>
          </cell>
        </row>
        <row r="850">
          <cell r="B850">
            <v>208200</v>
          </cell>
          <cell r="C850" t="str">
            <v>Payroll - Banked overtime payable</v>
          </cell>
        </row>
        <row r="851">
          <cell r="B851">
            <v>209000</v>
          </cell>
          <cell r="C851" t="str">
            <v>Customer deposits - Current</v>
          </cell>
        </row>
        <row r="852">
          <cell r="B852">
            <v>209005</v>
          </cell>
          <cell r="C852" t="str">
            <v>Construction deposits (L)</v>
          </cell>
        </row>
        <row r="853">
          <cell r="B853">
            <v>209006</v>
          </cell>
          <cell r="C853" t="str">
            <v>Construction deposits - other</v>
          </cell>
        </row>
        <row r="854">
          <cell r="B854">
            <v>209007</v>
          </cell>
          <cell r="C854" t="str">
            <v>Deposits - meter fees</v>
          </cell>
        </row>
        <row r="855">
          <cell r="B855">
            <v>209008</v>
          </cell>
          <cell r="C855" t="str">
            <v>Expansion deposits</v>
          </cell>
        </row>
        <row r="856">
          <cell r="B856">
            <v>209010</v>
          </cell>
          <cell r="C856" t="str">
            <v>Interest on customer deposits - Current</v>
          </cell>
        </row>
        <row r="857">
          <cell r="B857">
            <v>209020</v>
          </cell>
          <cell r="C857" t="str">
            <v>Interest on construction deposits - Current</v>
          </cell>
        </row>
        <row r="858">
          <cell r="B858">
            <v>209030</v>
          </cell>
          <cell r="C858" t="str">
            <v>Customer deferred deposits - Current</v>
          </cell>
        </row>
        <row r="859">
          <cell r="B859">
            <v>209035</v>
          </cell>
          <cell r="C859" t="str">
            <v>Retailer deposits - Current</v>
          </cell>
        </row>
        <row r="860">
          <cell r="B860">
            <v>209040</v>
          </cell>
          <cell r="C860" t="str">
            <v>Advanced invoice clearing (L)</v>
          </cell>
        </row>
        <row r="861">
          <cell r="B861">
            <v>209050</v>
          </cell>
          <cell r="C861" t="str">
            <v>Customer rebates payable</v>
          </cell>
        </row>
        <row r="862">
          <cell r="B862">
            <v>209100</v>
          </cell>
          <cell r="C862" t="str">
            <v>Unearned revenue</v>
          </cell>
        </row>
        <row r="863">
          <cell r="B863">
            <v>211100</v>
          </cell>
          <cell r="C863" t="str">
            <v>Intercompany accounts payable - Due to (from) Horizon Holdings / HESI (L)</v>
          </cell>
        </row>
        <row r="864">
          <cell r="B864">
            <v>211105</v>
          </cell>
          <cell r="C864" t="str">
            <v>Intercompany accounts payable - Due to (from) Horizon Holdings / HESI</v>
          </cell>
        </row>
        <row r="865">
          <cell r="B865">
            <v>211110</v>
          </cell>
          <cell r="C865" t="str">
            <v>Intercompany accounts payable - Due to (from) Horizon Holdings / Horizon Utilities (L)</v>
          </cell>
        </row>
        <row r="866">
          <cell r="B866">
            <v>211115</v>
          </cell>
          <cell r="C866" t="str">
            <v>Intercompany accounts payable - Due to (from) Horizon Holdings / Horizon Utilities</v>
          </cell>
        </row>
        <row r="867">
          <cell r="B867">
            <v>211130</v>
          </cell>
          <cell r="C867" t="str">
            <v>Intercompany accounts payable - Due to (from) Horizon Utilities / HESI (L)</v>
          </cell>
        </row>
        <row r="868">
          <cell r="B868">
            <v>211135</v>
          </cell>
          <cell r="C868" t="str">
            <v>Intercompany accounts payable - Due to (from) Horizon Utilities / HESI</v>
          </cell>
        </row>
        <row r="869">
          <cell r="B869">
            <v>211160</v>
          </cell>
          <cell r="C869" t="str">
            <v>Intercompany accounts payable - Due to (from) Horizon Utilities / HHSI (L)</v>
          </cell>
        </row>
        <row r="870">
          <cell r="B870">
            <v>211165</v>
          </cell>
          <cell r="C870" t="str">
            <v>Intercompany accounts payable - Due to (from) Horizon Utilities / HHSI</v>
          </cell>
        </row>
        <row r="871">
          <cell r="B871">
            <v>211200</v>
          </cell>
          <cell r="C871" t="str">
            <v>Intercompany accounts payable - Due to (from) Horizon Utilities / Hamilton Utilities Corp (L)</v>
          </cell>
        </row>
        <row r="872">
          <cell r="B872">
            <v>211205</v>
          </cell>
          <cell r="C872" t="str">
            <v>Intercompany accounts payable - Due to (from) Horizon Utilities / Hamilton Utilities Corp</v>
          </cell>
        </row>
        <row r="873">
          <cell r="B873">
            <v>211210</v>
          </cell>
          <cell r="C873" t="str">
            <v>Intercompany accounts payable - Due to (from) Horizon Utilities / Solar Sunbelt (L)</v>
          </cell>
        </row>
        <row r="874">
          <cell r="B874">
            <v>211215</v>
          </cell>
          <cell r="C874" t="str">
            <v>Intercompany accounts payable - Due to (from) Horizon Utilities / Solar Sunbelt</v>
          </cell>
        </row>
        <row r="875">
          <cell r="B875">
            <v>211230</v>
          </cell>
          <cell r="C875" t="str">
            <v>Intercompany accounts payable - Due to (from) Solar Sunbelt / HESI (L)</v>
          </cell>
        </row>
        <row r="876">
          <cell r="B876">
            <v>211235</v>
          </cell>
          <cell r="C876" t="str">
            <v>Intercompany accounts payable - Due to (from) Solar Sunbelt / HESI</v>
          </cell>
        </row>
        <row r="877">
          <cell r="B877">
            <v>211300</v>
          </cell>
          <cell r="C877" t="str">
            <v>Intercompany payable - HHSI - Daffron - Water Heaters</v>
          </cell>
        </row>
        <row r="878">
          <cell r="B878">
            <v>211310</v>
          </cell>
          <cell r="C878" t="str">
            <v>Intercompany payable - HHSI - Daffron - HCE</v>
          </cell>
        </row>
        <row r="879">
          <cell r="B879">
            <v>211320</v>
          </cell>
          <cell r="C879" t="str">
            <v>Intercompany payable - HESI - Daffron - Water Heaters</v>
          </cell>
        </row>
        <row r="880">
          <cell r="B880">
            <v>211330</v>
          </cell>
          <cell r="C880" t="str">
            <v>Intercompany payable - HESI - Daffron - MSP</v>
          </cell>
        </row>
        <row r="881">
          <cell r="B881">
            <v>211410</v>
          </cell>
          <cell r="C881" t="str">
            <v>Intercompany accounts payable - Due to (from) HHSI / Hamilton Utilities Corp</v>
          </cell>
        </row>
        <row r="882">
          <cell r="B882">
            <v>211415</v>
          </cell>
          <cell r="C882" t="str">
            <v>Intercompany accounts payable - Due to (from) HHSI / Hamilton Utilities Corp (L)</v>
          </cell>
        </row>
        <row r="883">
          <cell r="B883">
            <v>211430</v>
          </cell>
          <cell r="C883" t="str">
            <v>Intercompany accounts payable - Due to (from) HESI / HHSI (L)</v>
          </cell>
        </row>
        <row r="884">
          <cell r="B884">
            <v>211435</v>
          </cell>
          <cell r="C884" t="str">
            <v>Intercompany accounts payable - Due to (from) HESI / HHSI</v>
          </cell>
        </row>
        <row r="885">
          <cell r="B885">
            <v>211600</v>
          </cell>
          <cell r="C885" t="str">
            <v>Intercompany accounts payable - Due to (from) Horizon Utilities / Customer Care (L)</v>
          </cell>
        </row>
        <row r="886">
          <cell r="B886">
            <v>211610</v>
          </cell>
          <cell r="C886" t="str">
            <v>Intercompany accounts payable - Due to (from) Horizon Utilities / Customer Care</v>
          </cell>
        </row>
        <row r="887">
          <cell r="B887">
            <v>211720</v>
          </cell>
          <cell r="C887" t="str">
            <v>Intercompany accounts payable - Due to (from) Horizon Holdings / Solar Sunbelt (L)</v>
          </cell>
        </row>
        <row r="888">
          <cell r="B888">
            <v>211725</v>
          </cell>
          <cell r="C888" t="str">
            <v>Intercompany accounts payable - Due to (from) Horizon Holdings / Solar Sunbelt</v>
          </cell>
        </row>
        <row r="889">
          <cell r="B889">
            <v>211850</v>
          </cell>
          <cell r="C889" t="str">
            <v>Intercompany accounts payable - Due to (from) Horizon Utilities / CDM (L)</v>
          </cell>
        </row>
        <row r="890">
          <cell r="B890">
            <v>211855</v>
          </cell>
          <cell r="C890" t="str">
            <v>Intercompany accounts payable - Due to (from) Horizon Utilities / CDM</v>
          </cell>
        </row>
        <row r="891">
          <cell r="B891">
            <v>211875</v>
          </cell>
          <cell r="C891" t="str">
            <v>Intercompany accounts payable - Due to (from) Horizon Holdings / Horizon Solar Corp (L)</v>
          </cell>
        </row>
        <row r="892">
          <cell r="B892">
            <v>211880</v>
          </cell>
          <cell r="C892" t="str">
            <v>Intercompany accounts payable - Due to (from) Horizon Holdings / Horizon Solar Corp</v>
          </cell>
        </row>
        <row r="893">
          <cell r="B893">
            <v>211900</v>
          </cell>
          <cell r="C893" t="str">
            <v>Intercompany accounts payable - Due to (from) Horizon Holdings / Hamilton Utilities Corp</v>
          </cell>
        </row>
        <row r="894">
          <cell r="B894">
            <v>211950</v>
          </cell>
          <cell r="C894" t="str">
            <v>Intercompany accounts payable - Due to (from) Horizon Utilities / Horizon Solar Corp</v>
          </cell>
        </row>
        <row r="895">
          <cell r="B895">
            <v>211955</v>
          </cell>
          <cell r="C895" t="str">
            <v>Intercompany accounts payable - Due to (from) Horizon Utilities / Horizon Solar Corp (L)</v>
          </cell>
        </row>
        <row r="896">
          <cell r="B896">
            <v>212100</v>
          </cell>
          <cell r="C896" t="str">
            <v>Intercompany accounts receivable SHGI</v>
          </cell>
        </row>
        <row r="897">
          <cell r="B897">
            <v>218000</v>
          </cell>
          <cell r="C897" t="str">
            <v>Intercompany loan payable - Due to (from) Horizon Utilities / HESI (L)</v>
          </cell>
        </row>
        <row r="898">
          <cell r="B898">
            <v>219000</v>
          </cell>
          <cell r="C898" t="str">
            <v>Intercompany loan receivable - Due to (from) Horizon Utilities / HESI (L)</v>
          </cell>
        </row>
        <row r="899">
          <cell r="B899">
            <v>220000</v>
          </cell>
          <cell r="C899" t="str">
            <v>Accrued salaries and wages</v>
          </cell>
        </row>
        <row r="900">
          <cell r="B900">
            <v>221000</v>
          </cell>
          <cell r="C900" t="str">
            <v>Accrued payroll tax</v>
          </cell>
        </row>
        <row r="901">
          <cell r="B901">
            <v>222000</v>
          </cell>
          <cell r="C901" t="str">
            <v>Accrued dividend payable</v>
          </cell>
        </row>
        <row r="902">
          <cell r="B902">
            <v>224000</v>
          </cell>
          <cell r="C902" t="str">
            <v>Accrued employee benefit and payroll deduction</v>
          </cell>
        </row>
        <row r="903">
          <cell r="B903">
            <v>226000</v>
          </cell>
          <cell r="C903" t="str">
            <v>Accrued bonus</v>
          </cell>
        </row>
        <row r="904">
          <cell r="B904">
            <v>227000</v>
          </cell>
          <cell r="C904" t="str">
            <v>Accrued vacation</v>
          </cell>
        </row>
        <row r="905">
          <cell r="B905">
            <v>229000</v>
          </cell>
          <cell r="C905" t="str">
            <v>Other accrued liabilities</v>
          </cell>
        </row>
        <row r="906">
          <cell r="B906">
            <v>229050</v>
          </cell>
          <cell r="C906" t="str">
            <v>Late Payment Penalty - Liability</v>
          </cell>
        </row>
        <row r="907">
          <cell r="B907">
            <v>229100</v>
          </cell>
          <cell r="C907" t="str">
            <v>Other accrued liabilities - Regulatory</v>
          </cell>
        </row>
        <row r="908">
          <cell r="B908">
            <v>229200</v>
          </cell>
          <cell r="C908" t="str">
            <v>Other accrued liabilities - Backbilling</v>
          </cell>
        </row>
        <row r="909">
          <cell r="B909">
            <v>229300</v>
          </cell>
          <cell r="C909" t="str">
            <v>Regulatory Liability -  PILs</v>
          </cell>
        </row>
        <row r="910">
          <cell r="B910">
            <v>229400</v>
          </cell>
          <cell r="C910" t="str">
            <v>Accrual for tax - Federal</v>
          </cell>
        </row>
        <row r="911">
          <cell r="B911">
            <v>229500</v>
          </cell>
          <cell r="C911" t="str">
            <v>Accrual for tax - Provincial</v>
          </cell>
        </row>
        <row r="912">
          <cell r="B912">
            <v>230100</v>
          </cell>
          <cell r="C912" t="str">
            <v>Deferred revenue (L)</v>
          </cell>
        </row>
        <row r="913">
          <cell r="B913">
            <v>230200</v>
          </cell>
          <cell r="C913" t="str">
            <v>Deferred revenue</v>
          </cell>
        </row>
        <row r="914">
          <cell r="B914">
            <v>230600</v>
          </cell>
          <cell r="C914" t="str">
            <v>Employee future benefits</v>
          </cell>
        </row>
        <row r="915">
          <cell r="B915">
            <v>230800</v>
          </cell>
          <cell r="C915" t="str">
            <v>Pensions - Past service liability</v>
          </cell>
        </row>
        <row r="916">
          <cell r="B916">
            <v>231000</v>
          </cell>
          <cell r="C916" t="str">
            <v>Vested sick leave liability</v>
          </cell>
        </row>
        <row r="917">
          <cell r="B917">
            <v>231100</v>
          </cell>
          <cell r="C917" t="str">
            <v>Capital lease obligiation - long-term</v>
          </cell>
        </row>
        <row r="918">
          <cell r="B918">
            <v>232000</v>
          </cell>
          <cell r="C918" t="str">
            <v>Stale dated cheques</v>
          </cell>
        </row>
        <row r="919">
          <cell r="B919">
            <v>233500</v>
          </cell>
          <cell r="C919" t="str">
            <v>Unamortized bond premium</v>
          </cell>
        </row>
        <row r="920">
          <cell r="B920">
            <v>234000</v>
          </cell>
          <cell r="C920" t="str">
            <v>Accrued pension cost liability</v>
          </cell>
        </row>
        <row r="921">
          <cell r="B921">
            <v>235000</v>
          </cell>
          <cell r="C921" t="str">
            <v>Future income taxes - Long-term</v>
          </cell>
        </row>
        <row r="922">
          <cell r="B922">
            <v>236000</v>
          </cell>
          <cell r="C922" t="str">
            <v>Due to HUC re: Qualifying transition costs recovery</v>
          </cell>
        </row>
        <row r="923">
          <cell r="B923">
            <v>237000</v>
          </cell>
          <cell r="C923" t="str">
            <v>Due to SCHI re: Qualifying transition costs recovery</v>
          </cell>
        </row>
        <row r="924">
          <cell r="B924">
            <v>238000</v>
          </cell>
          <cell r="C924" t="str">
            <v>Due from SCHI - MPA indemnity</v>
          </cell>
        </row>
        <row r="925">
          <cell r="B925">
            <v>239000</v>
          </cell>
          <cell r="C925" t="str">
            <v>Other regulatory liabilities</v>
          </cell>
        </row>
        <row r="926">
          <cell r="B926">
            <v>240000</v>
          </cell>
          <cell r="C926" t="str">
            <v>Tax clearing</v>
          </cell>
        </row>
        <row r="927">
          <cell r="B927">
            <v>247000</v>
          </cell>
          <cell r="C927" t="str">
            <v>Debt retirement charges payable</v>
          </cell>
        </row>
        <row r="928">
          <cell r="B928">
            <v>247500</v>
          </cell>
          <cell r="C928" t="str">
            <v>GST payable</v>
          </cell>
        </row>
        <row r="929">
          <cell r="B929">
            <v>247600</v>
          </cell>
          <cell r="C929" t="str">
            <v>HST payable - (13%) Payments</v>
          </cell>
        </row>
        <row r="930">
          <cell r="B930">
            <v>247610</v>
          </cell>
          <cell r="C930" t="str">
            <v>HST payable - (13%) Receipts</v>
          </cell>
        </row>
        <row r="931">
          <cell r="B931">
            <v>247615</v>
          </cell>
          <cell r="C931" t="str">
            <v>HST payable - Out of Province - Payments</v>
          </cell>
        </row>
        <row r="932">
          <cell r="B932">
            <v>247620</v>
          </cell>
          <cell r="C932" t="str">
            <v>HST payable (5%)- Federal Portion R-ITC</v>
          </cell>
        </row>
        <row r="933">
          <cell r="B933">
            <v>248000</v>
          </cell>
          <cell r="C933" t="str">
            <v>PST payable</v>
          </cell>
        </row>
        <row r="934">
          <cell r="B934">
            <v>248500</v>
          </cell>
          <cell r="C934" t="str">
            <v>Sales tax on advanced invoices</v>
          </cell>
        </row>
        <row r="935">
          <cell r="B935">
            <v>249500</v>
          </cell>
          <cell r="C935" t="str">
            <v>Customer deposits - Long-term</v>
          </cell>
        </row>
        <row r="936">
          <cell r="B936">
            <v>249600</v>
          </cell>
          <cell r="C936" t="str">
            <v>Construction deposits - Long-term (L)</v>
          </cell>
        </row>
        <row r="937">
          <cell r="B937">
            <v>249700</v>
          </cell>
          <cell r="C937" t="str">
            <v>Retaler deposits - Long-term</v>
          </cell>
        </row>
        <row r="938">
          <cell r="B938">
            <v>251000</v>
          </cell>
          <cell r="C938" t="str">
            <v>Notes payable</v>
          </cell>
        </row>
        <row r="939">
          <cell r="B939">
            <v>262000</v>
          </cell>
          <cell r="C939" t="str">
            <v>Current portion of long-term debt</v>
          </cell>
        </row>
        <row r="940">
          <cell r="B940">
            <v>263000</v>
          </cell>
          <cell r="C940" t="str">
            <v>Accrued interest on long-term debt</v>
          </cell>
        </row>
        <row r="941">
          <cell r="B941">
            <v>263100</v>
          </cell>
          <cell r="C941" t="str">
            <v>Accrued interest on long-term debt - HHI</v>
          </cell>
        </row>
        <row r="942">
          <cell r="B942">
            <v>270000</v>
          </cell>
          <cell r="C942" t="str">
            <v>Long-term portion of obligation under capital lease</v>
          </cell>
        </row>
        <row r="943">
          <cell r="B943">
            <v>272000</v>
          </cell>
          <cell r="C943" t="str">
            <v>Long-term debt</v>
          </cell>
        </row>
        <row r="944">
          <cell r="B944">
            <v>275000</v>
          </cell>
          <cell r="C944" t="str">
            <v>Debenture - bond issuance long term portion</v>
          </cell>
        </row>
        <row r="945">
          <cell r="B945">
            <v>275100</v>
          </cell>
          <cell r="C945" t="str">
            <v>Debenture - bond issuance HHI</v>
          </cell>
        </row>
        <row r="946">
          <cell r="B946">
            <v>285000</v>
          </cell>
          <cell r="C946" t="str">
            <v>Future income taxes - Current</v>
          </cell>
        </row>
        <row r="947">
          <cell r="B947">
            <v>294000</v>
          </cell>
          <cell r="C947" t="str">
            <v>Notes payable to associated companies</v>
          </cell>
        </row>
        <row r="948">
          <cell r="B948">
            <v>294100</v>
          </cell>
          <cell r="C948" t="str">
            <v>Notes payable by Horizon Utilities</v>
          </cell>
        </row>
        <row r="949">
          <cell r="B949">
            <v>300000</v>
          </cell>
          <cell r="C949" t="str">
            <v>Common stock</v>
          </cell>
        </row>
        <row r="950">
          <cell r="B950">
            <v>301000</v>
          </cell>
          <cell r="C950" t="str">
            <v>Contributed surplus</v>
          </cell>
        </row>
        <row r="951">
          <cell r="B951">
            <v>302000</v>
          </cell>
          <cell r="C951" t="str">
            <v>Minority interest</v>
          </cell>
        </row>
        <row r="952">
          <cell r="B952">
            <v>310000</v>
          </cell>
          <cell r="C952" t="str">
            <v>Preferred stock</v>
          </cell>
        </row>
        <row r="953">
          <cell r="B953">
            <v>340000</v>
          </cell>
          <cell r="C953" t="str">
            <v>Retained earnings</v>
          </cell>
        </row>
        <row r="954">
          <cell r="B954">
            <v>350000</v>
          </cell>
          <cell r="C954" t="str">
            <v>Dividend - Common stock</v>
          </cell>
        </row>
        <row r="955">
          <cell r="B955">
            <v>351000</v>
          </cell>
          <cell r="C955" t="str">
            <v>Dividend - Preferred stock</v>
          </cell>
        </row>
        <row r="956">
          <cell r="B956">
            <v>360000</v>
          </cell>
          <cell r="C956" t="str">
            <v>Accumulated income</v>
          </cell>
        </row>
        <row r="957">
          <cell r="B957">
            <v>400600</v>
          </cell>
          <cell r="C957" t="str">
            <v>Residential energy sales - Power</v>
          </cell>
        </row>
        <row r="958">
          <cell r="B958">
            <v>400601</v>
          </cell>
          <cell r="C958" t="str">
            <v>Residential energy sales - Power adjustment</v>
          </cell>
        </row>
        <row r="959">
          <cell r="B959">
            <v>402000</v>
          </cell>
          <cell r="C959" t="str">
            <v>Large users energy sales - Power</v>
          </cell>
        </row>
        <row r="960">
          <cell r="B960">
            <v>402001</v>
          </cell>
          <cell r="C960" t="str">
            <v>Large users energy sales - Power adjustment</v>
          </cell>
        </row>
        <row r="961">
          <cell r="B961">
            <v>402500</v>
          </cell>
          <cell r="C961" t="str">
            <v>Street lighting energy sales - Power</v>
          </cell>
        </row>
        <row r="962">
          <cell r="B962">
            <v>402501</v>
          </cell>
          <cell r="C962" t="str">
            <v>Street lighting energy sales - Power adjustment</v>
          </cell>
        </row>
        <row r="963">
          <cell r="B963">
            <v>403000</v>
          </cell>
          <cell r="C963" t="str">
            <v>Sentinel lighting energy sales - Power</v>
          </cell>
        </row>
        <row r="964">
          <cell r="B964">
            <v>403001</v>
          </cell>
          <cell r="C964" t="str">
            <v>Sentinel lighting energy sales - Power adjustment</v>
          </cell>
        </row>
        <row r="965">
          <cell r="B965">
            <v>403500</v>
          </cell>
          <cell r="C965" t="str">
            <v>General service &lt;50 kW energy sales - Power</v>
          </cell>
        </row>
        <row r="966">
          <cell r="B966">
            <v>403501</v>
          </cell>
          <cell r="C966" t="str">
            <v>General service &lt;50 kW energy sales - Power adjustment</v>
          </cell>
        </row>
        <row r="967">
          <cell r="B967">
            <v>403510</v>
          </cell>
          <cell r="C967" t="str">
            <v>General service &gt;50 kW energy sales - Power</v>
          </cell>
        </row>
        <row r="968">
          <cell r="B968">
            <v>403511</v>
          </cell>
          <cell r="C968" t="str">
            <v>General service &gt;50 kW energy sales - Power adjustment</v>
          </cell>
        </row>
        <row r="969">
          <cell r="B969">
            <v>403520</v>
          </cell>
          <cell r="C969" t="str">
            <v>Unmetered energy sales - Power</v>
          </cell>
        </row>
        <row r="970">
          <cell r="B970">
            <v>403521</v>
          </cell>
          <cell r="C970" t="str">
            <v>Unmetered energy sales - Power adjustment</v>
          </cell>
        </row>
        <row r="971">
          <cell r="B971">
            <v>405000</v>
          </cell>
          <cell r="C971" t="str">
            <v>Revenue adjustment - power</v>
          </cell>
        </row>
        <row r="972">
          <cell r="B972">
            <v>405001</v>
          </cell>
          <cell r="C972" t="str">
            <v>Revenue adjustment - power adjustment</v>
          </cell>
        </row>
        <row r="973">
          <cell r="B973">
            <v>405500</v>
          </cell>
          <cell r="C973" t="str">
            <v>Energy sales for resale (retailers)</v>
          </cell>
        </row>
        <row r="974">
          <cell r="B974">
            <v>406200</v>
          </cell>
          <cell r="C974" t="str">
            <v>Billed - WMS</v>
          </cell>
        </row>
        <row r="975">
          <cell r="B975">
            <v>406400</v>
          </cell>
          <cell r="C975" t="str">
            <v>Billed - One time</v>
          </cell>
        </row>
        <row r="976">
          <cell r="B976">
            <v>406600</v>
          </cell>
          <cell r="C976" t="str">
            <v>Billed - NW</v>
          </cell>
        </row>
        <row r="977">
          <cell r="B977">
            <v>406800</v>
          </cell>
          <cell r="C977" t="str">
            <v>Billed - CN</v>
          </cell>
        </row>
        <row r="978">
          <cell r="B978">
            <v>407500</v>
          </cell>
          <cell r="C978" t="str">
            <v>Billed - LV</v>
          </cell>
        </row>
        <row r="979">
          <cell r="B979">
            <v>408000</v>
          </cell>
          <cell r="C979" t="str">
            <v>Distribution services revenue - Residential - Fixed</v>
          </cell>
        </row>
        <row r="980">
          <cell r="B980">
            <v>408001</v>
          </cell>
          <cell r="C980" t="str">
            <v>Distribution services revenue - Large users - Fixed</v>
          </cell>
        </row>
        <row r="981">
          <cell r="B981">
            <v>408002</v>
          </cell>
          <cell r="C981" t="str">
            <v>Distribution services revenue - Street lighting - Fixed</v>
          </cell>
        </row>
        <row r="982">
          <cell r="B982">
            <v>408003</v>
          </cell>
          <cell r="C982" t="str">
            <v>Distribution services revenue - Sentinel lighting - Fixed</v>
          </cell>
        </row>
        <row r="983">
          <cell r="B983">
            <v>408004</v>
          </cell>
          <cell r="C983" t="str">
            <v>Distribution services revenue - General services &lt; 50 kW - Fixed</v>
          </cell>
        </row>
        <row r="984">
          <cell r="B984">
            <v>408005</v>
          </cell>
          <cell r="C984" t="str">
            <v>Distribution services revenue - General services &gt; 50 kW - Fixed</v>
          </cell>
        </row>
        <row r="985">
          <cell r="B985">
            <v>408006</v>
          </cell>
          <cell r="C985" t="str">
            <v>Distribution services revenue - Unmetered - Fixed</v>
          </cell>
        </row>
        <row r="986">
          <cell r="B986">
            <v>408008</v>
          </cell>
          <cell r="C986" t="str">
            <v>Distribution services revenue - Adjustment - Fixed</v>
          </cell>
        </row>
        <row r="987">
          <cell r="B987">
            <v>408009</v>
          </cell>
          <cell r="C987" t="str">
            <v>Distribution services revenue - SSS administration charge - Fixed</v>
          </cell>
        </row>
        <row r="988">
          <cell r="B988">
            <v>408010</v>
          </cell>
          <cell r="C988" t="str">
            <v>Regulatory assets drawdown - Fixed</v>
          </cell>
        </row>
        <row r="989">
          <cell r="B989">
            <v>408012</v>
          </cell>
          <cell r="C989" t="str">
            <v>Other PILS adjustments - Fixed</v>
          </cell>
        </row>
        <row r="990">
          <cell r="B990">
            <v>408014</v>
          </cell>
          <cell r="C990" t="str">
            <v>Backbilling adjustments - Fixed</v>
          </cell>
        </row>
        <row r="991">
          <cell r="B991">
            <v>408016</v>
          </cell>
          <cell r="C991" t="str">
            <v>Distribution services revenue - Unbilled - Fixed</v>
          </cell>
        </row>
        <row r="992">
          <cell r="B992">
            <v>408018</v>
          </cell>
          <cell r="C992" t="str">
            <v>Distribution services revenue - Adjustment - Smart meter</v>
          </cell>
        </row>
        <row r="993">
          <cell r="B993">
            <v>408030</v>
          </cell>
          <cell r="C993" t="str">
            <v>Distribution services revenue - Residential - Variable</v>
          </cell>
        </row>
        <row r="994">
          <cell r="B994">
            <v>408031</v>
          </cell>
          <cell r="C994" t="str">
            <v>Distribution services revenue - Large users - Variable</v>
          </cell>
        </row>
        <row r="995">
          <cell r="B995">
            <v>408032</v>
          </cell>
          <cell r="C995" t="str">
            <v>Distribution services revenue - Street lighting - Variable</v>
          </cell>
        </row>
        <row r="996">
          <cell r="B996">
            <v>408033</v>
          </cell>
          <cell r="C996" t="str">
            <v>Distribution services revenue - Sentinel lighting - Variable</v>
          </cell>
        </row>
        <row r="997">
          <cell r="B997">
            <v>408034</v>
          </cell>
          <cell r="C997" t="str">
            <v>Distribution services revenue - General services &lt; 50 kW - Variable</v>
          </cell>
        </row>
        <row r="998">
          <cell r="B998">
            <v>408035</v>
          </cell>
          <cell r="C998" t="str">
            <v>Distribution services revenue - General services &gt; 50 kW - Variable</v>
          </cell>
        </row>
        <row r="999">
          <cell r="B999">
            <v>408036</v>
          </cell>
          <cell r="C999" t="str">
            <v>Distribution services revenue - Unmetered - Variable</v>
          </cell>
        </row>
        <row r="1000">
          <cell r="B1000">
            <v>408037</v>
          </cell>
          <cell r="C1000" t="str">
            <v>Distribution services revenue - Standby - Variable</v>
          </cell>
        </row>
        <row r="1001">
          <cell r="B1001">
            <v>408038</v>
          </cell>
          <cell r="C1001" t="str">
            <v>Distribution services revenue - Adjustment - Variable</v>
          </cell>
        </row>
        <row r="1002">
          <cell r="B1002">
            <v>408039</v>
          </cell>
          <cell r="C1002" t="str">
            <v>Distribution services revenue - Unbilled - Variable</v>
          </cell>
        </row>
        <row r="1003">
          <cell r="B1003">
            <v>408040</v>
          </cell>
          <cell r="C1003" t="str">
            <v>Regulatory assets drawdown - Variable</v>
          </cell>
        </row>
        <row r="1004">
          <cell r="B1004">
            <v>408042</v>
          </cell>
          <cell r="C1004" t="str">
            <v>PILS 2007 drawdown - Variable</v>
          </cell>
        </row>
        <row r="1005">
          <cell r="B1005">
            <v>408044</v>
          </cell>
          <cell r="C1005" t="str">
            <v>Backbilling adjustments - Variable</v>
          </cell>
        </row>
        <row r="1006">
          <cell r="B1006">
            <v>408046</v>
          </cell>
          <cell r="C1006" t="str">
            <v>Distribution services revenue - Load transfer - Variable</v>
          </cell>
        </row>
        <row r="1007">
          <cell r="B1007">
            <v>408048</v>
          </cell>
          <cell r="C1007" t="str">
            <v>Distribution services revenue - Theft of power - Variable</v>
          </cell>
        </row>
        <row r="1008">
          <cell r="B1008">
            <v>408070</v>
          </cell>
          <cell r="C1008" t="str">
            <v>Transformer discounts - GS &lt; 50 kW</v>
          </cell>
        </row>
        <row r="1009">
          <cell r="B1009">
            <v>408071</v>
          </cell>
          <cell r="C1009" t="str">
            <v>Transformer discounts - GS &gt; 50 kW</v>
          </cell>
        </row>
        <row r="1010">
          <cell r="B1010">
            <v>408072</v>
          </cell>
          <cell r="C1010" t="str">
            <v>Transformer discounts - Large users</v>
          </cell>
        </row>
        <row r="1011">
          <cell r="B1011">
            <v>408200</v>
          </cell>
          <cell r="C1011" t="str">
            <v>Retail services revenue - Establishing service agreements</v>
          </cell>
        </row>
        <row r="1012">
          <cell r="B1012">
            <v>408210</v>
          </cell>
          <cell r="C1012" t="str">
            <v>Retail services revenue - Distributor consolidated billing</v>
          </cell>
        </row>
        <row r="1013">
          <cell r="B1013">
            <v>408220</v>
          </cell>
          <cell r="C1013" t="str">
            <v>Retail services revenue - Retailer consolidated billing</v>
          </cell>
        </row>
        <row r="1014">
          <cell r="B1014">
            <v>408400</v>
          </cell>
          <cell r="C1014" t="str">
            <v>Service transaction request revenue - Retailer request fee</v>
          </cell>
        </row>
        <row r="1015">
          <cell r="B1015">
            <v>408410</v>
          </cell>
          <cell r="C1015" t="str">
            <v>Service transaction request revenue - Retailer processing fee</v>
          </cell>
        </row>
        <row r="1016">
          <cell r="B1016">
            <v>408500</v>
          </cell>
          <cell r="C1016" t="str">
            <v>Special Purpose Charge Recovery</v>
          </cell>
        </row>
        <row r="1017">
          <cell r="B1017">
            <v>409005</v>
          </cell>
          <cell r="C1017" t="str">
            <v>Power purchased</v>
          </cell>
        </row>
        <row r="1018">
          <cell r="B1018">
            <v>409008</v>
          </cell>
          <cell r="C1018" t="str">
            <v>Charges - WMS</v>
          </cell>
        </row>
        <row r="1019">
          <cell r="B1019">
            <v>409010</v>
          </cell>
          <cell r="C1019" t="str">
            <v>Cost of power adjustments</v>
          </cell>
        </row>
        <row r="1020">
          <cell r="B1020">
            <v>409012</v>
          </cell>
          <cell r="C1020" t="str">
            <v>Charges - WMS one time</v>
          </cell>
        </row>
        <row r="1021">
          <cell r="B1021">
            <v>409014</v>
          </cell>
          <cell r="C1021" t="str">
            <v>Charges - Retail transmission - NW</v>
          </cell>
        </row>
        <row r="1022">
          <cell r="B1022">
            <v>409016</v>
          </cell>
          <cell r="C1022" t="str">
            <v>Charges - Retail transmission - CN</v>
          </cell>
        </row>
        <row r="1023">
          <cell r="B1023">
            <v>409018</v>
          </cell>
          <cell r="C1023" t="str">
            <v>Charges - Low voltage</v>
          </cell>
        </row>
        <row r="1024">
          <cell r="B1024">
            <v>410000</v>
          </cell>
          <cell r="C1024" t="str">
            <v>Rental income - Pole and duct</v>
          </cell>
        </row>
        <row r="1025">
          <cell r="B1025">
            <v>410010</v>
          </cell>
          <cell r="C1025" t="str">
            <v>Rental income - Pole and duct - Intercompany</v>
          </cell>
        </row>
        <row r="1026">
          <cell r="B1026">
            <v>411000</v>
          </cell>
          <cell r="C1026" t="str">
            <v>Building rental - John Street (Daffron)</v>
          </cell>
        </row>
        <row r="1027">
          <cell r="B1027">
            <v>411500</v>
          </cell>
          <cell r="C1027" t="str">
            <v>Building rental - John Street (City of Hamilton)</v>
          </cell>
        </row>
        <row r="1028">
          <cell r="B1028">
            <v>412000</v>
          </cell>
          <cell r="C1028" t="str">
            <v>Building rental - Stoney Creek</v>
          </cell>
        </row>
        <row r="1029">
          <cell r="B1029">
            <v>412500</v>
          </cell>
          <cell r="C1029" t="str">
            <v>Building rental - Governor's Road</v>
          </cell>
        </row>
        <row r="1030">
          <cell r="B1030">
            <v>413000</v>
          </cell>
          <cell r="C1030" t="str">
            <v>Building rental - St. Catharines</v>
          </cell>
        </row>
        <row r="1031">
          <cell r="B1031">
            <v>420000</v>
          </cell>
          <cell r="C1031" t="str">
            <v>Late payment charges</v>
          </cell>
        </row>
        <row r="1032">
          <cell r="B1032">
            <v>421000</v>
          </cell>
          <cell r="C1032" t="str">
            <v>Lawyers fees</v>
          </cell>
        </row>
        <row r="1033">
          <cell r="B1033">
            <v>421100</v>
          </cell>
          <cell r="C1033" t="str">
            <v>Income tax letter</v>
          </cell>
        </row>
        <row r="1034">
          <cell r="B1034">
            <v>421200</v>
          </cell>
          <cell r="C1034" t="str">
            <v>Notification charge</v>
          </cell>
        </row>
        <row r="1035">
          <cell r="B1035">
            <v>421300</v>
          </cell>
          <cell r="C1035" t="str">
            <v>Account history</v>
          </cell>
        </row>
        <row r="1036">
          <cell r="B1036">
            <v>421400</v>
          </cell>
          <cell r="C1036" t="str">
            <v>Legal letter</v>
          </cell>
        </row>
        <row r="1037">
          <cell r="B1037">
            <v>421500</v>
          </cell>
          <cell r="C1037" t="str">
            <v>NSF payment charges</v>
          </cell>
        </row>
        <row r="1038">
          <cell r="B1038">
            <v>421600</v>
          </cell>
          <cell r="C1038" t="str">
            <v>Special meter reads</v>
          </cell>
        </row>
        <row r="1039">
          <cell r="B1039">
            <v>421700</v>
          </cell>
          <cell r="C1039" t="str">
            <v>Meter dispute charges</v>
          </cell>
        </row>
        <row r="1040">
          <cell r="B1040">
            <v>421800</v>
          </cell>
          <cell r="C1040" t="str">
            <v>Statement of account</v>
          </cell>
        </row>
        <row r="1041">
          <cell r="B1041">
            <v>421900</v>
          </cell>
          <cell r="C1041" t="str">
            <v>Post dated cheque removal</v>
          </cell>
        </row>
        <row r="1042">
          <cell r="B1042">
            <v>422000</v>
          </cell>
          <cell r="C1042" t="str">
            <v>Collection charges</v>
          </cell>
        </row>
        <row r="1043">
          <cell r="B1043">
            <v>422100</v>
          </cell>
          <cell r="C1043" t="str">
            <v>Reconnection charges</v>
          </cell>
        </row>
        <row r="1044">
          <cell r="B1044">
            <v>422200</v>
          </cell>
          <cell r="C1044" t="str">
            <v>Credit checks</v>
          </cell>
        </row>
        <row r="1045">
          <cell r="B1045">
            <v>422300</v>
          </cell>
          <cell r="C1045" t="str">
            <v>Duplicate invoice charges</v>
          </cell>
        </row>
        <row r="1046">
          <cell r="B1046">
            <v>422400</v>
          </cell>
          <cell r="C1046" t="str">
            <v>Request for other billing information</v>
          </cell>
        </row>
        <row r="1047">
          <cell r="B1047">
            <v>422500</v>
          </cell>
          <cell r="C1047" t="str">
            <v>New connection charges</v>
          </cell>
        </row>
        <row r="1048">
          <cell r="B1048">
            <v>423000</v>
          </cell>
          <cell r="C1048" t="str">
            <v>Meter department charges</v>
          </cell>
        </row>
        <row r="1049">
          <cell r="B1049">
            <v>423500</v>
          </cell>
          <cell r="C1049" t="str">
            <v>Theft of power</v>
          </cell>
        </row>
        <row r="1050">
          <cell r="B1050">
            <v>424000</v>
          </cell>
          <cell r="C1050" t="str">
            <v>Scrap sales</v>
          </cell>
        </row>
        <row r="1051">
          <cell r="B1051">
            <v>424500</v>
          </cell>
          <cell r="C1051" t="str">
            <v>Merchandising</v>
          </cell>
        </row>
        <row r="1052">
          <cell r="B1052">
            <v>425000</v>
          </cell>
          <cell r="C1052" t="str">
            <v>City call centre charges</v>
          </cell>
        </row>
        <row r="1053">
          <cell r="B1053">
            <v>426000</v>
          </cell>
          <cell r="C1053" t="str">
            <v>Ontario Power Authority program bonus</v>
          </cell>
        </row>
        <row r="1054">
          <cell r="B1054">
            <v>426100</v>
          </cell>
          <cell r="C1054" t="str">
            <v>OPA fixed funding</v>
          </cell>
        </row>
        <row r="1055">
          <cell r="B1055">
            <v>426110</v>
          </cell>
          <cell r="C1055" t="str">
            <v>OPA variable funding</v>
          </cell>
        </row>
        <row r="1056">
          <cell r="B1056">
            <v>426120</v>
          </cell>
          <cell r="C1056" t="str">
            <v>OPA customer incentive</v>
          </cell>
        </row>
        <row r="1057">
          <cell r="B1057">
            <v>426130</v>
          </cell>
          <cell r="C1057" t="str">
            <v>OPA performance incentive and third party revenue</v>
          </cell>
        </row>
        <row r="1058">
          <cell r="B1058">
            <v>426150</v>
          </cell>
          <cell r="C1058" t="str">
            <v>Teir-2 funding</v>
          </cell>
        </row>
        <row r="1059">
          <cell r="B1059">
            <v>427000</v>
          </cell>
          <cell r="C1059" t="str">
            <v>Water heater rental</v>
          </cell>
        </row>
        <row r="1060">
          <cell r="B1060">
            <v>427500</v>
          </cell>
          <cell r="C1060" t="str">
            <v>Sentinel light rental</v>
          </cell>
        </row>
        <row r="1061">
          <cell r="B1061">
            <v>429900</v>
          </cell>
          <cell r="C1061" t="str">
            <v>Miscellaneous revenue</v>
          </cell>
        </row>
        <row r="1062">
          <cell r="B1062">
            <v>429905</v>
          </cell>
          <cell r="C1062" t="str">
            <v>Inventory sale revenue</v>
          </cell>
        </row>
        <row r="1063">
          <cell r="B1063">
            <v>429910</v>
          </cell>
          <cell r="C1063" t="str">
            <v>Miscellaneous revenue - Intercompany</v>
          </cell>
        </row>
        <row r="1064">
          <cell r="B1064">
            <v>430000</v>
          </cell>
          <cell r="C1064" t="str">
            <v>Water billing</v>
          </cell>
        </row>
        <row r="1065">
          <cell r="B1065">
            <v>431000</v>
          </cell>
          <cell r="C1065" t="str">
            <v>Water billing late payment charges</v>
          </cell>
        </row>
        <row r="1066">
          <cell r="B1066">
            <v>431500</v>
          </cell>
          <cell r="C1066" t="str">
            <v>WNH payment processing charges</v>
          </cell>
        </row>
        <row r="1067">
          <cell r="B1067">
            <v>432500</v>
          </cell>
          <cell r="C1067" t="str">
            <v>Work Order Revenue</v>
          </cell>
        </row>
        <row r="1068">
          <cell r="B1068">
            <v>440000</v>
          </cell>
          <cell r="C1068" t="str">
            <v>Management Fee - Horizon Charges St. Catharines Hydro Generation</v>
          </cell>
        </row>
        <row r="1069">
          <cell r="B1069">
            <v>440010</v>
          </cell>
          <cell r="C1069" t="str">
            <v>Management Fee - Customer Charges Horizon</v>
          </cell>
        </row>
        <row r="1070">
          <cell r="B1070">
            <v>440020</v>
          </cell>
          <cell r="C1070" t="str">
            <v>Management Fee - Customer Care Charges HHSI</v>
          </cell>
        </row>
        <row r="1071">
          <cell r="B1071">
            <v>440030</v>
          </cell>
          <cell r="C1071" t="str">
            <v>Management Fee - Horizon Charges Customer Care</v>
          </cell>
        </row>
        <row r="1072">
          <cell r="B1072">
            <v>440040</v>
          </cell>
          <cell r="C1072" t="str">
            <v>Management Fee - Horizon Charges HUC</v>
          </cell>
        </row>
        <row r="1073">
          <cell r="B1073">
            <v>440050</v>
          </cell>
          <cell r="C1073" t="str">
            <v>Management Fee - Customer Care Charges HESI</v>
          </cell>
        </row>
        <row r="1074">
          <cell r="B1074">
            <v>440060</v>
          </cell>
          <cell r="C1074" t="str">
            <v>Management Fee - HHI Charges Horizon</v>
          </cell>
        </row>
        <row r="1075">
          <cell r="B1075">
            <v>440070</v>
          </cell>
          <cell r="C1075" t="str">
            <v>Management Fee - HESI Charges Solar Sunbelt</v>
          </cell>
        </row>
        <row r="1076">
          <cell r="B1076">
            <v>440080</v>
          </cell>
          <cell r="C1076" t="str">
            <v>Management Fee - Horizon Charges HHSI (HCE)</v>
          </cell>
        </row>
        <row r="1077">
          <cell r="B1077">
            <v>440090</v>
          </cell>
          <cell r="C1077" t="str">
            <v>Management Fee - Horizon Charges HHSI (Water Heaters)</v>
          </cell>
        </row>
        <row r="1078">
          <cell r="B1078">
            <v>440095</v>
          </cell>
          <cell r="C1078" t="str">
            <v>Management Fee - Horizon Charges CDM</v>
          </cell>
        </row>
        <row r="1079">
          <cell r="B1079">
            <v>451000</v>
          </cell>
          <cell r="C1079" t="str">
            <v>Revenue - Cooling</v>
          </cell>
        </row>
        <row r="1080">
          <cell r="B1080">
            <v>452000</v>
          </cell>
          <cell r="C1080" t="str">
            <v>Revenue - Thermal heat</v>
          </cell>
        </row>
        <row r="1081">
          <cell r="B1081">
            <v>453000</v>
          </cell>
          <cell r="C1081" t="str">
            <v>Revenue - Electricity</v>
          </cell>
        </row>
        <row r="1082">
          <cell r="B1082">
            <v>454000</v>
          </cell>
          <cell r="C1082" t="str">
            <v>Revenue - Contract Services</v>
          </cell>
        </row>
        <row r="1083">
          <cell r="B1083">
            <v>459000</v>
          </cell>
          <cell r="C1083" t="str">
            <v>Telecommunication service charges</v>
          </cell>
        </row>
        <row r="1084">
          <cell r="B1084">
            <v>459010</v>
          </cell>
          <cell r="C1084" t="str">
            <v>Telecommunication service charges - Intercompany</v>
          </cell>
        </row>
        <row r="1085">
          <cell r="B1085">
            <v>490000</v>
          </cell>
          <cell r="C1085" t="str">
            <v>Interest income - Intercompany</v>
          </cell>
        </row>
        <row r="1086">
          <cell r="B1086">
            <v>491000</v>
          </cell>
          <cell r="C1086" t="str">
            <v>Interest income - Bank</v>
          </cell>
        </row>
        <row r="1087">
          <cell r="B1087">
            <v>492000</v>
          </cell>
          <cell r="C1087" t="str">
            <v>Interest income - Miscellaneous receivables</v>
          </cell>
        </row>
        <row r="1088">
          <cell r="B1088">
            <v>498000</v>
          </cell>
          <cell r="C1088" t="str">
            <v>Dividend income</v>
          </cell>
        </row>
        <row r="1089">
          <cell r="B1089">
            <v>499900</v>
          </cell>
          <cell r="C1089" t="str">
            <v>Billing and customer service revenue (Reporting purposes only)</v>
          </cell>
        </row>
        <row r="1090">
          <cell r="B1090">
            <v>499901</v>
          </cell>
          <cell r="C1090" t="str">
            <v>OPA fixed Funding (Reporting purposes only)</v>
          </cell>
        </row>
        <row r="1091">
          <cell r="B1091">
            <v>499902</v>
          </cell>
          <cell r="C1091" t="str">
            <v>OPA variable funding (Reporting purposes only)</v>
          </cell>
        </row>
        <row r="1092">
          <cell r="B1092">
            <v>499903</v>
          </cell>
          <cell r="C1092" t="str">
            <v>OPA customer incentives (Reporting purposes only)</v>
          </cell>
        </row>
        <row r="1093">
          <cell r="B1093">
            <v>499904</v>
          </cell>
          <cell r="C1093" t="str">
            <v>OPA performance incentive &amp; third party reveune (Reporting purposes only)</v>
          </cell>
        </row>
        <row r="1094">
          <cell r="B1094">
            <v>499905</v>
          </cell>
          <cell r="C1094" t="str">
            <v>Teir-2 funding (Reporting purposes only)</v>
          </cell>
        </row>
        <row r="1095">
          <cell r="B1095">
            <v>499910</v>
          </cell>
          <cell r="C1095" t="str">
            <v>Other revenue (Reporting purposes only)</v>
          </cell>
        </row>
        <row r="1096">
          <cell r="B1096">
            <v>499920</v>
          </cell>
          <cell r="C1096" t="str">
            <v>Interest income (Reporting purposes only)</v>
          </cell>
        </row>
        <row r="1097">
          <cell r="B1097">
            <v>500000</v>
          </cell>
          <cell r="C1097" t="str">
            <v>Cost of goods sold</v>
          </cell>
        </row>
        <row r="1098">
          <cell r="B1098">
            <v>502000</v>
          </cell>
          <cell r="C1098" t="str">
            <v>Cost of service sold</v>
          </cell>
        </row>
        <row r="1099">
          <cell r="B1099">
            <v>503000</v>
          </cell>
          <cell r="C1099" t="str">
            <v>Cost of service sold-contra account</v>
          </cell>
        </row>
        <row r="1100">
          <cell r="B1100">
            <v>600000</v>
          </cell>
          <cell r="C1100" t="str">
            <v>Salaries</v>
          </cell>
        </row>
        <row r="1101">
          <cell r="B1101">
            <v>601000</v>
          </cell>
          <cell r="C1101" t="str">
            <v>Overtime</v>
          </cell>
        </row>
        <row r="1102">
          <cell r="B1102">
            <v>604000</v>
          </cell>
          <cell r="C1102" t="str">
            <v>Contract labour</v>
          </cell>
        </row>
        <row r="1103">
          <cell r="B1103">
            <v>605000</v>
          </cell>
          <cell r="C1103" t="str">
            <v>Bonus</v>
          </cell>
        </row>
        <row r="1104">
          <cell r="B1104">
            <v>605500</v>
          </cell>
          <cell r="C1104" t="str">
            <v>Commissions</v>
          </cell>
        </row>
        <row r="1105">
          <cell r="B1105">
            <v>606000</v>
          </cell>
          <cell r="C1105" t="str">
            <v>Overtime and vacation payout</v>
          </cell>
        </row>
        <row r="1106">
          <cell r="B1106">
            <v>608000</v>
          </cell>
          <cell r="C1106" t="str">
            <v>Direct labour - Work order</v>
          </cell>
        </row>
        <row r="1107">
          <cell r="B1107">
            <v>608090</v>
          </cell>
          <cell r="C1107" t="str">
            <v>Direct labour - Work order - Contra</v>
          </cell>
        </row>
        <row r="1108">
          <cell r="B1108">
            <v>608100</v>
          </cell>
          <cell r="C1108" t="str">
            <v>Direct labour - Work order - Overhead</v>
          </cell>
        </row>
        <row r="1109">
          <cell r="B1109">
            <v>608190</v>
          </cell>
          <cell r="C1109" t="str">
            <v>Direct labour - Work order - Overhead - Contra</v>
          </cell>
        </row>
        <row r="1110">
          <cell r="B1110">
            <v>609000</v>
          </cell>
          <cell r="C1110" t="str">
            <v>Direct labour - Project (ABC costs)</v>
          </cell>
        </row>
        <row r="1111">
          <cell r="B1111">
            <v>609090</v>
          </cell>
          <cell r="C1111" t="str">
            <v>Direct labour - Project (ABC costs) - Contra</v>
          </cell>
        </row>
        <row r="1112">
          <cell r="B1112">
            <v>609100</v>
          </cell>
          <cell r="C1112" t="str">
            <v>Direct labour - Project (ABC costs) - Overhead</v>
          </cell>
        </row>
        <row r="1113">
          <cell r="B1113">
            <v>609190</v>
          </cell>
          <cell r="C1113" t="str">
            <v>Direct labour - Project (ABC costs) - Overhead - Contra</v>
          </cell>
        </row>
        <row r="1114">
          <cell r="B1114">
            <v>610000</v>
          </cell>
          <cell r="C1114" t="str">
            <v>Employer payroll taxes</v>
          </cell>
        </row>
        <row r="1115">
          <cell r="B1115">
            <v>611000</v>
          </cell>
          <cell r="C1115" t="str">
            <v>Health and medical benefits</v>
          </cell>
        </row>
        <row r="1116">
          <cell r="B1116">
            <v>611200</v>
          </cell>
          <cell r="C1116" t="str">
            <v>OMERS</v>
          </cell>
        </row>
        <row r="1117">
          <cell r="B1117">
            <v>611300</v>
          </cell>
          <cell r="C1117" t="str">
            <v>Long-term disability</v>
          </cell>
        </row>
        <row r="1118">
          <cell r="B1118">
            <v>611400</v>
          </cell>
          <cell r="C1118" t="str">
            <v>EHT</v>
          </cell>
        </row>
        <row r="1119">
          <cell r="B1119">
            <v>611500</v>
          </cell>
          <cell r="C1119" t="str">
            <v>Life insurance premiums</v>
          </cell>
        </row>
        <row r="1120">
          <cell r="B1120">
            <v>612000</v>
          </cell>
          <cell r="C1120" t="str">
            <v>Employee future benefits</v>
          </cell>
        </row>
        <row r="1121">
          <cell r="B1121">
            <v>613000</v>
          </cell>
          <cell r="C1121" t="str">
            <v>Retiree benefits</v>
          </cell>
        </row>
        <row r="1122">
          <cell r="B1122">
            <v>614000</v>
          </cell>
          <cell r="C1122" t="str">
            <v>Vacation and holidays</v>
          </cell>
        </row>
        <row r="1123">
          <cell r="B1123">
            <v>615000</v>
          </cell>
          <cell r="C1123" t="str">
            <v>Other downtime</v>
          </cell>
        </row>
        <row r="1124">
          <cell r="B1124">
            <v>619000</v>
          </cell>
          <cell r="C1124" t="str">
            <v>Other employee compensation</v>
          </cell>
        </row>
        <row r="1125">
          <cell r="B1125">
            <v>620000</v>
          </cell>
          <cell r="C1125" t="str">
            <v>Travel and accommodations</v>
          </cell>
        </row>
        <row r="1126">
          <cell r="B1126">
            <v>621000</v>
          </cell>
          <cell r="C1126" t="str">
            <v>Mileage</v>
          </cell>
        </row>
        <row r="1127">
          <cell r="B1127">
            <v>622000</v>
          </cell>
          <cell r="C1127" t="str">
            <v>Meals and entertainment</v>
          </cell>
        </row>
        <row r="1128">
          <cell r="B1128">
            <v>630000</v>
          </cell>
          <cell r="C1128" t="str">
            <v>Recruiting</v>
          </cell>
        </row>
        <row r="1129">
          <cell r="B1129">
            <v>640000</v>
          </cell>
          <cell r="C1129" t="str">
            <v>Training and development</v>
          </cell>
        </row>
        <row r="1130">
          <cell r="B1130">
            <v>641000</v>
          </cell>
          <cell r="C1130" t="str">
            <v>Subscriptions and memberships</v>
          </cell>
        </row>
        <row r="1131">
          <cell r="B1131">
            <v>650000</v>
          </cell>
          <cell r="C1131" t="str">
            <v>Direct work order charges - Materials used</v>
          </cell>
        </row>
        <row r="1132">
          <cell r="B1132">
            <v>651000</v>
          </cell>
          <cell r="C1132" t="str">
            <v>Direct work order charges - Vehicles used</v>
          </cell>
        </row>
        <row r="1133">
          <cell r="B1133">
            <v>671000</v>
          </cell>
          <cell r="C1133" t="str">
            <v>Vehicle</v>
          </cell>
        </row>
        <row r="1134">
          <cell r="B1134">
            <v>672000</v>
          </cell>
          <cell r="C1134" t="str">
            <v>Fuel</v>
          </cell>
        </row>
        <row r="1135">
          <cell r="B1135">
            <v>681000</v>
          </cell>
          <cell r="C1135" t="str">
            <v>Safety</v>
          </cell>
        </row>
        <row r="1136">
          <cell r="B1136">
            <v>690000</v>
          </cell>
          <cell r="C1136" t="str">
            <v>Computer maintenance</v>
          </cell>
        </row>
        <row r="1137">
          <cell r="B1137">
            <v>691000</v>
          </cell>
          <cell r="C1137" t="str">
            <v>Internet services</v>
          </cell>
        </row>
        <row r="1138">
          <cell r="B1138">
            <v>691010</v>
          </cell>
          <cell r="C1138" t="str">
            <v>Internet services - Intercompany</v>
          </cell>
        </row>
        <row r="1139">
          <cell r="B1139">
            <v>692000</v>
          </cell>
          <cell r="C1139" t="str">
            <v>Software license and maintenance</v>
          </cell>
        </row>
        <row r="1140">
          <cell r="B1140">
            <v>699900</v>
          </cell>
          <cell r="C1140" t="str">
            <v>Salaries and benefits (Reporting purposes only)</v>
          </cell>
        </row>
        <row r="1141">
          <cell r="B1141">
            <v>700000</v>
          </cell>
          <cell r="C1141" t="str">
            <v>Maintenance supplies</v>
          </cell>
        </row>
        <row r="1142">
          <cell r="B1142">
            <v>704000</v>
          </cell>
          <cell r="C1142" t="str">
            <v>General office supplies</v>
          </cell>
        </row>
        <row r="1143">
          <cell r="B1143">
            <v>707000</v>
          </cell>
          <cell r="C1143" t="str">
            <v>Small tools</v>
          </cell>
        </row>
        <row r="1144">
          <cell r="B1144">
            <v>708000</v>
          </cell>
          <cell r="C1144" t="str">
            <v>Consumables</v>
          </cell>
        </row>
        <row r="1145">
          <cell r="B1145">
            <v>709000</v>
          </cell>
          <cell r="C1145" t="str">
            <v>Other supplies</v>
          </cell>
        </row>
        <row r="1146">
          <cell r="B1146">
            <v>709900</v>
          </cell>
          <cell r="C1146" t="str">
            <v>Purchase price variance</v>
          </cell>
        </row>
        <row r="1147">
          <cell r="B1147">
            <v>710000</v>
          </cell>
          <cell r="C1147" t="str">
            <v>Rent</v>
          </cell>
        </row>
        <row r="1148">
          <cell r="B1148">
            <v>711000</v>
          </cell>
          <cell r="C1148" t="str">
            <v>Repairs and maintenance - Equipment</v>
          </cell>
        </row>
        <row r="1149">
          <cell r="B1149">
            <v>711200</v>
          </cell>
          <cell r="C1149" t="str">
            <v>Equipment repair</v>
          </cell>
        </row>
        <row r="1150">
          <cell r="B1150">
            <v>711500</v>
          </cell>
          <cell r="C1150" t="str">
            <v>Equipment rental</v>
          </cell>
        </row>
        <row r="1151">
          <cell r="B1151">
            <v>720000</v>
          </cell>
          <cell r="C1151" t="str">
            <v>Rent - Building</v>
          </cell>
        </row>
        <row r="1152">
          <cell r="B1152">
            <v>720500</v>
          </cell>
          <cell r="C1152" t="str">
            <v>Rent - Outside storage</v>
          </cell>
        </row>
        <row r="1153">
          <cell r="B1153">
            <v>721000</v>
          </cell>
          <cell r="C1153" t="str">
            <v>Utilities</v>
          </cell>
        </row>
        <row r="1154">
          <cell r="B1154">
            <v>722000</v>
          </cell>
          <cell r="C1154" t="str">
            <v>Property tax</v>
          </cell>
        </row>
        <row r="1155">
          <cell r="B1155">
            <v>723000</v>
          </cell>
          <cell r="C1155" t="str">
            <v>Repairs and maintenance - Building</v>
          </cell>
        </row>
        <row r="1156">
          <cell r="B1156">
            <v>723500</v>
          </cell>
          <cell r="C1156" t="str">
            <v>HVAC maintenance</v>
          </cell>
        </row>
        <row r="1157">
          <cell r="B1157">
            <v>724000</v>
          </cell>
          <cell r="C1157" t="str">
            <v>Janitorial and landscaping service</v>
          </cell>
        </row>
        <row r="1158">
          <cell r="B1158">
            <v>725000</v>
          </cell>
          <cell r="C1158" t="str">
            <v>Security service</v>
          </cell>
        </row>
        <row r="1159">
          <cell r="B1159">
            <v>726100</v>
          </cell>
          <cell r="C1159" t="str">
            <v>WSIB</v>
          </cell>
        </row>
        <row r="1160">
          <cell r="B1160">
            <v>726200</v>
          </cell>
          <cell r="C1160" t="str">
            <v>Insurance - Property</v>
          </cell>
        </row>
        <row r="1161">
          <cell r="B1161">
            <v>726300</v>
          </cell>
          <cell r="C1161" t="str">
            <v>Insurance - General</v>
          </cell>
        </row>
        <row r="1162">
          <cell r="B1162">
            <v>726400</v>
          </cell>
          <cell r="C1162" t="str">
            <v>Insurance - Automobile</v>
          </cell>
        </row>
        <row r="1163">
          <cell r="B1163">
            <v>730000</v>
          </cell>
          <cell r="C1163" t="str">
            <v>Telephone</v>
          </cell>
        </row>
        <row r="1164">
          <cell r="B1164">
            <v>730010</v>
          </cell>
          <cell r="C1164" t="str">
            <v>Telephone - Intercompany</v>
          </cell>
        </row>
        <row r="1165">
          <cell r="B1165">
            <v>731000</v>
          </cell>
          <cell r="C1165" t="str">
            <v>Cellular and pager</v>
          </cell>
        </row>
        <row r="1166">
          <cell r="B1166">
            <v>735000</v>
          </cell>
          <cell r="C1166" t="str">
            <v>Wireless communications</v>
          </cell>
        </row>
        <row r="1167">
          <cell r="B1167">
            <v>740000</v>
          </cell>
          <cell r="C1167" t="str">
            <v>Freight postage and delivery</v>
          </cell>
        </row>
        <row r="1168">
          <cell r="B1168">
            <v>745000</v>
          </cell>
          <cell r="C1168" t="str">
            <v>Emergency maintenance</v>
          </cell>
        </row>
        <row r="1169">
          <cell r="B1169">
            <v>750000</v>
          </cell>
          <cell r="C1169" t="str">
            <v>Legal fees</v>
          </cell>
        </row>
        <row r="1170">
          <cell r="B1170">
            <v>751000</v>
          </cell>
          <cell r="C1170" t="str">
            <v>Auditing fees</v>
          </cell>
        </row>
        <row r="1171">
          <cell r="B1171">
            <v>752000</v>
          </cell>
          <cell r="C1171" t="str">
            <v>Tax service</v>
          </cell>
        </row>
        <row r="1172">
          <cell r="B1172">
            <v>753000</v>
          </cell>
          <cell r="C1172" t="str">
            <v>Consulting</v>
          </cell>
        </row>
        <row r="1173">
          <cell r="B1173">
            <v>753500</v>
          </cell>
          <cell r="C1173" t="str">
            <v>Tree trimming</v>
          </cell>
        </row>
        <row r="1174">
          <cell r="B1174">
            <v>753600</v>
          </cell>
          <cell r="C1174" t="str">
            <v>Cable Locates</v>
          </cell>
        </row>
        <row r="1175">
          <cell r="B1175">
            <v>754000</v>
          </cell>
          <cell r="C1175" t="str">
            <v>Outside service provider</v>
          </cell>
        </row>
        <row r="1176">
          <cell r="B1176">
            <v>754500</v>
          </cell>
          <cell r="C1176" t="str">
            <v>Service agreements</v>
          </cell>
        </row>
        <row r="1177">
          <cell r="B1177">
            <v>755000</v>
          </cell>
          <cell r="C1177" t="str">
            <v>Other professional service</v>
          </cell>
        </row>
        <row r="1178">
          <cell r="B1178">
            <v>755500</v>
          </cell>
          <cell r="C1178" t="str">
            <v>Joint use</v>
          </cell>
        </row>
        <row r="1179">
          <cell r="B1179">
            <v>755510</v>
          </cell>
          <cell r="C1179" t="str">
            <v>Joint use - Intercompany</v>
          </cell>
        </row>
        <row r="1180">
          <cell r="B1180">
            <v>756000</v>
          </cell>
          <cell r="C1180" t="str">
            <v>Outside sales commissions</v>
          </cell>
        </row>
        <row r="1181">
          <cell r="B1181">
            <v>756500</v>
          </cell>
          <cell r="C1181" t="str">
            <v>Management Fee Expense - Customer Care Charges Horizon</v>
          </cell>
        </row>
        <row r="1182">
          <cell r="B1182">
            <v>757010</v>
          </cell>
          <cell r="C1182" t="str">
            <v>Management Fee Expense-Do Not Use</v>
          </cell>
        </row>
        <row r="1183">
          <cell r="B1183">
            <v>757020</v>
          </cell>
          <cell r="C1183" t="str">
            <v>Management Fee Expense - Customer Care Charges HHSI</v>
          </cell>
        </row>
        <row r="1184">
          <cell r="B1184">
            <v>757030</v>
          </cell>
          <cell r="C1184" t="str">
            <v>Management Fee Expense - Horizon Charges Customer Care</v>
          </cell>
        </row>
        <row r="1185">
          <cell r="B1185">
            <v>757040</v>
          </cell>
          <cell r="C1185" t="str">
            <v>Management Fee Expense - Horizon Charges HUC</v>
          </cell>
        </row>
        <row r="1186">
          <cell r="B1186">
            <v>757050</v>
          </cell>
          <cell r="C1186" t="str">
            <v>Management Fee Expense - Customer Care Charges HESI</v>
          </cell>
        </row>
        <row r="1187">
          <cell r="B1187">
            <v>757060</v>
          </cell>
          <cell r="C1187" t="str">
            <v>Management Fee Expense - HHI Charges Horizon</v>
          </cell>
        </row>
        <row r="1188">
          <cell r="B1188">
            <v>757070</v>
          </cell>
          <cell r="C1188" t="str">
            <v>Management Fee Expense - HESI Charges Solar Sunbelt</v>
          </cell>
        </row>
        <row r="1189">
          <cell r="B1189">
            <v>757080</v>
          </cell>
          <cell r="C1189" t="str">
            <v>Management Fee Expense - Horizon Charges HHSI (HCE)</v>
          </cell>
        </row>
        <row r="1190">
          <cell r="B1190">
            <v>757090</v>
          </cell>
          <cell r="C1190" t="str">
            <v>Management Fee Expense - Horizon Charges HHSI (HWater Heaters)</v>
          </cell>
        </row>
        <row r="1191">
          <cell r="B1191">
            <v>757095</v>
          </cell>
          <cell r="C1191" t="str">
            <v>Management Fee Expense - Horizon Charges CDM</v>
          </cell>
        </row>
        <row r="1192">
          <cell r="B1192">
            <v>757500</v>
          </cell>
          <cell r="C1192" t="str">
            <v>Honorarium</v>
          </cell>
        </row>
        <row r="1193">
          <cell r="B1193">
            <v>757510</v>
          </cell>
          <cell r="C1193" t="str">
            <v>Board expenses</v>
          </cell>
        </row>
        <row r="1194">
          <cell r="B1194">
            <v>758000</v>
          </cell>
          <cell r="C1194" t="str">
            <v>Meter reading - Hydro</v>
          </cell>
        </row>
        <row r="1195">
          <cell r="B1195">
            <v>758100</v>
          </cell>
          <cell r="C1195" t="str">
            <v>Meter reading - Water</v>
          </cell>
        </row>
        <row r="1196">
          <cell r="B1196">
            <v>758500</v>
          </cell>
          <cell r="C1196" t="str">
            <v>Meter cuts and reconnections</v>
          </cell>
        </row>
        <row r="1197">
          <cell r="B1197">
            <v>760000</v>
          </cell>
          <cell r="C1197" t="str">
            <v>Bank charges</v>
          </cell>
        </row>
        <row r="1198">
          <cell r="B1198">
            <v>761000</v>
          </cell>
          <cell r="C1198" t="str">
            <v>Bad debts</v>
          </cell>
        </row>
        <row r="1199">
          <cell r="B1199">
            <v>761500</v>
          </cell>
          <cell r="C1199" t="str">
            <v>Bad debt recovery</v>
          </cell>
        </row>
        <row r="1200">
          <cell r="B1200">
            <v>761700</v>
          </cell>
          <cell r="C1200" t="str">
            <v>Collection agency fees</v>
          </cell>
        </row>
        <row r="1201">
          <cell r="B1201">
            <v>763000</v>
          </cell>
          <cell r="C1201" t="str">
            <v>Dues and subscriptions</v>
          </cell>
        </row>
        <row r="1202">
          <cell r="B1202">
            <v>764000</v>
          </cell>
          <cell r="C1202" t="str">
            <v>Donations</v>
          </cell>
        </row>
        <row r="1203">
          <cell r="B1203">
            <v>764100</v>
          </cell>
          <cell r="C1203" t="str">
            <v>Sponsorships</v>
          </cell>
        </row>
        <row r="1204">
          <cell r="B1204">
            <v>765000</v>
          </cell>
          <cell r="C1204" t="str">
            <v>Conservation and demand management expense</v>
          </cell>
        </row>
        <row r="1205">
          <cell r="B1205">
            <v>765500</v>
          </cell>
          <cell r="C1205" t="str">
            <v>Research and development</v>
          </cell>
        </row>
        <row r="1206">
          <cell r="B1206">
            <v>766000</v>
          </cell>
          <cell r="C1206" t="str">
            <v>Issuance costs - Debenture</v>
          </cell>
        </row>
        <row r="1207">
          <cell r="B1207">
            <v>766500</v>
          </cell>
          <cell r="C1207" t="str">
            <v>Letter of credit fees</v>
          </cell>
        </row>
        <row r="1208">
          <cell r="B1208">
            <v>767000</v>
          </cell>
          <cell r="C1208" t="str">
            <v>Mergers and acquisitions</v>
          </cell>
        </row>
        <row r="1209">
          <cell r="B1209">
            <v>767500</v>
          </cell>
          <cell r="C1209" t="str">
            <v>Project planning</v>
          </cell>
        </row>
        <row r="1210">
          <cell r="B1210">
            <v>768000</v>
          </cell>
          <cell r="C1210" t="str">
            <v>Load transfers</v>
          </cell>
        </row>
        <row r="1211">
          <cell r="B1211">
            <v>768500</v>
          </cell>
          <cell r="C1211" t="str">
            <v>Regulatory costs</v>
          </cell>
        </row>
        <row r="1212">
          <cell r="B1212">
            <v>769000</v>
          </cell>
          <cell r="C1212" t="str">
            <v>Rounding difference</v>
          </cell>
        </row>
        <row r="1213">
          <cell r="B1213">
            <v>770000</v>
          </cell>
          <cell r="C1213" t="str">
            <v>Advertising</v>
          </cell>
        </row>
        <row r="1214">
          <cell r="B1214">
            <v>771000</v>
          </cell>
          <cell r="C1214" t="str">
            <v>Employee promotions</v>
          </cell>
        </row>
        <row r="1215">
          <cell r="B1215">
            <v>772000</v>
          </cell>
          <cell r="C1215" t="str">
            <v>Promotions</v>
          </cell>
        </row>
        <row r="1216">
          <cell r="B1216">
            <v>773000</v>
          </cell>
          <cell r="C1216" t="str">
            <v>Public relations</v>
          </cell>
        </row>
        <row r="1217">
          <cell r="B1217">
            <v>774000</v>
          </cell>
          <cell r="C1217" t="str">
            <v>MSP Expenses</v>
          </cell>
        </row>
        <row r="1218">
          <cell r="B1218">
            <v>779000</v>
          </cell>
          <cell r="C1218" t="str">
            <v>Marketing</v>
          </cell>
        </row>
        <row r="1219">
          <cell r="B1219">
            <v>780000</v>
          </cell>
          <cell r="C1219" t="str">
            <v>Intercompany expense</v>
          </cell>
        </row>
        <row r="1220">
          <cell r="B1220">
            <v>781000</v>
          </cell>
          <cell r="C1220" t="str">
            <v>Issue inventory charge - internal</v>
          </cell>
        </row>
        <row r="1221">
          <cell r="B1221">
            <v>781100</v>
          </cell>
          <cell r="C1221" t="str">
            <v>Income from issue inventory - internal</v>
          </cell>
        </row>
        <row r="1222">
          <cell r="B1222">
            <v>790000</v>
          </cell>
          <cell r="C1222" t="str">
            <v>Inventory value adjustments</v>
          </cell>
        </row>
        <row r="1223">
          <cell r="B1223">
            <v>792000</v>
          </cell>
          <cell r="C1223" t="str">
            <v>Scrap and spoilage</v>
          </cell>
        </row>
        <row r="1224">
          <cell r="B1224">
            <v>792100</v>
          </cell>
          <cell r="C1224" t="str">
            <v>Theft of network material</v>
          </cell>
        </row>
        <row r="1225">
          <cell r="B1225">
            <v>792110</v>
          </cell>
          <cell r="C1225" t="str">
            <v>Write off - Project &amp; work orders - Labour</v>
          </cell>
        </row>
        <row r="1226">
          <cell r="B1226">
            <v>792120</v>
          </cell>
          <cell r="C1226" t="str">
            <v>Write off - Project &amp; work orders - Truck</v>
          </cell>
        </row>
        <row r="1227">
          <cell r="B1227">
            <v>792130</v>
          </cell>
          <cell r="C1227" t="str">
            <v>Write off - Project &amp; work orders - Material</v>
          </cell>
        </row>
        <row r="1228">
          <cell r="B1228">
            <v>792140</v>
          </cell>
          <cell r="C1228" t="str">
            <v>Write off - Project &amp; work orders - Contractor</v>
          </cell>
        </row>
        <row r="1229">
          <cell r="B1229">
            <v>792300</v>
          </cell>
          <cell r="C1229" t="str">
            <v>Non-Inventory transfers between sites</v>
          </cell>
        </row>
        <row r="1230">
          <cell r="B1230">
            <v>792400</v>
          </cell>
          <cell r="C1230" t="str">
            <v>Purchase price variances - inventory</v>
          </cell>
        </row>
        <row r="1231">
          <cell r="B1231">
            <v>792490</v>
          </cell>
          <cell r="C1231" t="str">
            <v>Purchasing clearing - Balance must be zero</v>
          </cell>
        </row>
        <row r="1232">
          <cell r="B1232">
            <v>792500</v>
          </cell>
          <cell r="C1232" t="str">
            <v>Inventory count adjustments</v>
          </cell>
        </row>
        <row r="1233">
          <cell r="B1233">
            <v>793000</v>
          </cell>
          <cell r="C1233" t="str">
            <v>Inventory obsolesence</v>
          </cell>
        </row>
        <row r="1234">
          <cell r="B1234">
            <v>794000</v>
          </cell>
          <cell r="C1234" t="str">
            <v>Customers late payment penalty</v>
          </cell>
        </row>
        <row r="1235">
          <cell r="B1235">
            <v>795000</v>
          </cell>
          <cell r="C1235" t="str">
            <v>Impairment loss - Long-lived assets</v>
          </cell>
        </row>
        <row r="1236">
          <cell r="B1236">
            <v>796000</v>
          </cell>
          <cell r="C1236" t="str">
            <v>Interest expense - Intercompany</v>
          </cell>
        </row>
        <row r="1237">
          <cell r="B1237">
            <v>797000</v>
          </cell>
          <cell r="C1237" t="str">
            <v>Special Purpose Charge Expense</v>
          </cell>
        </row>
        <row r="1238">
          <cell r="B1238">
            <v>799000</v>
          </cell>
          <cell r="C1238" t="str">
            <v>Miscellaneous expense</v>
          </cell>
        </row>
        <row r="1239">
          <cell r="B1239">
            <v>799900</v>
          </cell>
          <cell r="C1239" t="str">
            <v>Operating costs (Reporting purposes only)</v>
          </cell>
        </row>
        <row r="1240">
          <cell r="B1240">
            <v>799999</v>
          </cell>
          <cell r="C1240" t="str">
            <v>FibreWired operating expenses</v>
          </cell>
        </row>
        <row r="1241">
          <cell r="B1241">
            <v>800000</v>
          </cell>
          <cell r="C1241" t="str">
            <v>Amortization</v>
          </cell>
        </row>
        <row r="1242">
          <cell r="B1242">
            <v>800001</v>
          </cell>
          <cell r="C1242" t="str">
            <v>Amortization IFRS</v>
          </cell>
        </row>
        <row r="1243">
          <cell r="B1243">
            <v>800100</v>
          </cell>
          <cell r="C1243" t="str">
            <v>Amortization - Stores and fleet</v>
          </cell>
        </row>
        <row r="1244">
          <cell r="B1244">
            <v>800200</v>
          </cell>
          <cell r="C1244" t="str">
            <v>Amortization - Customer Contracts</v>
          </cell>
        </row>
        <row r="1245">
          <cell r="B1245">
            <v>800500</v>
          </cell>
          <cell r="C1245" t="str">
            <v>Amortization - Capital contribution</v>
          </cell>
        </row>
        <row r="1246">
          <cell r="B1246">
            <v>800999</v>
          </cell>
          <cell r="C1246" t="str">
            <v>Amortization - Customer care</v>
          </cell>
        </row>
        <row r="1247">
          <cell r="B1247">
            <v>811500</v>
          </cell>
          <cell r="C1247" t="str">
            <v>Unrealized gain on foreign currency exchange</v>
          </cell>
        </row>
        <row r="1248">
          <cell r="B1248">
            <v>811600</v>
          </cell>
          <cell r="C1248" t="str">
            <v>Unrealized loss on foreign currency exchange</v>
          </cell>
        </row>
        <row r="1249">
          <cell r="B1249">
            <v>812000</v>
          </cell>
          <cell r="C1249" t="str">
            <v>Interest expense</v>
          </cell>
        </row>
        <row r="1250">
          <cell r="B1250">
            <v>819000</v>
          </cell>
          <cell r="C1250" t="str">
            <v>Other interest expense</v>
          </cell>
        </row>
        <row r="1251">
          <cell r="B1251">
            <v>830000</v>
          </cell>
          <cell r="C1251" t="str">
            <v>Gain/loss on sale of assets</v>
          </cell>
        </row>
        <row r="1252">
          <cell r="B1252">
            <v>832000</v>
          </cell>
          <cell r="C1252" t="str">
            <v>Gain/loss on disposal of assets</v>
          </cell>
        </row>
        <row r="1253">
          <cell r="B1253">
            <v>840000</v>
          </cell>
          <cell r="C1253" t="str">
            <v>Minority interest expense</v>
          </cell>
        </row>
        <row r="1254">
          <cell r="B1254">
            <v>851000</v>
          </cell>
          <cell r="C1254" t="str">
            <v>Payment in lieu of taxes - Federal</v>
          </cell>
        </row>
        <row r="1255">
          <cell r="B1255">
            <v>852000</v>
          </cell>
          <cell r="C1255" t="str">
            <v>Payment in lieu of taxes - Provincial</v>
          </cell>
        </row>
        <row r="1256">
          <cell r="B1256">
            <v>853000</v>
          </cell>
          <cell r="C1256" t="str">
            <v>Capital tax</v>
          </cell>
        </row>
        <row r="1257">
          <cell r="B1257">
            <v>860000</v>
          </cell>
          <cell r="C1257" t="str">
            <v>Extraordinary income - Gross</v>
          </cell>
        </row>
        <row r="1258">
          <cell r="B1258">
            <v>860500</v>
          </cell>
          <cell r="C1258" t="str">
            <v>Extraordinary losses - Gross</v>
          </cell>
        </row>
        <row r="1259">
          <cell r="B1259">
            <v>861000</v>
          </cell>
          <cell r="C1259" t="str">
            <v>Extraordinary items - Tax effect</v>
          </cell>
        </row>
        <row r="1260">
          <cell r="B1260">
            <v>881000</v>
          </cell>
          <cell r="C1260" t="str">
            <v>Foreign currency translation adjustment</v>
          </cell>
        </row>
        <row r="1261">
          <cell r="B1261">
            <v>885000</v>
          </cell>
          <cell r="C1261" t="str">
            <v>Gain/loss on tax w/ currency translation</v>
          </cell>
        </row>
        <row r="1262">
          <cell r="B1262">
            <v>899900</v>
          </cell>
          <cell r="C1262" t="str">
            <v>Depreciation and amortization (Reporting purposes only)</v>
          </cell>
        </row>
        <row r="1263">
          <cell r="B1263">
            <v>899910</v>
          </cell>
          <cell r="C1263" t="str">
            <v>Income and large corporations taxes (Reporting purposes only)</v>
          </cell>
        </row>
        <row r="1264">
          <cell r="B1264">
            <v>900000</v>
          </cell>
          <cell r="C1264" t="str">
            <v>Payroll burden - Costs recovered</v>
          </cell>
        </row>
        <row r="1265">
          <cell r="B1265">
            <v>900100</v>
          </cell>
          <cell r="C1265" t="str">
            <v>Payroll burden - Costs allocated in</v>
          </cell>
        </row>
        <row r="1266">
          <cell r="B1266">
            <v>901000</v>
          </cell>
          <cell r="C1266" t="str">
            <v>Fleet burden - Costs recovered</v>
          </cell>
        </row>
        <row r="1267">
          <cell r="B1267">
            <v>902000</v>
          </cell>
          <cell r="C1267" t="str">
            <v>Stores burden - Costs recovered</v>
          </cell>
        </row>
        <row r="1268">
          <cell r="B1268">
            <v>902500</v>
          </cell>
          <cell r="C1268" t="str">
            <v>Procurement burden - Costs recovered</v>
          </cell>
        </row>
        <row r="1269">
          <cell r="B1269">
            <v>903000</v>
          </cell>
          <cell r="C1269" t="str">
            <v>Engineering burden - Costs recovered</v>
          </cell>
        </row>
        <row r="1270">
          <cell r="B1270">
            <v>903100</v>
          </cell>
          <cell r="C1270" t="str">
            <v>Engineering cost centre - Costs recovered</v>
          </cell>
        </row>
        <row r="1271">
          <cell r="B1271">
            <v>903200</v>
          </cell>
          <cell r="C1271" t="str">
            <v>Capital planning - Costs recovered</v>
          </cell>
        </row>
        <row r="1272">
          <cell r="B1272">
            <v>905000</v>
          </cell>
          <cell r="C1272" t="str">
            <v>Building costs - Costs recovered</v>
          </cell>
        </row>
        <row r="1273">
          <cell r="B1273">
            <v>906000</v>
          </cell>
          <cell r="C1273" t="str">
            <v>PC services costs - Costs recovered</v>
          </cell>
        </row>
        <row r="1274">
          <cell r="B1274">
            <v>906100</v>
          </cell>
          <cell r="C1274" t="str">
            <v>Business projects - Costs recovered</v>
          </cell>
        </row>
        <row r="1275">
          <cell r="B1275">
            <v>906200</v>
          </cell>
          <cell r="C1275" t="str">
            <v>Business applications - Costs recovered</v>
          </cell>
        </row>
        <row r="1276">
          <cell r="B1276">
            <v>906300</v>
          </cell>
          <cell r="C1276" t="str">
            <v>Cyber security - Costs recovered</v>
          </cell>
        </row>
        <row r="1277">
          <cell r="B1277">
            <v>906400</v>
          </cell>
          <cell r="C1277" t="str">
            <v>IT Engineering Apps - Cost Recovered</v>
          </cell>
        </row>
        <row r="1278">
          <cell r="B1278">
            <v>906500</v>
          </cell>
          <cell r="C1278" t="str">
            <v>IT Director - Cost Recovered</v>
          </cell>
        </row>
        <row r="1279">
          <cell r="B1279">
            <v>910000</v>
          </cell>
          <cell r="C1279" t="str">
            <v>Payroll burden - Costs allocated in</v>
          </cell>
        </row>
        <row r="1280">
          <cell r="B1280">
            <v>911000</v>
          </cell>
          <cell r="C1280" t="str">
            <v>Fleet burden - Costs allocated in</v>
          </cell>
        </row>
        <row r="1281">
          <cell r="B1281">
            <v>912000</v>
          </cell>
          <cell r="C1281" t="str">
            <v>Stores burden - Costs allocated in</v>
          </cell>
        </row>
        <row r="1282">
          <cell r="B1282">
            <v>912500</v>
          </cell>
          <cell r="C1282" t="str">
            <v>Procurement burden - Costs allocated in</v>
          </cell>
        </row>
        <row r="1283">
          <cell r="B1283">
            <v>913000</v>
          </cell>
          <cell r="C1283" t="str">
            <v>Engineering burden - Costs allocated in</v>
          </cell>
        </row>
        <row r="1284">
          <cell r="B1284">
            <v>913100</v>
          </cell>
          <cell r="C1284" t="str">
            <v>Engineering cost centre - Costs allocated in</v>
          </cell>
        </row>
        <row r="1285">
          <cell r="B1285">
            <v>913200</v>
          </cell>
          <cell r="C1285" t="str">
            <v>Capital planning - Costs allocated in</v>
          </cell>
        </row>
        <row r="1286">
          <cell r="B1286">
            <v>915000</v>
          </cell>
          <cell r="C1286" t="str">
            <v>Building costs - Costs allocated in</v>
          </cell>
        </row>
        <row r="1287">
          <cell r="B1287">
            <v>916000</v>
          </cell>
          <cell r="C1287" t="str">
            <v>PC services costs - Costs allocated in</v>
          </cell>
        </row>
        <row r="1288">
          <cell r="B1288">
            <v>916100</v>
          </cell>
          <cell r="C1288" t="str">
            <v>Business projects - Costs allocated in</v>
          </cell>
        </row>
        <row r="1289">
          <cell r="B1289">
            <v>916200</v>
          </cell>
          <cell r="C1289" t="str">
            <v>Business applications - Costs allocated in</v>
          </cell>
        </row>
        <row r="1290">
          <cell r="B1290">
            <v>916300</v>
          </cell>
          <cell r="C1290" t="str">
            <v>Cyber security - Costs allocated in</v>
          </cell>
        </row>
        <row r="1291">
          <cell r="B1291">
            <v>916400</v>
          </cell>
          <cell r="C1291" t="str">
            <v>IT Engineering Apps - Costs Allocated in</v>
          </cell>
        </row>
        <row r="1292">
          <cell r="B1292">
            <v>916500</v>
          </cell>
          <cell r="C1292" t="str">
            <v>IT Director - Costs Allocated in</v>
          </cell>
        </row>
        <row r="1293">
          <cell r="B1293">
            <v>920000</v>
          </cell>
          <cell r="C1293" t="str">
            <v>Variance account - Payroll burden</v>
          </cell>
        </row>
        <row r="1294">
          <cell r="B1294">
            <v>920100</v>
          </cell>
          <cell r="C1294" t="str">
            <v>Adjustments - Payroll burden</v>
          </cell>
        </row>
        <row r="1295">
          <cell r="B1295">
            <v>921000</v>
          </cell>
          <cell r="C1295" t="str">
            <v>Variance account - Fleet burden</v>
          </cell>
        </row>
        <row r="1296">
          <cell r="B1296">
            <v>921100</v>
          </cell>
          <cell r="C1296" t="str">
            <v>Adjustments  - Fleet burden</v>
          </cell>
        </row>
        <row r="1297">
          <cell r="B1297">
            <v>922000</v>
          </cell>
          <cell r="C1297" t="str">
            <v>Variance account - Stores burden</v>
          </cell>
        </row>
        <row r="1298">
          <cell r="B1298">
            <v>922100</v>
          </cell>
          <cell r="C1298" t="str">
            <v>Adjustments  - Stores burden</v>
          </cell>
        </row>
        <row r="1299">
          <cell r="B1299">
            <v>923000</v>
          </cell>
          <cell r="C1299" t="str">
            <v>Variance account - Engineering burden</v>
          </cell>
        </row>
        <row r="1300">
          <cell r="B1300">
            <v>923100</v>
          </cell>
          <cell r="C1300" t="str">
            <v>Adjustments  - Engineering burden</v>
          </cell>
        </row>
        <row r="1301">
          <cell r="B1301">
            <v>930000</v>
          </cell>
          <cell r="C1301" t="str">
            <v>Customer Service - Department contra account</v>
          </cell>
        </row>
        <row r="1302">
          <cell r="B1302">
            <v>940000</v>
          </cell>
          <cell r="C1302" t="str">
            <v>Smater meter - OM&amp;A Contra</v>
          </cell>
        </row>
        <row r="1303">
          <cell r="B1303">
            <v>940010</v>
          </cell>
          <cell r="C1303" t="str">
            <v>Smater meter - Depreciation Contra</v>
          </cell>
        </row>
        <row r="1304">
          <cell r="B1304">
            <v>980000</v>
          </cell>
          <cell r="C1304" t="str">
            <v>Cost recovery account</v>
          </cell>
        </row>
        <row r="1305">
          <cell r="B1305">
            <v>999999</v>
          </cell>
          <cell r="C1305" t="str">
            <v>Consolidation clearing - Income statement</v>
          </cell>
        </row>
        <row r="1505">
          <cell r="A1505">
            <v>40910</v>
          </cell>
        </row>
        <row r="1506">
          <cell r="A1506">
            <v>40959</v>
          </cell>
        </row>
        <row r="1507">
          <cell r="A1507">
            <v>41005</v>
          </cell>
        </row>
        <row r="1508">
          <cell r="A1508">
            <v>41008</v>
          </cell>
        </row>
        <row r="1509">
          <cell r="A1509">
            <v>41050</v>
          </cell>
        </row>
        <row r="1510">
          <cell r="A1510">
            <v>41092</v>
          </cell>
        </row>
        <row r="1511">
          <cell r="A1511">
            <v>41127</v>
          </cell>
        </row>
        <row r="1512">
          <cell r="A1512">
            <v>41155</v>
          </cell>
        </row>
        <row r="1513">
          <cell r="A1513">
            <v>41190</v>
          </cell>
        </row>
        <row r="1514">
          <cell r="A1514">
            <v>41267</v>
          </cell>
        </row>
        <row r="1515">
          <cell r="A1515">
            <v>41268</v>
          </cell>
        </row>
        <row r="1516">
          <cell r="A1516">
            <v>41269</v>
          </cell>
        </row>
        <row r="1591">
          <cell r="A1591" t="str">
            <v>Account Description</v>
          </cell>
          <cell r="B1591" t="str">
            <v>OEB</v>
          </cell>
          <cell r="C1591" t="str">
            <v>Account</v>
          </cell>
        </row>
        <row r="1592">
          <cell r="A1592">
            <v>150000</v>
          </cell>
          <cell r="B1592">
            <v>1905</v>
          </cell>
          <cell r="C1592" t="str">
            <v>Land</v>
          </cell>
        </row>
        <row r="1593">
          <cell r="A1593">
            <v>150500</v>
          </cell>
          <cell r="B1593">
            <v>1806</v>
          </cell>
          <cell r="C1593" t="str">
            <v>Land rights - Distribution plant</v>
          </cell>
        </row>
        <row r="1594">
          <cell r="A1594">
            <v>150600</v>
          </cell>
          <cell r="B1594">
            <v>1906</v>
          </cell>
          <cell r="C1594" t="str">
            <v>Land rights - General plant</v>
          </cell>
        </row>
        <row r="1595">
          <cell r="A1595">
            <v>150700</v>
          </cell>
          <cell r="B1595">
            <v>1805</v>
          </cell>
          <cell r="C1595" t="str">
            <v>Land - Substations</v>
          </cell>
        </row>
        <row r="1596">
          <cell r="A1596">
            <v>151000</v>
          </cell>
          <cell r="B1596">
            <v>1908</v>
          </cell>
          <cell r="C1596" t="str">
            <v>Building</v>
          </cell>
        </row>
        <row r="1597">
          <cell r="A1597">
            <v>151200</v>
          </cell>
          <cell r="B1597">
            <v>1808</v>
          </cell>
          <cell r="C1597" t="str">
            <v>Building - Substations</v>
          </cell>
        </row>
        <row r="1598">
          <cell r="A1598">
            <v>151250</v>
          </cell>
          <cell r="B1598">
            <v>1995</v>
          </cell>
          <cell r="C1598" t="str">
            <v>Hydro One substation contribution</v>
          </cell>
        </row>
        <row r="1599">
          <cell r="A1599">
            <v>151300</v>
          </cell>
          <cell r="B1599">
            <v>1820</v>
          </cell>
          <cell r="C1599" t="str">
            <v>Substation switchgear and other elements</v>
          </cell>
        </row>
        <row r="1600">
          <cell r="A1600">
            <v>151400</v>
          </cell>
          <cell r="B1600">
            <v>1850</v>
          </cell>
          <cell r="C1600" t="str">
            <v>Transformers</v>
          </cell>
        </row>
        <row r="1601">
          <cell r="A1601">
            <v>151401</v>
          </cell>
          <cell r="B1601">
            <v>1850</v>
          </cell>
          <cell r="C1601" t="str">
            <v>Transformers Overhead</v>
          </cell>
        </row>
        <row r="1602">
          <cell r="A1602">
            <v>151402</v>
          </cell>
          <cell r="B1602">
            <v>1850</v>
          </cell>
          <cell r="C1602" t="str">
            <v>Transformers Underground</v>
          </cell>
        </row>
        <row r="1603">
          <cell r="A1603">
            <v>151450</v>
          </cell>
          <cell r="B1603">
            <v>1855</v>
          </cell>
          <cell r="C1603" t="str">
            <v>Services</v>
          </cell>
        </row>
        <row r="1604">
          <cell r="A1604">
            <v>151451</v>
          </cell>
          <cell r="B1604">
            <v>1855</v>
          </cell>
          <cell r="C1604" t="str">
            <v>Services</v>
          </cell>
        </row>
        <row r="1605">
          <cell r="A1605">
            <v>151500</v>
          </cell>
          <cell r="B1605">
            <v>1860</v>
          </cell>
          <cell r="C1605" t="str">
            <v>METERS, PTs AND CTs</v>
          </cell>
        </row>
        <row r="1606">
          <cell r="A1606">
            <v>151510</v>
          </cell>
          <cell r="B1606">
            <v>1860</v>
          </cell>
          <cell r="C1606" t="str">
            <v>SMART METERS</v>
          </cell>
        </row>
        <row r="1607">
          <cell r="A1607">
            <v>151520</v>
          </cell>
          <cell r="B1607">
            <v>1860</v>
          </cell>
          <cell r="C1607" t="str">
            <v>SMART METERS  RESIDENTIAL</v>
          </cell>
        </row>
        <row r="1608">
          <cell r="A1608">
            <v>151530</v>
          </cell>
          <cell r="B1608">
            <v>1860</v>
          </cell>
          <cell r="C1608" t="str">
            <v>SMART METERS COMMERICAL</v>
          </cell>
        </row>
        <row r="1609">
          <cell r="A1609">
            <v>152000</v>
          </cell>
          <cell r="B1609">
            <v>1810</v>
          </cell>
          <cell r="C1609" t="str">
            <v>Leasehold improvement - Distribution plant</v>
          </cell>
        </row>
        <row r="1610">
          <cell r="A1610">
            <v>152100</v>
          </cell>
          <cell r="B1610">
            <v>1910</v>
          </cell>
          <cell r="C1610" t="str">
            <v>Leasehold improvement - General plant</v>
          </cell>
        </row>
        <row r="1611">
          <cell r="A1611">
            <v>152500</v>
          </cell>
          <cell r="B1611">
            <v>1830</v>
          </cell>
          <cell r="C1611" t="str">
            <v>Poles, towers and fixtures</v>
          </cell>
        </row>
        <row r="1612">
          <cell r="A1612">
            <v>152501</v>
          </cell>
          <cell r="B1612">
            <v>1830</v>
          </cell>
          <cell r="C1612" t="str">
            <v>POLES, TOWERS AND FIXTURES CONCRETE</v>
          </cell>
        </row>
        <row r="1613">
          <cell r="A1613">
            <v>152502</v>
          </cell>
          <cell r="B1613">
            <v>1830</v>
          </cell>
          <cell r="C1613" t="str">
            <v>POLES, TOWERS AND FIXTURES WOOD</v>
          </cell>
        </row>
        <row r="1614">
          <cell r="A1614">
            <v>153000</v>
          </cell>
          <cell r="B1614">
            <v>1940</v>
          </cell>
          <cell r="C1614" t="str">
            <v>Tools, shop and garage equipment</v>
          </cell>
        </row>
        <row r="1615">
          <cell r="A1615">
            <v>153100</v>
          </cell>
          <cell r="B1615">
            <v>1945</v>
          </cell>
          <cell r="C1615" t="str">
            <v>Measurement and testing equipment</v>
          </cell>
        </row>
        <row r="1616">
          <cell r="A1616">
            <v>153200</v>
          </cell>
          <cell r="B1616">
            <v>1950</v>
          </cell>
          <cell r="C1616" t="str">
            <v>Power operated equipment</v>
          </cell>
        </row>
        <row r="1617">
          <cell r="A1617">
            <v>153300</v>
          </cell>
          <cell r="B1617">
            <v>1955</v>
          </cell>
          <cell r="C1617" t="str">
            <v>Communications equipment</v>
          </cell>
        </row>
        <row r="1618">
          <cell r="A1618">
            <v>153400</v>
          </cell>
          <cell r="B1618">
            <v>1960</v>
          </cell>
          <cell r="C1618" t="str">
            <v>Other equipment</v>
          </cell>
        </row>
        <row r="1619">
          <cell r="A1619">
            <v>153500</v>
          </cell>
          <cell r="B1619">
            <v>1935</v>
          </cell>
          <cell r="C1619" t="str">
            <v>Stores equipment</v>
          </cell>
        </row>
        <row r="1620">
          <cell r="A1620">
            <v>153600</v>
          </cell>
          <cell r="B1620">
            <v>1980</v>
          </cell>
          <cell r="C1620" t="str">
            <v>System supervisory equipment</v>
          </cell>
        </row>
        <row r="1621">
          <cell r="A1621">
            <v>154000</v>
          </cell>
          <cell r="B1621">
            <v>1915</v>
          </cell>
          <cell r="C1621" t="str">
            <v>Furniture and fixtures</v>
          </cell>
        </row>
        <row r="1622">
          <cell r="A1622">
            <v>154500</v>
          </cell>
          <cell r="B1622">
            <v>1925</v>
          </cell>
          <cell r="C1622" t="str">
            <v>Computer software</v>
          </cell>
        </row>
        <row r="1623">
          <cell r="A1623">
            <v>155000</v>
          </cell>
          <cell r="B1623">
            <v>1920</v>
          </cell>
          <cell r="C1623" t="str">
            <v>Computer hardware</v>
          </cell>
        </row>
        <row r="1624">
          <cell r="A1624">
            <v>155500</v>
          </cell>
          <cell r="B1624">
            <v>1835</v>
          </cell>
          <cell r="C1624" t="str">
            <v>Overhead conductors and devices</v>
          </cell>
        </row>
        <row r="1625">
          <cell r="A1625">
            <v>155501</v>
          </cell>
          <cell r="B1625">
            <v>1835</v>
          </cell>
          <cell r="C1625" t="str">
            <v>OVERHEAD CONDUCTORS AND DEVICES SECONDARY AND SERVICES</v>
          </cell>
        </row>
        <row r="1626">
          <cell r="A1626">
            <v>155502</v>
          </cell>
          <cell r="B1626">
            <v>1835</v>
          </cell>
          <cell r="C1626" t="str">
            <v>OVERHEAD CONDUCTORS AND DEVICES SWITCHES</v>
          </cell>
        </row>
        <row r="1627">
          <cell r="A1627">
            <v>155503</v>
          </cell>
          <cell r="B1627">
            <v>1835</v>
          </cell>
          <cell r="C1627" t="str">
            <v>OVERHEAD CONDUCTORS AND DEVICES CAPACITOR BANKS</v>
          </cell>
        </row>
        <row r="1628">
          <cell r="A1628">
            <v>155504</v>
          </cell>
          <cell r="B1628">
            <v>1835</v>
          </cell>
          <cell r="C1628" t="str">
            <v>OVERHEAD CONDUCTORS AND DEVICES PRIMARY</v>
          </cell>
        </row>
        <row r="1629">
          <cell r="A1629">
            <v>156000</v>
          </cell>
          <cell r="B1629">
            <v>1845</v>
          </cell>
          <cell r="C1629" t="str">
            <v>Underground conductors and devices</v>
          </cell>
        </row>
        <row r="1630">
          <cell r="A1630">
            <v>156001</v>
          </cell>
          <cell r="B1630">
            <v>1845</v>
          </cell>
          <cell r="C1630" t="str">
            <v>UNDERGROUND CONDUCTORS AND DEVICES SECONDARY AND SERVICE DIRECT BURIED</v>
          </cell>
        </row>
        <row r="1631">
          <cell r="A1631">
            <v>156002</v>
          </cell>
          <cell r="B1631">
            <v>1845</v>
          </cell>
          <cell r="C1631" t="str">
            <v>UNDERGROUND CONDUCTORS AND DEVICES SECONDARY AND SERVICE IN DUCT</v>
          </cell>
        </row>
        <row r="1632">
          <cell r="A1632">
            <v>156003</v>
          </cell>
          <cell r="B1632">
            <v>1845</v>
          </cell>
          <cell r="C1632" t="str">
            <v>UNDERGROUND CONDUCTORS AND DEVICES SECONDARY AND SERVICE DIRECT BURIED</v>
          </cell>
        </row>
        <row r="1633">
          <cell r="A1633">
            <v>156004</v>
          </cell>
          <cell r="B1633">
            <v>1845</v>
          </cell>
          <cell r="C1633" t="str">
            <v>UNDERGROUND CONDUCTORS AND DEVICES SECONDARY AND SERVICE DIRECT BURIED</v>
          </cell>
        </row>
        <row r="1634">
          <cell r="A1634">
            <v>156005</v>
          </cell>
          <cell r="B1634">
            <v>1845</v>
          </cell>
          <cell r="C1634" t="str">
            <v>Underground Conductors and Devices PRIMARY XLPE</v>
          </cell>
        </row>
        <row r="1635">
          <cell r="A1635">
            <v>156006</v>
          </cell>
          <cell r="B1635">
            <v>1840</v>
          </cell>
          <cell r="C1635" t="str">
            <v>Underground Conduit chanmbers and other elements</v>
          </cell>
        </row>
        <row r="1636">
          <cell r="A1636">
            <v>156600</v>
          </cell>
          <cell r="B1636">
            <v>1840</v>
          </cell>
          <cell r="C1636" t="str">
            <v>Underground conduit</v>
          </cell>
        </row>
        <row r="1637">
          <cell r="A1637">
            <v>156601</v>
          </cell>
          <cell r="B1637">
            <v>1845</v>
          </cell>
          <cell r="C1637" t="str">
            <v>Underground Conductors and devices primary PILC</v>
          </cell>
        </row>
        <row r="1638">
          <cell r="A1638">
            <v>157000</v>
          </cell>
          <cell r="B1638">
            <v>1930</v>
          </cell>
          <cell r="C1638" t="str">
            <v>Vehicles</v>
          </cell>
        </row>
        <row r="1639">
          <cell r="A1639">
            <v>158400</v>
          </cell>
          <cell r="B1639">
            <v>1675</v>
          </cell>
          <cell r="C1639" t="str">
            <v>Generators</v>
          </cell>
        </row>
        <row r="1640">
          <cell r="A1640">
            <v>159000</v>
          </cell>
          <cell r="B1640">
            <v>2055</v>
          </cell>
          <cell r="C1640" t="str">
            <v>Capital - work in progress</v>
          </cell>
        </row>
        <row r="1641">
          <cell r="A1641">
            <v>160000</v>
          </cell>
          <cell r="B1641">
            <v>2105</v>
          </cell>
          <cell r="C1641" t="str">
            <v>Accumulated depreciation</v>
          </cell>
        </row>
        <row r="1642">
          <cell r="A1642">
            <v>160001</v>
          </cell>
          <cell r="B1642">
            <v>2105</v>
          </cell>
          <cell r="C1642" t="str">
            <v>Accumulated depreciation IFRS</v>
          </cell>
        </row>
        <row r="1643">
          <cell r="A1643">
            <v>160500</v>
          </cell>
          <cell r="B1643">
            <v>2105</v>
          </cell>
          <cell r="C1643" t="str">
            <v>Accumulated depreciation - capital contribution</v>
          </cell>
        </row>
        <row r="1644">
          <cell r="A1644">
            <v>160900</v>
          </cell>
          <cell r="B1644">
            <v>2105</v>
          </cell>
          <cell r="C1644" t="str">
            <v>Amortization of provision for impairment</v>
          </cell>
        </row>
        <row r="1645">
          <cell r="A1645">
            <v>161000</v>
          </cell>
          <cell r="B1645">
            <v>2105</v>
          </cell>
          <cell r="C1645" t="str">
            <v>Accumulated depreciation - Adjustments</v>
          </cell>
        </row>
        <row r="1649">
          <cell r="A1649" t="str">
            <v>OEB</v>
          </cell>
          <cell r="B1649" t="str">
            <v>Description</v>
          </cell>
        </row>
        <row r="1650">
          <cell r="A1650">
            <v>1005</v>
          </cell>
          <cell r="B1650" t="str">
            <v>Cash</v>
          </cell>
        </row>
        <row r="1651">
          <cell r="A1651">
            <v>1010</v>
          </cell>
          <cell r="B1651" t="str">
            <v>Cash Advances and Working Funds</v>
          </cell>
        </row>
        <row r="1652">
          <cell r="A1652">
            <v>1020</v>
          </cell>
          <cell r="B1652" t="str">
            <v>Interest Special Deposits</v>
          </cell>
        </row>
        <row r="1653">
          <cell r="A1653">
            <v>1030</v>
          </cell>
          <cell r="B1653" t="str">
            <v>Dividend Special Deposits</v>
          </cell>
        </row>
        <row r="1654">
          <cell r="A1654">
            <v>1040</v>
          </cell>
          <cell r="B1654" t="str">
            <v>Other Special Deposits</v>
          </cell>
        </row>
        <row r="1655">
          <cell r="A1655">
            <v>1060</v>
          </cell>
          <cell r="B1655" t="str">
            <v>Term Deposits</v>
          </cell>
        </row>
        <row r="1656">
          <cell r="A1656">
            <v>1070</v>
          </cell>
          <cell r="B1656" t="str">
            <v>Current Investments</v>
          </cell>
        </row>
        <row r="1657">
          <cell r="A1657">
            <v>1100</v>
          </cell>
          <cell r="B1657" t="str">
            <v>Customer Accounts Receivable</v>
          </cell>
        </row>
        <row r="1658">
          <cell r="A1658">
            <v>1102</v>
          </cell>
          <cell r="B1658" t="str">
            <v>Accounts Receivable - Services</v>
          </cell>
        </row>
        <row r="1659">
          <cell r="A1659">
            <v>1104</v>
          </cell>
          <cell r="B1659" t="str">
            <v>Accounts Receivable - Recoverable Work</v>
          </cell>
        </row>
        <row r="1660">
          <cell r="A1660">
            <v>1105</v>
          </cell>
          <cell r="B1660" t="str">
            <v>Accounts Receivable - Merchandise, Jobbing, Etc</v>
          </cell>
        </row>
        <row r="1661">
          <cell r="A1661">
            <v>1110</v>
          </cell>
          <cell r="B1661" t="str">
            <v>Other Accounts Receivable</v>
          </cell>
        </row>
        <row r="1662">
          <cell r="A1662">
            <v>1120</v>
          </cell>
          <cell r="B1662" t="str">
            <v>Accrued Utility Revenues</v>
          </cell>
        </row>
        <row r="1663">
          <cell r="A1663">
            <v>1130</v>
          </cell>
          <cell r="B1663" t="str">
            <v>Accumulated Provision for Uncollectible Accounts - Credit</v>
          </cell>
        </row>
        <row r="1664">
          <cell r="A1664">
            <v>1140</v>
          </cell>
          <cell r="B1664" t="str">
            <v>Interest and Dividends Receivable</v>
          </cell>
        </row>
        <row r="1665">
          <cell r="A1665">
            <v>1150</v>
          </cell>
          <cell r="B1665" t="str">
            <v>Rents Receivable</v>
          </cell>
        </row>
        <row r="1666">
          <cell r="A1666">
            <v>1170</v>
          </cell>
          <cell r="B1666" t="str">
            <v>Notes Receivable</v>
          </cell>
        </row>
        <row r="1667">
          <cell r="A1667">
            <v>1180</v>
          </cell>
          <cell r="B1667" t="str">
            <v>Prepayments</v>
          </cell>
        </row>
        <row r="1668">
          <cell r="A1668">
            <v>1190</v>
          </cell>
          <cell r="B1668" t="str">
            <v>Miscellaneous Current and Accrued Assets</v>
          </cell>
        </row>
        <row r="1669">
          <cell r="A1669">
            <v>1200</v>
          </cell>
          <cell r="B1669" t="str">
            <v>Accounts Receivable from Associated Companies</v>
          </cell>
        </row>
        <row r="1670">
          <cell r="A1670">
            <v>1210</v>
          </cell>
          <cell r="B1670" t="str">
            <v>Notes Receivable from Associated Companies</v>
          </cell>
        </row>
        <row r="1671">
          <cell r="A1671">
            <v>1305</v>
          </cell>
          <cell r="B1671" t="str">
            <v>Fuel Stock</v>
          </cell>
        </row>
        <row r="1672">
          <cell r="A1672">
            <v>1330</v>
          </cell>
          <cell r="B1672" t="str">
            <v>Plant Materials and Operating Supplies</v>
          </cell>
        </row>
        <row r="1673">
          <cell r="A1673">
            <v>1340</v>
          </cell>
          <cell r="B1673" t="str">
            <v>Merchandise</v>
          </cell>
        </row>
        <row r="1674">
          <cell r="A1674">
            <v>1350</v>
          </cell>
          <cell r="B1674" t="str">
            <v>Other Materials and Supplies</v>
          </cell>
        </row>
        <row r="1675">
          <cell r="A1675">
            <v>1405</v>
          </cell>
          <cell r="B1675" t="str">
            <v>Long Term Investments in Non-Associated Companies</v>
          </cell>
        </row>
        <row r="1676">
          <cell r="A1676">
            <v>1408</v>
          </cell>
          <cell r="B1676" t="str">
            <v>Long Term Receivable - Street Lighting Transfer</v>
          </cell>
        </row>
        <row r="1677">
          <cell r="A1677">
            <v>1410</v>
          </cell>
          <cell r="B1677" t="str">
            <v>Other Special or Collateral Funds</v>
          </cell>
        </row>
        <row r="1678">
          <cell r="A1678">
            <v>1415</v>
          </cell>
          <cell r="B1678" t="str">
            <v>Sinking Funds</v>
          </cell>
        </row>
        <row r="1679">
          <cell r="A1679">
            <v>1425</v>
          </cell>
          <cell r="B1679" t="str">
            <v>Unamortized Debt Expense</v>
          </cell>
        </row>
        <row r="1680">
          <cell r="A1680">
            <v>1445</v>
          </cell>
          <cell r="B1680" t="str">
            <v>Unamortized Discount on Long-Term Debt--Debit</v>
          </cell>
        </row>
        <row r="1681">
          <cell r="A1681">
            <v>1455</v>
          </cell>
          <cell r="B1681" t="str">
            <v>Unamortized Deferred Foreign Currency Translation Gains and Losses</v>
          </cell>
        </row>
        <row r="1682">
          <cell r="A1682">
            <v>1460</v>
          </cell>
          <cell r="B1682" t="str">
            <v>Other Non-Current Assets</v>
          </cell>
        </row>
        <row r="1683">
          <cell r="A1683">
            <v>1465</v>
          </cell>
          <cell r="B1683" t="str">
            <v>O.M.E.R.S. Past Service Costs</v>
          </cell>
        </row>
        <row r="1684">
          <cell r="A1684">
            <v>1470</v>
          </cell>
          <cell r="B1684" t="str">
            <v>Past Service Costs - Employee Future Benefits</v>
          </cell>
        </row>
        <row r="1685">
          <cell r="A1685">
            <v>1475</v>
          </cell>
          <cell r="B1685" t="str">
            <v>Past Service Costs - Other Pension Plans</v>
          </cell>
        </row>
        <row r="1686">
          <cell r="A1686">
            <v>1480</v>
          </cell>
          <cell r="B1686" t="str">
            <v>Portfolio Investments - Associated Companies</v>
          </cell>
        </row>
        <row r="1687">
          <cell r="A1687">
            <v>1485</v>
          </cell>
          <cell r="B1687" t="str">
            <v>Investment in Associated Companies - Significant Influence</v>
          </cell>
        </row>
        <row r="1688">
          <cell r="A1688">
            <v>1490</v>
          </cell>
          <cell r="B1688" t="str">
            <v>Investment in Subsidiary Companies</v>
          </cell>
        </row>
        <row r="1689">
          <cell r="A1689">
            <v>1505</v>
          </cell>
          <cell r="B1689" t="str">
            <v>Unrecovered Plant and Regulatory Study Costs</v>
          </cell>
        </row>
        <row r="1690">
          <cell r="A1690">
            <v>1508</v>
          </cell>
          <cell r="B1690" t="str">
            <v>Other Regulatory Assets</v>
          </cell>
        </row>
        <row r="1691">
          <cell r="A1691">
            <v>1510</v>
          </cell>
          <cell r="B1691" t="str">
            <v>Preliminary Survey and Investigation Charges</v>
          </cell>
        </row>
        <row r="1692">
          <cell r="A1692">
            <v>1515</v>
          </cell>
          <cell r="B1692" t="str">
            <v>Emission Allowance Inventory</v>
          </cell>
        </row>
        <row r="1693">
          <cell r="A1693">
            <v>1516</v>
          </cell>
          <cell r="B1693" t="str">
            <v>Emission Allowances Withheld</v>
          </cell>
        </row>
        <row r="1694">
          <cell r="A1694">
            <v>1518</v>
          </cell>
          <cell r="B1694" t="str">
            <v>RCVARetail</v>
          </cell>
        </row>
        <row r="1695">
          <cell r="A1695">
            <v>1520</v>
          </cell>
          <cell r="B1695" t="str">
            <v>Power Purchase Variance Account</v>
          </cell>
        </row>
        <row r="1696">
          <cell r="A1696">
            <v>1521</v>
          </cell>
          <cell r="B1696" t="str">
            <v>Sub- Account 2010 SPC Assessment Variance</v>
          </cell>
        </row>
        <row r="1697">
          <cell r="A1697">
            <v>1525</v>
          </cell>
          <cell r="B1697" t="str">
            <v>Miscellaneous Deferred Debits</v>
          </cell>
        </row>
        <row r="1698">
          <cell r="A1698">
            <v>1530</v>
          </cell>
          <cell r="B1698" t="str">
            <v>Deferred Losses from Disposition of Utility Plant</v>
          </cell>
        </row>
        <row r="1699">
          <cell r="A1699">
            <v>1531</v>
          </cell>
          <cell r="B1699" t="str">
            <v>Renewable Connection Capital Deferral Account</v>
          </cell>
        </row>
        <row r="1700">
          <cell r="A1700">
            <v>1532</v>
          </cell>
          <cell r="B1700" t="str">
            <v>Renewable Connection OM&amp;A  Deferral Account</v>
          </cell>
        </row>
        <row r="1701">
          <cell r="A1701">
            <v>1534</v>
          </cell>
          <cell r="B1701" t="str">
            <v>Smart Grid Capital Deferral Account</v>
          </cell>
        </row>
        <row r="1702">
          <cell r="A1702">
            <v>1535</v>
          </cell>
          <cell r="B1702" t="str">
            <v>Smart Grid OM&amp;A Deferral Account</v>
          </cell>
        </row>
        <row r="1703">
          <cell r="A1703">
            <v>1540</v>
          </cell>
          <cell r="B1703" t="str">
            <v>Unamortized Loss on Reacquired Debt</v>
          </cell>
        </row>
        <row r="1704">
          <cell r="A1704">
            <v>1545</v>
          </cell>
          <cell r="B1704" t="str">
            <v>Development Charge Deposits/ Receivables</v>
          </cell>
        </row>
        <row r="1705">
          <cell r="A1705">
            <v>1548</v>
          </cell>
          <cell r="B1705" t="str">
            <v>RCVASTR</v>
          </cell>
        </row>
        <row r="1706">
          <cell r="A1706">
            <v>1550</v>
          </cell>
          <cell r="B1706" t="str">
            <v>LV Variance Account</v>
          </cell>
        </row>
        <row r="1707">
          <cell r="A1707">
            <v>1555</v>
          </cell>
          <cell r="B1707" t="str">
            <v>Smart Meter Capital and Recovery Offset Variance Account</v>
          </cell>
        </row>
        <row r="1708">
          <cell r="A1708">
            <v>1556</v>
          </cell>
          <cell r="B1708" t="str">
            <v>Smart Meter OM&amp;A Variance Account</v>
          </cell>
        </row>
        <row r="1709">
          <cell r="A1709">
            <v>1560</v>
          </cell>
          <cell r="B1709" t="str">
            <v>Deferred Development Costs</v>
          </cell>
        </row>
        <row r="1710">
          <cell r="A1710">
            <v>1562</v>
          </cell>
          <cell r="B1710" t="str">
            <v>Deferred Payments in Lieu of Taxes</v>
          </cell>
        </row>
        <row r="1711">
          <cell r="A1711">
            <v>1563</v>
          </cell>
          <cell r="B1711" t="str">
            <v>Contra Account Deferred Payments In Lieu of Taxes</v>
          </cell>
        </row>
        <row r="1712">
          <cell r="A1712">
            <v>1565</v>
          </cell>
          <cell r="B1712" t="str">
            <v>Conservation and Demand Management Expenditures and Recoveries</v>
          </cell>
        </row>
        <row r="1713">
          <cell r="A1713">
            <v>1566</v>
          </cell>
          <cell r="B1713" t="str">
            <v>CDM Contra Account</v>
          </cell>
        </row>
        <row r="1714">
          <cell r="A1714">
            <v>1567</v>
          </cell>
          <cell r="B1714" t="str">
            <v>Smart Metering</v>
          </cell>
        </row>
        <row r="1715">
          <cell r="A1715">
            <v>1570</v>
          </cell>
          <cell r="B1715" t="str">
            <v>Qualifying Transition Costs</v>
          </cell>
        </row>
        <row r="1716">
          <cell r="A1716">
            <v>1571</v>
          </cell>
          <cell r="B1716" t="str">
            <v>Pre-market Opening Energy Variance</v>
          </cell>
        </row>
        <row r="1717">
          <cell r="A1717">
            <v>1572</v>
          </cell>
          <cell r="B1717" t="str">
            <v>Extraordinary Event Costs</v>
          </cell>
        </row>
        <row r="1718">
          <cell r="A1718">
            <v>1574</v>
          </cell>
          <cell r="B1718" t="str">
            <v>Deferred Rate Impact Amounts</v>
          </cell>
        </row>
        <row r="1719">
          <cell r="A1719">
            <v>1575</v>
          </cell>
          <cell r="B1719" t="str">
            <v>Reserve For Transition Costs</v>
          </cell>
        </row>
        <row r="1720">
          <cell r="A1720">
            <v>1580</v>
          </cell>
          <cell r="B1720" t="str">
            <v>RSVAWMS</v>
          </cell>
        </row>
        <row r="1721">
          <cell r="A1721">
            <v>1582</v>
          </cell>
          <cell r="B1721" t="str">
            <v>RSVAONE-TIME</v>
          </cell>
        </row>
        <row r="1722">
          <cell r="A1722">
            <v>1584</v>
          </cell>
          <cell r="B1722" t="str">
            <v>RSVANW</v>
          </cell>
        </row>
        <row r="1723">
          <cell r="A1723">
            <v>1586</v>
          </cell>
          <cell r="B1723" t="str">
            <v>RSVACN</v>
          </cell>
        </row>
        <row r="1724">
          <cell r="A1724">
            <v>1588</v>
          </cell>
          <cell r="B1724" t="str">
            <v>RSVAPOWER</v>
          </cell>
        </row>
        <row r="1725">
          <cell r="A1725">
            <v>1590</v>
          </cell>
          <cell r="B1725" t="str">
            <v>Recovery of Regulatory Asset Balances</v>
          </cell>
        </row>
        <row r="1726">
          <cell r="A1726">
            <v>1592</v>
          </cell>
          <cell r="B1726" t="str">
            <v>PILS and Tax Variance for 2006 and Subsequent Years</v>
          </cell>
        </row>
        <row r="1727">
          <cell r="A1727">
            <v>1595</v>
          </cell>
          <cell r="B1727" t="str">
            <v>Regulatory asset approved 2008</v>
          </cell>
        </row>
        <row r="1728">
          <cell r="A1728">
            <v>1599</v>
          </cell>
          <cell r="B1728" t="str">
            <v>Regulatory Provisions</v>
          </cell>
        </row>
        <row r="1729">
          <cell r="A1729">
            <v>1605</v>
          </cell>
          <cell r="B1729" t="str">
            <v>Electric Plant in Service - Control Account</v>
          </cell>
        </row>
        <row r="1730">
          <cell r="A1730">
            <v>1606</v>
          </cell>
          <cell r="B1730" t="str">
            <v>Organization</v>
          </cell>
        </row>
        <row r="1731">
          <cell r="A1731">
            <v>1608</v>
          </cell>
          <cell r="B1731" t="str">
            <v>Franchises and Consents</v>
          </cell>
        </row>
        <row r="1732">
          <cell r="A1732">
            <v>1610</v>
          </cell>
          <cell r="B1732" t="str">
            <v>Miscellaneous Intangible Plant</v>
          </cell>
        </row>
        <row r="1733">
          <cell r="A1733">
            <v>1615</v>
          </cell>
          <cell r="B1733" t="str">
            <v>Land - Generation</v>
          </cell>
        </row>
        <row r="1734">
          <cell r="A1734">
            <v>1616</v>
          </cell>
          <cell r="B1734" t="str">
            <v>Land Rights - Generation</v>
          </cell>
        </row>
        <row r="1735">
          <cell r="A1735">
            <v>1620</v>
          </cell>
          <cell r="B1735" t="str">
            <v>Buildings and Fixtures - Generation</v>
          </cell>
        </row>
        <row r="1736">
          <cell r="A1736">
            <v>1630</v>
          </cell>
          <cell r="B1736" t="str">
            <v>Leasehold Improvements - Generation</v>
          </cell>
        </row>
        <row r="1737">
          <cell r="A1737">
            <v>1635</v>
          </cell>
          <cell r="B1737" t="str">
            <v>Boiler Plant Equipment - Generation</v>
          </cell>
        </row>
        <row r="1738">
          <cell r="A1738">
            <v>1640</v>
          </cell>
          <cell r="B1738" t="str">
            <v>Engines and Engine-Driven Generators</v>
          </cell>
        </row>
        <row r="1739">
          <cell r="A1739">
            <v>1645</v>
          </cell>
          <cell r="B1739" t="str">
            <v>Turbogenerator Units - Generation</v>
          </cell>
        </row>
        <row r="1740">
          <cell r="A1740">
            <v>1670</v>
          </cell>
          <cell r="B1740" t="str">
            <v>Prime Movers - Generation</v>
          </cell>
        </row>
        <row r="1741">
          <cell r="A1741">
            <v>1675</v>
          </cell>
          <cell r="B1741" t="str">
            <v>Generators</v>
          </cell>
        </row>
        <row r="1742">
          <cell r="A1742">
            <v>1680</v>
          </cell>
          <cell r="B1742" t="str">
            <v>Accessory Electric Equipment - Generation</v>
          </cell>
        </row>
        <row r="1743">
          <cell r="A1743">
            <v>1685</v>
          </cell>
          <cell r="B1743" t="str">
            <v>Miscellaneous Power Plant Equipment - Generation</v>
          </cell>
        </row>
        <row r="1744">
          <cell r="A1744">
            <v>1705</v>
          </cell>
          <cell r="B1744" t="str">
            <v>Land - Transmission</v>
          </cell>
        </row>
        <row r="1745">
          <cell r="A1745">
            <v>1706</v>
          </cell>
          <cell r="B1745" t="str">
            <v>Land Rights - Transmission</v>
          </cell>
        </row>
        <row r="1746">
          <cell r="A1746">
            <v>1708</v>
          </cell>
          <cell r="B1746" t="str">
            <v>Buildings and Fixtures - Transmission</v>
          </cell>
        </row>
        <row r="1747">
          <cell r="A1747">
            <v>1710</v>
          </cell>
          <cell r="B1747" t="str">
            <v>Leasehold Improvements - Transmission</v>
          </cell>
        </row>
        <row r="1748">
          <cell r="A1748">
            <v>1715</v>
          </cell>
          <cell r="B1748" t="str">
            <v>Station Equipment - Transmission</v>
          </cell>
        </row>
        <row r="1749">
          <cell r="A1749">
            <v>1720</v>
          </cell>
          <cell r="B1749" t="str">
            <v>Towers and Fixtures - Transmission</v>
          </cell>
        </row>
        <row r="1750">
          <cell r="A1750">
            <v>1725</v>
          </cell>
          <cell r="B1750" t="str">
            <v>Poles and Fixtures - Transmission</v>
          </cell>
        </row>
        <row r="1751">
          <cell r="A1751">
            <v>1730</v>
          </cell>
          <cell r="B1751" t="str">
            <v>Overhead Conductors and Devices - Transmission</v>
          </cell>
        </row>
        <row r="1752">
          <cell r="A1752">
            <v>1735</v>
          </cell>
          <cell r="B1752" t="str">
            <v>Underground Conduit - Transmission</v>
          </cell>
        </row>
        <row r="1753">
          <cell r="A1753">
            <v>1740</v>
          </cell>
          <cell r="B1753" t="str">
            <v>Underground Conductors and Devices - Transmission</v>
          </cell>
        </row>
        <row r="1754">
          <cell r="A1754">
            <v>1745</v>
          </cell>
          <cell r="B1754" t="str">
            <v>Roads and Trails - Transmission</v>
          </cell>
        </row>
        <row r="1755">
          <cell r="A1755">
            <v>1805</v>
          </cell>
          <cell r="B1755" t="str">
            <v>Land - Distribution Plant</v>
          </cell>
        </row>
        <row r="1756">
          <cell r="A1756">
            <v>1806</v>
          </cell>
          <cell r="B1756" t="str">
            <v>Land Rights - Distribution Plant</v>
          </cell>
        </row>
        <row r="1757">
          <cell r="A1757">
            <v>1808</v>
          </cell>
          <cell r="B1757" t="str">
            <v>Buildings and Fixtures - Distribution Plant</v>
          </cell>
        </row>
        <row r="1758">
          <cell r="A1758">
            <v>1810</v>
          </cell>
          <cell r="B1758" t="str">
            <v>Leasehold Improvements - Distribution Plant</v>
          </cell>
        </row>
        <row r="1759">
          <cell r="A1759">
            <v>1815</v>
          </cell>
          <cell r="B1759" t="str">
            <v>Transformer Station Equipment - Normally Primary above 50 kV</v>
          </cell>
        </row>
        <row r="1760">
          <cell r="A1760">
            <v>1820</v>
          </cell>
          <cell r="B1760" t="str">
            <v>Distribution Station Equipment - Normally Primary below 50 kV</v>
          </cell>
        </row>
        <row r="1761">
          <cell r="A1761">
            <v>1825</v>
          </cell>
          <cell r="B1761" t="str">
            <v>Storage Battery Equipment</v>
          </cell>
        </row>
        <row r="1762">
          <cell r="A1762">
            <v>1830</v>
          </cell>
          <cell r="B1762" t="str">
            <v>Poles, Towers and Fixtures</v>
          </cell>
        </row>
        <row r="1763">
          <cell r="A1763">
            <v>1835</v>
          </cell>
          <cell r="B1763" t="str">
            <v>Overhead Conductors and Devices</v>
          </cell>
        </row>
        <row r="1764">
          <cell r="A1764">
            <v>1840</v>
          </cell>
          <cell r="B1764" t="str">
            <v>Underground Conduit</v>
          </cell>
        </row>
        <row r="1765">
          <cell r="A1765">
            <v>1845</v>
          </cell>
          <cell r="B1765" t="str">
            <v>Underground Conductors and Devices</v>
          </cell>
        </row>
        <row r="1766">
          <cell r="A1766">
            <v>1850</v>
          </cell>
          <cell r="B1766" t="str">
            <v>Line Transformers</v>
          </cell>
        </row>
        <row r="1767">
          <cell r="A1767">
            <v>1855</v>
          </cell>
          <cell r="B1767" t="str">
            <v>Services</v>
          </cell>
        </row>
        <row r="1768">
          <cell r="A1768">
            <v>1860</v>
          </cell>
          <cell r="B1768" t="str">
            <v>Meters</v>
          </cell>
        </row>
        <row r="1769">
          <cell r="A1769">
            <v>1865</v>
          </cell>
          <cell r="B1769" t="str">
            <v>Other Installations on Customer's Premises</v>
          </cell>
        </row>
        <row r="1770">
          <cell r="A1770">
            <v>1870</v>
          </cell>
          <cell r="B1770" t="str">
            <v>Leased Property on Customer Premises</v>
          </cell>
        </row>
        <row r="1771">
          <cell r="A1771">
            <v>1875</v>
          </cell>
          <cell r="B1771" t="str">
            <v>Street Lighting and Signal Systems</v>
          </cell>
        </row>
        <row r="1772">
          <cell r="A1772">
            <v>1905</v>
          </cell>
          <cell r="B1772" t="str">
            <v>Land - General Plant</v>
          </cell>
        </row>
        <row r="1773">
          <cell r="A1773">
            <v>1906</v>
          </cell>
          <cell r="B1773" t="str">
            <v>Land Rights - General Plant</v>
          </cell>
        </row>
        <row r="1774">
          <cell r="A1774">
            <v>1908</v>
          </cell>
          <cell r="B1774" t="str">
            <v>Buildings and Fixtures - General Plant</v>
          </cell>
        </row>
        <row r="1775">
          <cell r="A1775">
            <v>1910</v>
          </cell>
          <cell r="B1775" t="str">
            <v>Leasehold Improvements - General Plant</v>
          </cell>
        </row>
        <row r="1776">
          <cell r="A1776">
            <v>1915</v>
          </cell>
          <cell r="B1776" t="str">
            <v>Office Furniture and Equipment</v>
          </cell>
        </row>
        <row r="1777">
          <cell r="A1777">
            <v>1920</v>
          </cell>
          <cell r="B1777" t="str">
            <v>Computer Equipment - Hardware</v>
          </cell>
        </row>
        <row r="1778">
          <cell r="A1778">
            <v>1925</v>
          </cell>
          <cell r="B1778" t="str">
            <v>Computer Software</v>
          </cell>
        </row>
        <row r="1779">
          <cell r="A1779">
            <v>1930</v>
          </cell>
          <cell r="B1779" t="str">
            <v>Transportation Equipment</v>
          </cell>
        </row>
        <row r="1780">
          <cell r="A1780">
            <v>1935</v>
          </cell>
          <cell r="B1780" t="str">
            <v>Stores Equipment</v>
          </cell>
        </row>
        <row r="1781">
          <cell r="A1781">
            <v>1940</v>
          </cell>
          <cell r="B1781" t="str">
            <v>Tools, Shop and Garage Equipment</v>
          </cell>
        </row>
        <row r="1782">
          <cell r="A1782">
            <v>1945</v>
          </cell>
          <cell r="B1782" t="str">
            <v>Measurement and Testing Equipment</v>
          </cell>
        </row>
        <row r="1783">
          <cell r="A1783">
            <v>1950</v>
          </cell>
          <cell r="B1783" t="str">
            <v>Power Operated Equipment</v>
          </cell>
        </row>
        <row r="1784">
          <cell r="A1784">
            <v>1955</v>
          </cell>
          <cell r="B1784" t="str">
            <v>Communication Equipment</v>
          </cell>
        </row>
        <row r="1785">
          <cell r="A1785">
            <v>1960</v>
          </cell>
          <cell r="B1785" t="str">
            <v>Miscellaneous Equipment</v>
          </cell>
        </row>
        <row r="1786">
          <cell r="A1786">
            <v>1965</v>
          </cell>
          <cell r="B1786" t="str">
            <v>Water Heater Rental Units</v>
          </cell>
        </row>
        <row r="1787">
          <cell r="A1787">
            <v>1970</v>
          </cell>
          <cell r="B1787" t="str">
            <v>Load Management Controls - Customer Premises</v>
          </cell>
        </row>
        <row r="1788">
          <cell r="A1788">
            <v>1975</v>
          </cell>
          <cell r="B1788" t="str">
            <v>Load Management Controls - Utility Premises</v>
          </cell>
        </row>
        <row r="1789">
          <cell r="A1789">
            <v>1980</v>
          </cell>
          <cell r="B1789" t="str">
            <v>System Supervisory Equipment</v>
          </cell>
        </row>
        <row r="1790">
          <cell r="A1790">
            <v>1985</v>
          </cell>
          <cell r="B1790" t="str">
            <v>Sentinel Lighting Rental Units</v>
          </cell>
        </row>
        <row r="1791">
          <cell r="A1791">
            <v>1990</v>
          </cell>
          <cell r="B1791" t="str">
            <v>Other Tangible Property</v>
          </cell>
        </row>
        <row r="1792">
          <cell r="A1792">
            <v>1995</v>
          </cell>
          <cell r="B1792" t="str">
            <v>Contributions and Grants - Credit</v>
          </cell>
        </row>
        <row r="1793">
          <cell r="A1793">
            <v>2005</v>
          </cell>
          <cell r="B1793" t="str">
            <v>Property Under Capital Leases</v>
          </cell>
        </row>
        <row r="1794">
          <cell r="A1794">
            <v>2010</v>
          </cell>
          <cell r="B1794" t="str">
            <v>Electric Plant Purchased or Sold</v>
          </cell>
        </row>
        <row r="1795">
          <cell r="A1795">
            <v>2020</v>
          </cell>
          <cell r="B1795" t="str">
            <v>Experimental Electric Plant Unclassified</v>
          </cell>
        </row>
        <row r="1796">
          <cell r="A1796">
            <v>2030</v>
          </cell>
          <cell r="B1796" t="str">
            <v>Electric Plant and Equipment Leased to Others</v>
          </cell>
        </row>
        <row r="1797">
          <cell r="A1797">
            <v>2040</v>
          </cell>
          <cell r="B1797" t="str">
            <v>Electric Plant Held for Future Use</v>
          </cell>
        </row>
        <row r="1798">
          <cell r="A1798">
            <v>2050</v>
          </cell>
          <cell r="B1798" t="str">
            <v>Completed Construction Not Classified--Electric</v>
          </cell>
        </row>
        <row r="1799">
          <cell r="A1799">
            <v>2055</v>
          </cell>
          <cell r="B1799" t="str">
            <v>Construction Work in Progress-Electric</v>
          </cell>
        </row>
        <row r="1800">
          <cell r="A1800">
            <v>2060</v>
          </cell>
          <cell r="B1800" t="str">
            <v>Electric Plant Acquisition Adjustment</v>
          </cell>
        </row>
        <row r="1801">
          <cell r="A1801">
            <v>2065</v>
          </cell>
          <cell r="B1801" t="str">
            <v>Other Electric Plant Adjustment</v>
          </cell>
        </row>
        <row r="1802">
          <cell r="A1802">
            <v>2070</v>
          </cell>
          <cell r="B1802" t="str">
            <v>Other Utility Plant</v>
          </cell>
        </row>
        <row r="1803">
          <cell r="A1803">
            <v>2075</v>
          </cell>
          <cell r="B1803" t="str">
            <v>Non-Utility Property Owned or Under Capital Leases</v>
          </cell>
        </row>
        <row r="1804">
          <cell r="A1804">
            <v>2105</v>
          </cell>
          <cell r="B1804" t="str">
            <v>Accumulated Amortization of Electric Utility Plant - Property, Plant and Equipment</v>
          </cell>
        </row>
        <row r="1805">
          <cell r="A1805">
            <v>2120</v>
          </cell>
          <cell r="B1805" t="str">
            <v>Accumulated Amortization of Electric Utility Plant - Intangibles</v>
          </cell>
        </row>
        <row r="1806">
          <cell r="A1806">
            <v>2140</v>
          </cell>
          <cell r="B1806" t="str">
            <v>Accumulated Amortization of Electric Plant Acquisition Adjustment</v>
          </cell>
        </row>
        <row r="1807">
          <cell r="A1807">
            <v>2160</v>
          </cell>
          <cell r="B1807" t="str">
            <v>Accumulated Amortization of Other Utility Plant</v>
          </cell>
        </row>
        <row r="1808">
          <cell r="A1808">
            <v>2180</v>
          </cell>
          <cell r="B1808" t="str">
            <v>Accumulated Amortization of Non-Utility Property</v>
          </cell>
        </row>
        <row r="1809">
          <cell r="A1809">
            <v>2205</v>
          </cell>
          <cell r="B1809" t="str">
            <v>Accounts Payable</v>
          </cell>
        </row>
        <row r="1810">
          <cell r="A1810">
            <v>2208</v>
          </cell>
          <cell r="B1810" t="str">
            <v>Customer Credit Balances</v>
          </cell>
        </row>
        <row r="1811">
          <cell r="A1811">
            <v>2210</v>
          </cell>
          <cell r="B1811" t="str">
            <v>Current Portion of Customer Deposits</v>
          </cell>
        </row>
        <row r="1812">
          <cell r="A1812">
            <v>2215</v>
          </cell>
          <cell r="B1812" t="str">
            <v>Dividends Declared</v>
          </cell>
        </row>
        <row r="1813">
          <cell r="A1813">
            <v>2220</v>
          </cell>
          <cell r="B1813" t="str">
            <v>Miscellaneous Current and Accrued Liabilities</v>
          </cell>
        </row>
        <row r="1814">
          <cell r="A1814">
            <v>2225</v>
          </cell>
          <cell r="B1814" t="str">
            <v>Notes and Loans Payable</v>
          </cell>
        </row>
        <row r="1815">
          <cell r="A1815">
            <v>2240</v>
          </cell>
          <cell r="B1815" t="str">
            <v>Accounts Payable to Associated Companies</v>
          </cell>
        </row>
        <row r="1816">
          <cell r="A1816">
            <v>2242</v>
          </cell>
          <cell r="B1816" t="str">
            <v>Notes Payable to Associated Companies</v>
          </cell>
        </row>
        <row r="1817">
          <cell r="A1817">
            <v>2250</v>
          </cell>
          <cell r="B1817" t="str">
            <v>Debt Retirement Charges( DRC) Payable</v>
          </cell>
        </row>
        <row r="1818">
          <cell r="A1818">
            <v>2252</v>
          </cell>
          <cell r="B1818" t="str">
            <v>Transmission Charges Payable</v>
          </cell>
        </row>
        <row r="1819">
          <cell r="A1819">
            <v>2254</v>
          </cell>
          <cell r="B1819" t="str">
            <v>Electrical Safety Authority Fees Payable</v>
          </cell>
        </row>
        <row r="1820">
          <cell r="A1820">
            <v>2256</v>
          </cell>
          <cell r="B1820" t="str">
            <v>Independent Market Operator Fees and Penalties Payable</v>
          </cell>
        </row>
        <row r="1821">
          <cell r="A1821">
            <v>2260</v>
          </cell>
          <cell r="B1821" t="str">
            <v>Current Portion of Long Term Debt</v>
          </cell>
        </row>
        <row r="1822">
          <cell r="A1822">
            <v>2262</v>
          </cell>
          <cell r="B1822" t="str">
            <v>Ontario Hydro Debt - Current Portion</v>
          </cell>
        </row>
        <row r="1823">
          <cell r="A1823">
            <v>2264</v>
          </cell>
          <cell r="B1823" t="str">
            <v>Pensions and Employee Benefits - Current Portion</v>
          </cell>
        </row>
        <row r="1824">
          <cell r="A1824">
            <v>2268</v>
          </cell>
          <cell r="B1824" t="str">
            <v>Accrued Interest on Long Term Debt</v>
          </cell>
        </row>
        <row r="1825">
          <cell r="A1825">
            <v>2270</v>
          </cell>
          <cell r="B1825" t="str">
            <v>Matured Long Term Debt</v>
          </cell>
        </row>
        <row r="1826">
          <cell r="A1826">
            <v>2272</v>
          </cell>
          <cell r="B1826" t="str">
            <v>Matured Interest on Long Term Debt</v>
          </cell>
        </row>
        <row r="1827">
          <cell r="A1827">
            <v>2285</v>
          </cell>
          <cell r="B1827" t="str">
            <v>Obligations Under Capital Leases--Current</v>
          </cell>
        </row>
        <row r="1828">
          <cell r="A1828">
            <v>2290</v>
          </cell>
          <cell r="B1828" t="str">
            <v>Commodity Taxes</v>
          </cell>
        </row>
        <row r="1829">
          <cell r="A1829">
            <v>2292</v>
          </cell>
          <cell r="B1829" t="str">
            <v>Payroll Deductions / Expenses Payable</v>
          </cell>
        </row>
        <row r="1830">
          <cell r="A1830">
            <v>2294</v>
          </cell>
          <cell r="B1830" t="str">
            <v>Accrual for Taxes, "Payments in Lieu" of Taxes, Etc.</v>
          </cell>
        </row>
        <row r="1831">
          <cell r="A1831">
            <v>2296</v>
          </cell>
          <cell r="B1831" t="str">
            <v>Future Income Taxes - Current</v>
          </cell>
        </row>
        <row r="1832">
          <cell r="A1832">
            <v>2305</v>
          </cell>
          <cell r="B1832" t="str">
            <v>Accumulated Provision for Injuries and Damages</v>
          </cell>
        </row>
        <row r="1833">
          <cell r="A1833">
            <v>2306</v>
          </cell>
          <cell r="B1833" t="str">
            <v>Employee Future Benefits</v>
          </cell>
        </row>
        <row r="1834">
          <cell r="A1834">
            <v>2308</v>
          </cell>
          <cell r="B1834" t="str">
            <v>Other Pensions - Past Service Liability</v>
          </cell>
        </row>
        <row r="1835">
          <cell r="A1835">
            <v>2310</v>
          </cell>
          <cell r="B1835" t="str">
            <v>Vested Sick Leave Liability</v>
          </cell>
        </row>
        <row r="1836">
          <cell r="A1836">
            <v>2315</v>
          </cell>
          <cell r="B1836" t="str">
            <v>Accumulated Provision for Rate Refunds</v>
          </cell>
        </row>
        <row r="1837">
          <cell r="A1837">
            <v>2320</v>
          </cell>
          <cell r="B1837" t="str">
            <v>Other Miscellaneous Non-Current Liabilities</v>
          </cell>
        </row>
        <row r="1838">
          <cell r="A1838">
            <v>2325</v>
          </cell>
          <cell r="B1838" t="str">
            <v>Obligations Under Capital Lease--Non-Current</v>
          </cell>
        </row>
        <row r="1839">
          <cell r="A1839">
            <v>2330</v>
          </cell>
          <cell r="B1839" t="str">
            <v>Development Charge Fund</v>
          </cell>
        </row>
        <row r="1840">
          <cell r="A1840">
            <v>2335</v>
          </cell>
          <cell r="B1840" t="str">
            <v>Long Term Customer Deposits</v>
          </cell>
        </row>
        <row r="1841">
          <cell r="A1841">
            <v>2340</v>
          </cell>
          <cell r="B1841" t="str">
            <v>Collateral Funds Liability</v>
          </cell>
        </row>
        <row r="1842">
          <cell r="A1842">
            <v>2345</v>
          </cell>
          <cell r="B1842" t="str">
            <v>Unamortized Premium on Long Term Debt</v>
          </cell>
        </row>
        <row r="1843">
          <cell r="A1843">
            <v>2348</v>
          </cell>
          <cell r="B1843" t="str">
            <v>O.M.E.R.S. - Past Service Liability - Long Term Portion</v>
          </cell>
        </row>
        <row r="1844">
          <cell r="A1844">
            <v>2350</v>
          </cell>
          <cell r="B1844" t="str">
            <v>Future Income Tax - Non-Current</v>
          </cell>
        </row>
        <row r="1845">
          <cell r="A1845">
            <v>2405</v>
          </cell>
          <cell r="B1845" t="str">
            <v>Other Regulatory Liabilities</v>
          </cell>
        </row>
        <row r="1846">
          <cell r="A1846">
            <v>2410</v>
          </cell>
          <cell r="B1846" t="str">
            <v>Deferred Gains from Disposition of Utility Plant</v>
          </cell>
        </row>
        <row r="1847">
          <cell r="A1847">
            <v>2415</v>
          </cell>
          <cell r="B1847" t="str">
            <v>Unamortized Gain on Reacquired Debt</v>
          </cell>
        </row>
        <row r="1848">
          <cell r="A1848">
            <v>2425</v>
          </cell>
          <cell r="B1848" t="str">
            <v>Other Deferred Credits</v>
          </cell>
        </row>
        <row r="1849">
          <cell r="A1849">
            <v>2435</v>
          </cell>
          <cell r="B1849" t="str">
            <v>Accrued Rate-Payer Benefit</v>
          </cell>
        </row>
        <row r="1850">
          <cell r="A1850">
            <v>2505</v>
          </cell>
          <cell r="B1850" t="str">
            <v>Debentures Outstanding - Long Term Portion</v>
          </cell>
        </row>
        <row r="1851">
          <cell r="A1851">
            <v>2510</v>
          </cell>
          <cell r="B1851" t="str">
            <v>Debenture Advances</v>
          </cell>
        </row>
        <row r="1852">
          <cell r="A1852">
            <v>2515</v>
          </cell>
          <cell r="B1852" t="str">
            <v>Reacquired Bonds</v>
          </cell>
        </row>
        <row r="1853">
          <cell r="A1853">
            <v>2520</v>
          </cell>
          <cell r="B1853" t="str">
            <v>Other Long Term Debt</v>
          </cell>
        </row>
        <row r="1854">
          <cell r="A1854">
            <v>2525</v>
          </cell>
          <cell r="B1854" t="str">
            <v>Term Bank Loans - Long Term Portion</v>
          </cell>
        </row>
        <row r="1855">
          <cell r="A1855">
            <v>2530</v>
          </cell>
          <cell r="B1855" t="str">
            <v>Ontario Hydro Debt Outstanding - Long Term Portion</v>
          </cell>
        </row>
        <row r="1856">
          <cell r="A1856">
            <v>2550</v>
          </cell>
          <cell r="B1856" t="str">
            <v>Advances from Associated Companies</v>
          </cell>
        </row>
        <row r="1857">
          <cell r="A1857">
            <v>3005</v>
          </cell>
          <cell r="B1857" t="str">
            <v>Common Shares Issued</v>
          </cell>
        </row>
        <row r="1858">
          <cell r="A1858">
            <v>3008</v>
          </cell>
          <cell r="B1858" t="str">
            <v>Preference Shares Issued</v>
          </cell>
        </row>
        <row r="1859">
          <cell r="A1859">
            <v>3010</v>
          </cell>
          <cell r="B1859" t="str">
            <v>Contributed Surplus</v>
          </cell>
        </row>
        <row r="1860">
          <cell r="A1860">
            <v>3020</v>
          </cell>
          <cell r="B1860" t="str">
            <v>Donations Received</v>
          </cell>
        </row>
        <row r="1861">
          <cell r="A1861">
            <v>3022</v>
          </cell>
          <cell r="B1861" t="str">
            <v>Development Charges Transferred to Equity</v>
          </cell>
        </row>
        <row r="1862">
          <cell r="A1862">
            <v>3026</v>
          </cell>
          <cell r="B1862" t="str">
            <v>Capital Stock Held in Treasury</v>
          </cell>
        </row>
        <row r="1863">
          <cell r="A1863">
            <v>3030</v>
          </cell>
          <cell r="B1863" t="str">
            <v>Miscellaneous Paid-In Capital</v>
          </cell>
        </row>
        <row r="1864">
          <cell r="A1864">
            <v>3035</v>
          </cell>
          <cell r="B1864" t="str">
            <v>Installments Received on Capital Stock</v>
          </cell>
        </row>
        <row r="1865">
          <cell r="A1865">
            <v>3040</v>
          </cell>
          <cell r="B1865" t="str">
            <v>Appropriated Retained Earnings</v>
          </cell>
        </row>
        <row r="1866">
          <cell r="A1866">
            <v>3045</v>
          </cell>
          <cell r="B1866" t="str">
            <v>Unappropriated Retained Earnings</v>
          </cell>
        </row>
        <row r="1867">
          <cell r="A1867">
            <v>3046</v>
          </cell>
          <cell r="B1867" t="str">
            <v>Balance Transferred From Income</v>
          </cell>
        </row>
        <row r="1868">
          <cell r="A1868">
            <v>3047</v>
          </cell>
          <cell r="B1868" t="str">
            <v>Appropriations of Retained Earnings - Current Period</v>
          </cell>
        </row>
        <row r="1869">
          <cell r="A1869">
            <v>3048</v>
          </cell>
          <cell r="B1869" t="str">
            <v>Dividends Payable-Preference Shares</v>
          </cell>
        </row>
        <row r="1870">
          <cell r="A1870">
            <v>3049</v>
          </cell>
          <cell r="B1870" t="str">
            <v>Dividends Payable-Common Shares</v>
          </cell>
        </row>
        <row r="1871">
          <cell r="A1871">
            <v>3055</v>
          </cell>
          <cell r="B1871" t="str">
            <v>Adjustment to Retained Earnings</v>
          </cell>
        </row>
        <row r="1872">
          <cell r="A1872">
            <v>3065</v>
          </cell>
          <cell r="B1872" t="str">
            <v>Unappropriated Undistributed Subsidiary Earnings</v>
          </cell>
        </row>
        <row r="1873">
          <cell r="A1873">
            <v>4006</v>
          </cell>
          <cell r="B1873" t="str">
            <v>Residential Energy Sales</v>
          </cell>
        </row>
        <row r="1874">
          <cell r="A1874">
            <v>4010</v>
          </cell>
          <cell r="B1874" t="str">
            <v>Commercial Energy Sales</v>
          </cell>
        </row>
        <row r="1875">
          <cell r="A1875">
            <v>4015</v>
          </cell>
          <cell r="B1875" t="str">
            <v>Industrial Energy Sales</v>
          </cell>
        </row>
        <row r="1876">
          <cell r="A1876">
            <v>4020</v>
          </cell>
          <cell r="B1876" t="str">
            <v>Energy Sales to Large Users</v>
          </cell>
        </row>
        <row r="1877">
          <cell r="A1877">
            <v>4025</v>
          </cell>
          <cell r="B1877" t="str">
            <v>Street Lighting Energy Sales</v>
          </cell>
        </row>
        <row r="1878">
          <cell r="A1878">
            <v>4030</v>
          </cell>
          <cell r="B1878" t="str">
            <v>Sentinel Lighting Energy Sales</v>
          </cell>
        </row>
        <row r="1879">
          <cell r="A1879">
            <v>4035</v>
          </cell>
          <cell r="B1879" t="str">
            <v>General Energy Sales</v>
          </cell>
        </row>
        <row r="1880">
          <cell r="A1880">
            <v>4040</v>
          </cell>
          <cell r="B1880" t="str">
            <v>Other Energy Sales to Public Authorities</v>
          </cell>
        </row>
        <row r="1881">
          <cell r="A1881">
            <v>4045</v>
          </cell>
          <cell r="B1881" t="str">
            <v>Energy Sales to Railroads and Railways</v>
          </cell>
        </row>
        <row r="1882">
          <cell r="A1882">
            <v>4050</v>
          </cell>
          <cell r="B1882" t="str">
            <v>Revenue Adjustment</v>
          </cell>
        </row>
        <row r="1883">
          <cell r="A1883">
            <v>4055</v>
          </cell>
          <cell r="B1883" t="str">
            <v>Energy Sales for Resale</v>
          </cell>
        </row>
        <row r="1884">
          <cell r="A1884">
            <v>4060</v>
          </cell>
          <cell r="B1884" t="str">
            <v>Interdepartmental Energy Sales</v>
          </cell>
        </row>
        <row r="1885">
          <cell r="A1885">
            <v>4062</v>
          </cell>
          <cell r="B1885" t="str">
            <v>Billed WMS</v>
          </cell>
        </row>
        <row r="1886">
          <cell r="A1886">
            <v>4066</v>
          </cell>
          <cell r="B1886" t="str">
            <v>Billed NW</v>
          </cell>
        </row>
        <row r="1887">
          <cell r="A1887">
            <v>4068</v>
          </cell>
          <cell r="B1887" t="str">
            <v>Billed CN</v>
          </cell>
        </row>
        <row r="1888">
          <cell r="A1888">
            <v>4075</v>
          </cell>
          <cell r="B1888" t="str">
            <v>Billed - LV</v>
          </cell>
        </row>
        <row r="1889">
          <cell r="A1889">
            <v>4080</v>
          </cell>
          <cell r="B1889" t="str">
            <v>Distribution Services Revenue</v>
          </cell>
        </row>
        <row r="1890">
          <cell r="A1890">
            <v>4082</v>
          </cell>
          <cell r="B1890" t="str">
            <v>Retail Services Revenues</v>
          </cell>
        </row>
        <row r="1891">
          <cell r="A1891">
            <v>4084</v>
          </cell>
          <cell r="B1891" t="str">
            <v>Service Transaction Requests (STR) Revenues</v>
          </cell>
        </row>
        <row r="1892">
          <cell r="A1892">
            <v>4090</v>
          </cell>
          <cell r="B1892" t="str">
            <v>Electric Services Incidental to Energy Sales</v>
          </cell>
        </row>
        <row r="1893">
          <cell r="A1893">
            <v>4105</v>
          </cell>
          <cell r="B1893" t="str">
            <v>Transmission Charges Revenue</v>
          </cell>
        </row>
        <row r="1894">
          <cell r="A1894">
            <v>4110</v>
          </cell>
          <cell r="B1894" t="str">
            <v>Transmission Services Revenue</v>
          </cell>
        </row>
        <row r="1895">
          <cell r="A1895">
            <v>4205</v>
          </cell>
          <cell r="B1895" t="str">
            <v>Interdepartmental Rents</v>
          </cell>
        </row>
        <row r="1896">
          <cell r="A1896">
            <v>4210</v>
          </cell>
          <cell r="B1896" t="str">
            <v>Rent from Electric Property</v>
          </cell>
        </row>
        <row r="1897">
          <cell r="A1897">
            <v>4215</v>
          </cell>
          <cell r="B1897" t="str">
            <v>Other Utility Operating Income</v>
          </cell>
        </row>
        <row r="1898">
          <cell r="A1898">
            <v>4220</v>
          </cell>
          <cell r="B1898" t="str">
            <v>Other Electric Revenues</v>
          </cell>
        </row>
        <row r="1899">
          <cell r="A1899">
            <v>4225</v>
          </cell>
          <cell r="B1899" t="str">
            <v>Late Payment Charges</v>
          </cell>
        </row>
        <row r="1900">
          <cell r="A1900">
            <v>4230</v>
          </cell>
          <cell r="B1900" t="str">
            <v>Sales of Water and Water Power</v>
          </cell>
        </row>
        <row r="1901">
          <cell r="A1901">
            <v>4235</v>
          </cell>
          <cell r="B1901" t="str">
            <v>Miscellaneous Service Revenues</v>
          </cell>
        </row>
        <row r="1902">
          <cell r="A1902">
            <v>4240</v>
          </cell>
          <cell r="B1902" t="str">
            <v>Provision for Rate Refunds</v>
          </cell>
        </row>
        <row r="1903">
          <cell r="A1903">
            <v>4245</v>
          </cell>
          <cell r="B1903" t="str">
            <v>Government Assistance Directly Credited to Income</v>
          </cell>
        </row>
        <row r="1904">
          <cell r="A1904">
            <v>4305</v>
          </cell>
          <cell r="B1904" t="str">
            <v>Regulatory Debits</v>
          </cell>
        </row>
        <row r="1905">
          <cell r="A1905">
            <v>4310</v>
          </cell>
          <cell r="B1905" t="str">
            <v>Regulatory Credits</v>
          </cell>
        </row>
        <row r="1906">
          <cell r="A1906">
            <v>4315</v>
          </cell>
          <cell r="B1906" t="str">
            <v>Revenues from Electric Plant Leased to Others</v>
          </cell>
        </row>
        <row r="1907">
          <cell r="A1907">
            <v>4320</v>
          </cell>
          <cell r="B1907" t="str">
            <v>Expenses of Electric Plant Leased to Others</v>
          </cell>
        </row>
        <row r="1908">
          <cell r="A1908">
            <v>4324</v>
          </cell>
          <cell r="B1908" t="str">
            <v>Special Purpose Charge Recovery</v>
          </cell>
        </row>
        <row r="1909">
          <cell r="A1909">
            <v>4325</v>
          </cell>
          <cell r="B1909" t="str">
            <v>Revenues from Merchandising, Jobbing, Etc.</v>
          </cell>
        </row>
        <row r="1910">
          <cell r="A1910">
            <v>4330</v>
          </cell>
          <cell r="B1910" t="str">
            <v>Cost and Expenses of Merchandising, Jobbing, Etc.</v>
          </cell>
        </row>
        <row r="1911">
          <cell r="A1911">
            <v>4335</v>
          </cell>
          <cell r="B1911" t="str">
            <v>Profits and Losses from Financial Instrument Hedges</v>
          </cell>
        </row>
        <row r="1912">
          <cell r="A1912">
            <v>4340</v>
          </cell>
          <cell r="B1912" t="str">
            <v>Profits and Losses from Financial Instrument Investments</v>
          </cell>
        </row>
        <row r="1913">
          <cell r="A1913">
            <v>4345</v>
          </cell>
          <cell r="B1913" t="str">
            <v>Gains from Disposition of Future Use Utility Plant</v>
          </cell>
        </row>
        <row r="1914">
          <cell r="A1914">
            <v>4350</v>
          </cell>
          <cell r="B1914" t="str">
            <v>Losses from Disposition of Future Use Utility Plant</v>
          </cell>
        </row>
        <row r="1915">
          <cell r="A1915">
            <v>4355</v>
          </cell>
          <cell r="B1915" t="str">
            <v>Gain on Disposition of Utility and Other Property</v>
          </cell>
        </row>
        <row r="1916">
          <cell r="A1916">
            <v>4360</v>
          </cell>
          <cell r="B1916" t="str">
            <v>Loss on Disposition of Utility and Other Property</v>
          </cell>
        </row>
        <row r="1917">
          <cell r="A1917">
            <v>4365</v>
          </cell>
          <cell r="B1917" t="str">
            <v>Gains from Disposition of Allowances for Emission</v>
          </cell>
        </row>
        <row r="1918">
          <cell r="A1918">
            <v>4370</v>
          </cell>
          <cell r="B1918" t="str">
            <v>Losses from Disposition of Allowances for Emission</v>
          </cell>
        </row>
        <row r="1919">
          <cell r="A1919">
            <v>4375</v>
          </cell>
          <cell r="B1919" t="str">
            <v>Revenues from Non-Utility Operations</v>
          </cell>
        </row>
        <row r="1920">
          <cell r="A1920">
            <v>4380</v>
          </cell>
          <cell r="B1920" t="str">
            <v>Expenses of Non-Utility Operations</v>
          </cell>
        </row>
        <row r="1921">
          <cell r="A1921">
            <v>4385</v>
          </cell>
          <cell r="B1921" t="str">
            <v>Non-Utility Rental Income</v>
          </cell>
        </row>
        <row r="1922">
          <cell r="A1922">
            <v>4390</v>
          </cell>
          <cell r="B1922" t="str">
            <v>Miscellaneous Non-Operating Income</v>
          </cell>
        </row>
        <row r="1923">
          <cell r="A1923">
            <v>4395</v>
          </cell>
          <cell r="B1923" t="str">
            <v>Rate-Payer Benefit Including Interest</v>
          </cell>
        </row>
        <row r="1924">
          <cell r="A1924">
            <v>4405</v>
          </cell>
          <cell r="B1924" t="str">
            <v>Interest and Dividend Income</v>
          </cell>
        </row>
        <row r="1925">
          <cell r="A1925">
            <v>4415</v>
          </cell>
          <cell r="B1925" t="str">
            <v>Equity in Earnings of Subsidiary Companies</v>
          </cell>
        </row>
        <row r="1926">
          <cell r="A1926">
            <v>4505</v>
          </cell>
          <cell r="B1926" t="str">
            <v>Operation Supervision and Engineering</v>
          </cell>
        </row>
        <row r="1927">
          <cell r="A1927">
            <v>4510</v>
          </cell>
          <cell r="B1927" t="str">
            <v>Fuel</v>
          </cell>
        </row>
        <row r="1928">
          <cell r="A1928">
            <v>4515</v>
          </cell>
          <cell r="B1928" t="str">
            <v>Steam Expense</v>
          </cell>
        </row>
        <row r="1929">
          <cell r="A1929">
            <v>4520</v>
          </cell>
          <cell r="B1929" t="str">
            <v>Steam From Other Sources</v>
          </cell>
        </row>
        <row r="1930">
          <cell r="A1930">
            <v>4525</v>
          </cell>
          <cell r="B1930" t="str">
            <v>Steam Transferred--Credit</v>
          </cell>
        </row>
        <row r="1931">
          <cell r="A1931">
            <v>4530</v>
          </cell>
          <cell r="B1931" t="str">
            <v>Electric Expense</v>
          </cell>
        </row>
        <row r="1932">
          <cell r="A1932">
            <v>4535</v>
          </cell>
          <cell r="B1932" t="str">
            <v>Water For Power</v>
          </cell>
        </row>
        <row r="1933">
          <cell r="A1933">
            <v>4540</v>
          </cell>
          <cell r="B1933" t="str">
            <v>Water Power Taxes</v>
          </cell>
        </row>
        <row r="1934">
          <cell r="A1934">
            <v>4545</v>
          </cell>
          <cell r="B1934" t="str">
            <v>Hydraulic Expenses</v>
          </cell>
        </row>
        <row r="1935">
          <cell r="A1935">
            <v>4550</v>
          </cell>
          <cell r="B1935" t="str">
            <v>Generation Expense</v>
          </cell>
        </row>
        <row r="1936">
          <cell r="A1936">
            <v>4555</v>
          </cell>
          <cell r="B1936" t="str">
            <v>Miscellaneous Power Generation Expenses</v>
          </cell>
        </row>
        <row r="1937">
          <cell r="A1937">
            <v>4560</v>
          </cell>
          <cell r="B1937" t="str">
            <v>Rents</v>
          </cell>
        </row>
        <row r="1938">
          <cell r="A1938">
            <v>4565</v>
          </cell>
          <cell r="B1938" t="str">
            <v>Allowances for Emissions</v>
          </cell>
        </row>
        <row r="1939">
          <cell r="A1939">
            <v>4605</v>
          </cell>
          <cell r="B1939" t="str">
            <v>Maintenance Supervision and Engineering</v>
          </cell>
        </row>
        <row r="1940">
          <cell r="A1940">
            <v>4610</v>
          </cell>
          <cell r="B1940" t="str">
            <v>Maintenance of Structures</v>
          </cell>
        </row>
        <row r="1941">
          <cell r="A1941">
            <v>4615</v>
          </cell>
          <cell r="B1941" t="str">
            <v>Maintenance of Boiler Plant</v>
          </cell>
        </row>
        <row r="1942">
          <cell r="A1942">
            <v>4620</v>
          </cell>
          <cell r="B1942" t="str">
            <v>Maintenance of Electric Plant</v>
          </cell>
        </row>
        <row r="1943">
          <cell r="A1943">
            <v>4635</v>
          </cell>
          <cell r="B1943" t="str">
            <v>Maintenance of Generating and Electric Plant</v>
          </cell>
        </row>
        <row r="1944">
          <cell r="A1944">
            <v>4640</v>
          </cell>
          <cell r="B1944" t="str">
            <v>Maintenance of Miscellaneous Power Generation Plant</v>
          </cell>
        </row>
        <row r="1945">
          <cell r="A1945">
            <v>4705</v>
          </cell>
          <cell r="B1945" t="str">
            <v>Power Purchased</v>
          </cell>
        </row>
        <row r="1946">
          <cell r="A1946">
            <v>4708</v>
          </cell>
          <cell r="B1946" t="str">
            <v>Charges-WMS</v>
          </cell>
        </row>
        <row r="1947">
          <cell r="A1947">
            <v>4710</v>
          </cell>
          <cell r="B1947" t="str">
            <v>Cost of Power Adjustments</v>
          </cell>
        </row>
        <row r="1948">
          <cell r="A1948">
            <v>4712</v>
          </cell>
          <cell r="B1948" t="str">
            <v>Charges-One-Time</v>
          </cell>
        </row>
        <row r="1949">
          <cell r="A1949">
            <v>4714</v>
          </cell>
          <cell r="B1949" t="str">
            <v>Charges-NW</v>
          </cell>
        </row>
        <row r="1950">
          <cell r="A1950">
            <v>4715</v>
          </cell>
          <cell r="B1950" t="str">
            <v>System Control and Load Dispatching</v>
          </cell>
        </row>
        <row r="1951">
          <cell r="A1951">
            <v>4716</v>
          </cell>
          <cell r="B1951" t="str">
            <v>Charges-CN</v>
          </cell>
        </row>
        <row r="1952">
          <cell r="A1952">
            <v>4720</v>
          </cell>
          <cell r="B1952" t="str">
            <v>Other Expenses</v>
          </cell>
        </row>
        <row r="1953">
          <cell r="A1953">
            <v>4725</v>
          </cell>
          <cell r="B1953" t="str">
            <v>Competition Transition Expense</v>
          </cell>
        </row>
        <row r="1954">
          <cell r="A1954">
            <v>4730</v>
          </cell>
          <cell r="B1954" t="str">
            <v>Rural Rate Assistance Expense</v>
          </cell>
        </row>
        <row r="1955">
          <cell r="A1955">
            <v>4750</v>
          </cell>
          <cell r="B1955" t="str">
            <v>Charges-LV</v>
          </cell>
        </row>
        <row r="1956">
          <cell r="A1956">
            <v>4805</v>
          </cell>
          <cell r="B1956" t="str">
            <v>Operation Supervision and Engineering</v>
          </cell>
        </row>
        <row r="1957">
          <cell r="A1957">
            <v>4810</v>
          </cell>
          <cell r="B1957" t="str">
            <v>Load Dispatching</v>
          </cell>
        </row>
        <row r="1958">
          <cell r="A1958">
            <v>4815</v>
          </cell>
          <cell r="B1958" t="str">
            <v>Station Buildings and Fixtures Expenses</v>
          </cell>
        </row>
        <row r="1959">
          <cell r="A1959">
            <v>4820</v>
          </cell>
          <cell r="B1959" t="str">
            <v>Transformer Station Equipment - Operating Labour</v>
          </cell>
        </row>
        <row r="1960">
          <cell r="A1960">
            <v>4825</v>
          </cell>
          <cell r="B1960" t="str">
            <v>Transformer Station Equipment - Operating Supplies and Expense</v>
          </cell>
        </row>
        <row r="1961">
          <cell r="A1961">
            <v>4830</v>
          </cell>
          <cell r="B1961" t="str">
            <v>Overhead Line Expenses</v>
          </cell>
        </row>
        <row r="1962">
          <cell r="A1962">
            <v>4835</v>
          </cell>
          <cell r="B1962" t="str">
            <v>Underground Line Expenses</v>
          </cell>
        </row>
        <row r="1963">
          <cell r="A1963">
            <v>4840</v>
          </cell>
          <cell r="B1963" t="str">
            <v>Transmission of Electricity by Others</v>
          </cell>
        </row>
        <row r="1964">
          <cell r="A1964">
            <v>4845</v>
          </cell>
          <cell r="B1964" t="str">
            <v>Miscellaneous Transmission Expense</v>
          </cell>
        </row>
        <row r="1965">
          <cell r="A1965">
            <v>4850</v>
          </cell>
          <cell r="B1965" t="str">
            <v>Rents</v>
          </cell>
        </row>
        <row r="1966">
          <cell r="A1966">
            <v>4905</v>
          </cell>
          <cell r="B1966" t="str">
            <v>Maintenance Supervision and Engineering</v>
          </cell>
        </row>
        <row r="1967">
          <cell r="A1967">
            <v>4910</v>
          </cell>
          <cell r="B1967" t="str">
            <v>Maintenance of Transformer Station Buildings and Fixtures</v>
          </cell>
        </row>
        <row r="1968">
          <cell r="A1968">
            <v>4916</v>
          </cell>
          <cell r="B1968" t="str">
            <v>Maintenance of Transformer Station Equipment</v>
          </cell>
        </row>
        <row r="1969">
          <cell r="A1969">
            <v>4935</v>
          </cell>
          <cell r="B1969" t="str">
            <v>Maintenance of Overhead Conductors and Devices</v>
          </cell>
        </row>
        <row r="1970">
          <cell r="A1970">
            <v>4940</v>
          </cell>
          <cell r="B1970" t="str">
            <v>Maintenance of Overhead Lines - Right of Way</v>
          </cell>
        </row>
        <row r="1971">
          <cell r="A1971">
            <v>4945</v>
          </cell>
          <cell r="B1971" t="str">
            <v>Maintenance of Overhead Lines - Roads and Trails Repairs</v>
          </cell>
        </row>
        <row r="1972">
          <cell r="A1972">
            <v>4950</v>
          </cell>
          <cell r="B1972" t="str">
            <v>Maintenance of Overhead Lines - Snow Removal from Roads and Trails</v>
          </cell>
        </row>
        <row r="1973">
          <cell r="A1973">
            <v>4960</v>
          </cell>
          <cell r="B1973" t="str">
            <v>Maintenance of Underground Lines</v>
          </cell>
        </row>
        <row r="1974">
          <cell r="A1974">
            <v>4965</v>
          </cell>
          <cell r="B1974" t="str">
            <v>Maintenance of Miscellaneous Transmission Plant</v>
          </cell>
        </row>
        <row r="1975">
          <cell r="A1975">
            <v>5005</v>
          </cell>
          <cell r="B1975" t="str">
            <v>Operation Supervision and Engineering</v>
          </cell>
        </row>
        <row r="1976">
          <cell r="A1976">
            <v>5010</v>
          </cell>
          <cell r="B1976" t="str">
            <v>Load Dispatching</v>
          </cell>
        </row>
        <row r="1977">
          <cell r="A1977">
            <v>5012</v>
          </cell>
          <cell r="B1977" t="str">
            <v>Station Buildings and Fixtures Expense</v>
          </cell>
        </row>
        <row r="1978">
          <cell r="A1978">
            <v>5014</v>
          </cell>
          <cell r="B1978" t="str">
            <v>Transformer Station Equipment - Operation Labour</v>
          </cell>
        </row>
        <row r="1979">
          <cell r="A1979">
            <v>5015</v>
          </cell>
          <cell r="B1979" t="str">
            <v>Transformer Station Equipment - Operation Supplies and Expenses</v>
          </cell>
        </row>
        <row r="1980">
          <cell r="A1980">
            <v>5016</v>
          </cell>
          <cell r="B1980" t="str">
            <v>Distribution Station Equipment - Operation Labour</v>
          </cell>
        </row>
        <row r="1981">
          <cell r="A1981">
            <v>5017</v>
          </cell>
          <cell r="B1981" t="str">
            <v>Distribution Station Equipment - Operation Supplies and Expenses</v>
          </cell>
        </row>
        <row r="1982">
          <cell r="A1982">
            <v>5020</v>
          </cell>
          <cell r="B1982" t="str">
            <v>OH dist lines and feeders- labor</v>
          </cell>
        </row>
        <row r="1983">
          <cell r="A1983">
            <v>5025</v>
          </cell>
          <cell r="B1983" t="str">
            <v>Overhead Distribution Lines and Feeders - Operation Supplies and Expenses</v>
          </cell>
        </row>
        <row r="1984">
          <cell r="A1984">
            <v>5030</v>
          </cell>
          <cell r="B1984" t="str">
            <v>Overhead Subtransmission Feeders - Operation</v>
          </cell>
        </row>
        <row r="1985">
          <cell r="A1985">
            <v>5035</v>
          </cell>
          <cell r="B1985" t="str">
            <v>Overhead Distribution Transformers- Operation</v>
          </cell>
        </row>
        <row r="1986">
          <cell r="A1986">
            <v>5040</v>
          </cell>
          <cell r="B1986" t="str">
            <v>Underground Distribution Lines and Feeders - Operation Labour</v>
          </cell>
        </row>
        <row r="1987">
          <cell r="A1987">
            <v>5045</v>
          </cell>
          <cell r="B1987" t="str">
            <v>Underground Distribution Lines and Feeders - Operation Supplies and Expenses</v>
          </cell>
        </row>
        <row r="1988">
          <cell r="A1988">
            <v>5050</v>
          </cell>
          <cell r="B1988" t="str">
            <v>Underground Subtransmission Feeders - Operation</v>
          </cell>
        </row>
        <row r="1989">
          <cell r="A1989">
            <v>5055</v>
          </cell>
          <cell r="B1989" t="str">
            <v>Underground Distribution Transformers - Operation</v>
          </cell>
        </row>
        <row r="1990">
          <cell r="A1990">
            <v>5060</v>
          </cell>
          <cell r="B1990" t="str">
            <v>Street Lighting and Signal System Expense</v>
          </cell>
        </row>
        <row r="1991">
          <cell r="A1991">
            <v>5065</v>
          </cell>
          <cell r="B1991" t="str">
            <v>Meter Expense</v>
          </cell>
        </row>
        <row r="1992">
          <cell r="A1992">
            <v>5070</v>
          </cell>
          <cell r="B1992" t="str">
            <v>Customer Premises - Operation Labour</v>
          </cell>
        </row>
        <row r="1993">
          <cell r="A1993">
            <v>5075</v>
          </cell>
          <cell r="B1993" t="str">
            <v>Customer Premises - Materials and Expenses</v>
          </cell>
        </row>
        <row r="1994">
          <cell r="A1994">
            <v>5085</v>
          </cell>
          <cell r="B1994" t="str">
            <v>Miscellaneous Distribution Expense</v>
          </cell>
        </row>
        <row r="1995">
          <cell r="A1995">
            <v>5090</v>
          </cell>
          <cell r="B1995" t="str">
            <v>Underground Distribution Lines and Feeders - Rental Paid</v>
          </cell>
        </row>
        <row r="1996">
          <cell r="A1996">
            <v>5095</v>
          </cell>
          <cell r="B1996" t="str">
            <v>Overhead Distribution Lines and Feeders - Rental Paid</v>
          </cell>
        </row>
        <row r="1997">
          <cell r="A1997">
            <v>5096</v>
          </cell>
          <cell r="B1997" t="str">
            <v>Other Rent</v>
          </cell>
        </row>
        <row r="1998">
          <cell r="A1998">
            <v>5105</v>
          </cell>
          <cell r="B1998" t="str">
            <v>Maintenance Supervision and Engineering</v>
          </cell>
        </row>
        <row r="1999">
          <cell r="A1999">
            <v>5110</v>
          </cell>
          <cell r="B1999" t="str">
            <v>Maintenance of Buildings and Fixtures - Distribution Stations</v>
          </cell>
        </row>
        <row r="2000">
          <cell r="A2000">
            <v>5112</v>
          </cell>
          <cell r="B2000" t="str">
            <v>Maintenance of Transformer Station Equipment</v>
          </cell>
        </row>
        <row r="2001">
          <cell r="A2001">
            <v>5114</v>
          </cell>
          <cell r="B2001" t="str">
            <v>Maintenance of Distribution Station Equipment</v>
          </cell>
        </row>
        <row r="2002">
          <cell r="A2002">
            <v>5120</v>
          </cell>
          <cell r="B2002" t="str">
            <v>Maintenance of Poles, Towers and Fixtures</v>
          </cell>
        </row>
        <row r="2003">
          <cell r="A2003">
            <v>5125</v>
          </cell>
          <cell r="B2003" t="str">
            <v>Maintenance of Overhead Conductors and Devices</v>
          </cell>
        </row>
        <row r="2004">
          <cell r="A2004">
            <v>5130</v>
          </cell>
          <cell r="B2004" t="str">
            <v>Maintenance of Overhead Services</v>
          </cell>
        </row>
        <row r="2005">
          <cell r="A2005">
            <v>5135</v>
          </cell>
          <cell r="B2005" t="str">
            <v>Overhead Distribution Lines and Feeders - Right of Way</v>
          </cell>
        </row>
        <row r="2006">
          <cell r="A2006">
            <v>5145</v>
          </cell>
          <cell r="B2006" t="str">
            <v>Maintenance of Underground Conduit</v>
          </cell>
        </row>
        <row r="2007">
          <cell r="A2007">
            <v>5150</v>
          </cell>
          <cell r="B2007" t="str">
            <v>Maintenance of Underground Conductors and Devices</v>
          </cell>
        </row>
        <row r="2008">
          <cell r="A2008">
            <v>5155</v>
          </cell>
          <cell r="B2008" t="str">
            <v>Maintenance of Underground Services</v>
          </cell>
        </row>
        <row r="2009">
          <cell r="A2009">
            <v>5160</v>
          </cell>
          <cell r="B2009" t="str">
            <v>Maintenance of Line Transformers</v>
          </cell>
        </row>
        <row r="2010">
          <cell r="A2010">
            <v>5165</v>
          </cell>
          <cell r="B2010" t="str">
            <v>Maintenance of Street Lighting and Signal Systems</v>
          </cell>
        </row>
        <row r="2011">
          <cell r="A2011">
            <v>5170</v>
          </cell>
          <cell r="B2011" t="str">
            <v>Sentinel Lights - Labour</v>
          </cell>
        </row>
        <row r="2012">
          <cell r="A2012">
            <v>5172</v>
          </cell>
          <cell r="B2012" t="str">
            <v>Sentinel Lights - Materials and Expenses</v>
          </cell>
        </row>
        <row r="2013">
          <cell r="A2013">
            <v>5175</v>
          </cell>
          <cell r="B2013" t="str">
            <v>Maintenance of Meters</v>
          </cell>
        </row>
        <row r="2014">
          <cell r="A2014">
            <v>5178</v>
          </cell>
          <cell r="B2014" t="str">
            <v>Customer Installations Expenses- Leased Property</v>
          </cell>
        </row>
        <row r="2015">
          <cell r="A2015">
            <v>5185</v>
          </cell>
          <cell r="B2015" t="str">
            <v>Water Heater Rentals - Labour</v>
          </cell>
        </row>
        <row r="2016">
          <cell r="A2016">
            <v>5186</v>
          </cell>
          <cell r="B2016" t="str">
            <v>Water Heater Rentals - Materials and Expenses</v>
          </cell>
        </row>
        <row r="2017">
          <cell r="A2017">
            <v>5190</v>
          </cell>
          <cell r="B2017" t="str">
            <v>Water Heater Controls - Labour</v>
          </cell>
        </row>
        <row r="2018">
          <cell r="A2018">
            <v>5192</v>
          </cell>
          <cell r="B2018" t="str">
            <v>Water Heater Controls - Materials and Expenses</v>
          </cell>
        </row>
        <row r="2019">
          <cell r="A2019">
            <v>5195</v>
          </cell>
          <cell r="B2019" t="str">
            <v>Maintenance of Other Installations on Customer Premises</v>
          </cell>
        </row>
        <row r="2020">
          <cell r="A2020">
            <v>5205</v>
          </cell>
          <cell r="B2020" t="str">
            <v>Purchase of Transmission and System Services</v>
          </cell>
        </row>
        <row r="2021">
          <cell r="A2021">
            <v>5210</v>
          </cell>
          <cell r="B2021" t="str">
            <v>Transmission Charges</v>
          </cell>
        </row>
        <row r="2022">
          <cell r="A2022">
            <v>5215</v>
          </cell>
          <cell r="B2022" t="str">
            <v>Transmission Charges Recovered</v>
          </cell>
        </row>
        <row r="2023">
          <cell r="A2023">
            <v>5305</v>
          </cell>
          <cell r="B2023" t="str">
            <v>Supervision</v>
          </cell>
        </row>
        <row r="2024">
          <cell r="A2024">
            <v>5310</v>
          </cell>
          <cell r="B2024" t="str">
            <v>Meter Reading Expense</v>
          </cell>
        </row>
        <row r="2025">
          <cell r="A2025">
            <v>5315</v>
          </cell>
          <cell r="B2025" t="str">
            <v>Customer Billing</v>
          </cell>
        </row>
        <row r="2026">
          <cell r="A2026">
            <v>5320</v>
          </cell>
          <cell r="B2026" t="str">
            <v>Collecting</v>
          </cell>
        </row>
        <row r="2027">
          <cell r="A2027">
            <v>5325</v>
          </cell>
          <cell r="B2027" t="str">
            <v>Collecting- Cash Over and Short</v>
          </cell>
        </row>
        <row r="2028">
          <cell r="A2028">
            <v>5330</v>
          </cell>
          <cell r="B2028" t="str">
            <v>Collection Charges</v>
          </cell>
        </row>
        <row r="2029">
          <cell r="A2029">
            <v>5335</v>
          </cell>
          <cell r="B2029" t="str">
            <v>Bad Debt Expense</v>
          </cell>
        </row>
        <row r="2030">
          <cell r="A2030">
            <v>5340</v>
          </cell>
          <cell r="B2030" t="str">
            <v>Miscellaneous Customer Accounts Expenses</v>
          </cell>
        </row>
        <row r="2031">
          <cell r="A2031">
            <v>5405</v>
          </cell>
          <cell r="B2031" t="str">
            <v>Supervision</v>
          </cell>
        </row>
        <row r="2032">
          <cell r="A2032">
            <v>5410</v>
          </cell>
          <cell r="B2032" t="str">
            <v>Community Relations - Sundry</v>
          </cell>
        </row>
        <row r="2033">
          <cell r="A2033">
            <v>5415</v>
          </cell>
          <cell r="B2033" t="str">
            <v>Energy Conservation</v>
          </cell>
        </row>
        <row r="2034">
          <cell r="A2034">
            <v>5420</v>
          </cell>
          <cell r="B2034" t="str">
            <v>Community Safety Program</v>
          </cell>
        </row>
        <row r="2035">
          <cell r="A2035">
            <v>5425</v>
          </cell>
          <cell r="B2035" t="str">
            <v>Miscellaneous Customer Service and Informational Expenses</v>
          </cell>
        </row>
        <row r="2036">
          <cell r="A2036">
            <v>5505</v>
          </cell>
          <cell r="B2036" t="str">
            <v>Supervision</v>
          </cell>
        </row>
        <row r="2037">
          <cell r="A2037">
            <v>5510</v>
          </cell>
          <cell r="B2037" t="str">
            <v>Demonstrating and Selling Expense</v>
          </cell>
        </row>
        <row r="2038">
          <cell r="A2038">
            <v>5515</v>
          </cell>
          <cell r="B2038" t="str">
            <v>Advertising Expense</v>
          </cell>
        </row>
        <row r="2039">
          <cell r="A2039">
            <v>5520</v>
          </cell>
          <cell r="B2039" t="str">
            <v>Miscellaneous Sales Expense</v>
          </cell>
        </row>
        <row r="2040">
          <cell r="A2040">
            <v>5605</v>
          </cell>
          <cell r="B2040" t="str">
            <v>Executive Salaries and Expenses</v>
          </cell>
        </row>
        <row r="2041">
          <cell r="A2041">
            <v>5610</v>
          </cell>
          <cell r="B2041" t="str">
            <v>Management Salaries and Expenses</v>
          </cell>
        </row>
        <row r="2042">
          <cell r="A2042">
            <v>5615</v>
          </cell>
          <cell r="B2042" t="str">
            <v>General Administrative Salaries and Expenses</v>
          </cell>
        </row>
        <row r="2043">
          <cell r="A2043">
            <v>5620</v>
          </cell>
          <cell r="B2043" t="str">
            <v>Office Supplies and Expenses</v>
          </cell>
        </row>
        <row r="2044">
          <cell r="A2044">
            <v>5625</v>
          </cell>
          <cell r="B2044" t="str">
            <v>Administrative Expense Transferred?Credit</v>
          </cell>
        </row>
        <row r="2045">
          <cell r="A2045">
            <v>5630</v>
          </cell>
          <cell r="B2045" t="str">
            <v>Outside Services Employed</v>
          </cell>
        </row>
        <row r="2046">
          <cell r="A2046">
            <v>5635</v>
          </cell>
          <cell r="B2046" t="str">
            <v>Property Insurance</v>
          </cell>
        </row>
        <row r="2047">
          <cell r="A2047">
            <v>5640</v>
          </cell>
          <cell r="B2047" t="str">
            <v>Injuries and Damages</v>
          </cell>
        </row>
        <row r="2048">
          <cell r="A2048">
            <v>5645</v>
          </cell>
          <cell r="B2048" t="str">
            <v>Employee Pensions and Benefits</v>
          </cell>
        </row>
        <row r="2049">
          <cell r="A2049">
            <v>5650</v>
          </cell>
          <cell r="B2049" t="str">
            <v>Franchise Requirements</v>
          </cell>
        </row>
        <row r="2050">
          <cell r="A2050">
            <v>5655</v>
          </cell>
          <cell r="B2050" t="str">
            <v>Regulatory Expenses</v>
          </cell>
        </row>
        <row r="2051">
          <cell r="A2051">
            <v>5660</v>
          </cell>
          <cell r="B2051" t="str">
            <v>General Advertising Expenses</v>
          </cell>
        </row>
        <row r="2052">
          <cell r="A2052">
            <v>5665</v>
          </cell>
          <cell r="B2052" t="str">
            <v>Miscellaneous General Expenses</v>
          </cell>
        </row>
        <row r="2053">
          <cell r="A2053">
            <v>5670</v>
          </cell>
          <cell r="B2053" t="str">
            <v>Rent</v>
          </cell>
        </row>
        <row r="2054">
          <cell r="A2054">
            <v>5675</v>
          </cell>
          <cell r="B2054" t="str">
            <v>Maintenance of General Plant</v>
          </cell>
        </row>
        <row r="2055">
          <cell r="A2055">
            <v>5680</v>
          </cell>
          <cell r="B2055" t="str">
            <v>Electrical Safety Authority Fees</v>
          </cell>
        </row>
        <row r="2056">
          <cell r="A2056">
            <v>5681</v>
          </cell>
          <cell r="B2056" t="str">
            <v>Special Purpose Charge Expense</v>
          </cell>
        </row>
        <row r="2057">
          <cell r="A2057">
            <v>5685</v>
          </cell>
          <cell r="B2057" t="str">
            <v>Independent Market Operator Fees and Penalties</v>
          </cell>
        </row>
        <row r="2058">
          <cell r="A2058">
            <v>5695</v>
          </cell>
          <cell r="B2058" t="str">
            <v>Smart Meter OM&amp;A contra</v>
          </cell>
        </row>
        <row r="2059">
          <cell r="A2059">
            <v>5705</v>
          </cell>
          <cell r="B2059" t="str">
            <v>Amortization expense</v>
          </cell>
        </row>
        <row r="2060">
          <cell r="A2060">
            <v>5710</v>
          </cell>
          <cell r="B2060" t="str">
            <v>Amortization of Limited Term Electric Plant</v>
          </cell>
        </row>
        <row r="2061">
          <cell r="A2061">
            <v>5715</v>
          </cell>
          <cell r="B2061" t="str">
            <v>Amortization of Intangibles and Other Electric Plant</v>
          </cell>
        </row>
        <row r="2062">
          <cell r="A2062">
            <v>5720</v>
          </cell>
          <cell r="B2062" t="str">
            <v>Amortization of Electric Plant Acquisition Adjustments</v>
          </cell>
        </row>
        <row r="2063">
          <cell r="A2063">
            <v>5725</v>
          </cell>
          <cell r="B2063" t="str">
            <v>Miscellaneous Amortization</v>
          </cell>
        </row>
        <row r="2064">
          <cell r="A2064">
            <v>5730</v>
          </cell>
          <cell r="B2064" t="str">
            <v>Amortization of Unrecovered Plant and Regulatory Study Costs</v>
          </cell>
        </row>
        <row r="2065">
          <cell r="A2065">
            <v>5735</v>
          </cell>
          <cell r="B2065" t="str">
            <v>Amortization of Deferred Development Costs</v>
          </cell>
        </row>
        <row r="2066">
          <cell r="A2066">
            <v>5740</v>
          </cell>
          <cell r="B2066" t="str">
            <v>Amortization of Deferred Charges</v>
          </cell>
        </row>
        <row r="2067">
          <cell r="A2067">
            <v>6005</v>
          </cell>
          <cell r="B2067" t="str">
            <v>Interest on Long Term Debt</v>
          </cell>
        </row>
        <row r="2068">
          <cell r="A2068">
            <v>6010</v>
          </cell>
          <cell r="B2068" t="str">
            <v>Amortization of Debt Discount and Expense</v>
          </cell>
        </row>
        <row r="2069">
          <cell r="A2069">
            <v>6015</v>
          </cell>
          <cell r="B2069" t="str">
            <v>Amortization of Premium on Debt?Credit</v>
          </cell>
        </row>
        <row r="2070">
          <cell r="A2070">
            <v>6020</v>
          </cell>
          <cell r="B2070" t="str">
            <v>Amortization of Loss on Reacquired Debt</v>
          </cell>
        </row>
        <row r="2071">
          <cell r="A2071">
            <v>6025</v>
          </cell>
          <cell r="B2071" t="str">
            <v>Amortization of Gain on Reacquired Debt--Credit</v>
          </cell>
        </row>
        <row r="2072">
          <cell r="A2072">
            <v>6030</v>
          </cell>
          <cell r="B2072" t="str">
            <v>Interest on Debt to Associated Companies</v>
          </cell>
        </row>
        <row r="2073">
          <cell r="A2073">
            <v>6035</v>
          </cell>
          <cell r="B2073" t="str">
            <v>Other Interest Expense</v>
          </cell>
        </row>
        <row r="2074">
          <cell r="A2074">
            <v>6040</v>
          </cell>
          <cell r="B2074" t="str">
            <v>Allowance for Borrowed Funds Used During Construction--Credit</v>
          </cell>
        </row>
        <row r="2075">
          <cell r="A2075">
            <v>6042</v>
          </cell>
          <cell r="B2075" t="str">
            <v>Allowance For Other Funds Used During Construction</v>
          </cell>
        </row>
        <row r="2076">
          <cell r="A2076">
            <v>6045</v>
          </cell>
          <cell r="B2076" t="str">
            <v>Interest Expense on Capital Lease Obligations</v>
          </cell>
        </row>
        <row r="2077">
          <cell r="A2077">
            <v>6105</v>
          </cell>
          <cell r="B2077" t="str">
            <v>Taxes Other Than Income Taxes</v>
          </cell>
        </row>
        <row r="2078">
          <cell r="A2078">
            <v>6110</v>
          </cell>
          <cell r="B2078" t="str">
            <v>Income Taxes</v>
          </cell>
        </row>
        <row r="2079">
          <cell r="A2079">
            <v>6115</v>
          </cell>
          <cell r="B2079" t="str">
            <v>Provision for Future Income Taxes</v>
          </cell>
        </row>
        <row r="2080">
          <cell r="A2080">
            <v>6205</v>
          </cell>
          <cell r="B2080" t="str">
            <v>Donations</v>
          </cell>
        </row>
        <row r="2081">
          <cell r="A2081">
            <v>6210</v>
          </cell>
          <cell r="B2081" t="str">
            <v>Life Insurance</v>
          </cell>
        </row>
        <row r="2082">
          <cell r="A2082">
            <v>6215</v>
          </cell>
          <cell r="B2082" t="str">
            <v>Penalties</v>
          </cell>
        </row>
        <row r="2083">
          <cell r="A2083">
            <v>6225</v>
          </cell>
          <cell r="B2083" t="str">
            <v>Other Deductions</v>
          </cell>
        </row>
        <row r="2084">
          <cell r="A2084">
            <v>6305</v>
          </cell>
          <cell r="B2084" t="str">
            <v>Extraordinary Income</v>
          </cell>
        </row>
        <row r="2085">
          <cell r="A2085">
            <v>6310</v>
          </cell>
          <cell r="B2085" t="str">
            <v>Extraordinary Deductions</v>
          </cell>
        </row>
        <row r="2086">
          <cell r="A2086">
            <v>6315</v>
          </cell>
          <cell r="B2086" t="str">
            <v>Taxes, Extraordinary Items</v>
          </cell>
        </row>
        <row r="2087">
          <cell r="A2087">
            <v>6405</v>
          </cell>
          <cell r="B2087" t="str">
            <v>Discontinues Operations - Income/ Gains</v>
          </cell>
        </row>
        <row r="2088">
          <cell r="A2088">
            <v>6410</v>
          </cell>
          <cell r="B2088" t="str">
            <v>Discontinued Operations - Deductions/ Losses</v>
          </cell>
        </row>
        <row r="2089">
          <cell r="A2089">
            <v>8810</v>
          </cell>
          <cell r="B2089" t="str">
            <v>HHSI - HCE - Intercompany Clearing</v>
          </cell>
        </row>
        <row r="2090">
          <cell r="A2090">
            <v>8811</v>
          </cell>
          <cell r="B2090" t="str">
            <v>HHSI - Water Heater - Intercompany Clearing</v>
          </cell>
        </row>
        <row r="2091">
          <cell r="A2091">
            <v>8812</v>
          </cell>
          <cell r="B2091" t="str">
            <v>HHSI - Corporate - Intercompany Clearing</v>
          </cell>
        </row>
        <row r="2092">
          <cell r="A2092">
            <v>8820</v>
          </cell>
          <cell r="B2092" t="str">
            <v>HESI - MSP - Intercompany Clearing</v>
          </cell>
        </row>
        <row r="2093">
          <cell r="A2093">
            <v>8821</v>
          </cell>
          <cell r="B2093" t="str">
            <v>HESI - Water Heater - Intercompany Clearing</v>
          </cell>
        </row>
        <row r="2094">
          <cell r="A2094">
            <v>8822</v>
          </cell>
          <cell r="B2094" t="str">
            <v>HESI - Corporate - Intercompany Clearing</v>
          </cell>
        </row>
        <row r="2095">
          <cell r="A2095">
            <v>8830</v>
          </cell>
          <cell r="B2095" t="str">
            <v>Customer Service Clearing</v>
          </cell>
        </row>
        <row r="2096">
          <cell r="A2096">
            <v>9040</v>
          </cell>
          <cell r="B2096" t="str">
            <v>Stores Burden Pool</v>
          </cell>
        </row>
        <row r="2097">
          <cell r="A2097">
            <v>9041</v>
          </cell>
          <cell r="B2097" t="str">
            <v>Procurement Burden Pool</v>
          </cell>
        </row>
        <row r="2098">
          <cell r="A2098">
            <v>9073</v>
          </cell>
          <cell r="B2098" t="str">
            <v>Fleet Burden Pool</v>
          </cell>
        </row>
        <row r="2099">
          <cell r="A2099">
            <v>9080</v>
          </cell>
          <cell r="B2099" t="str">
            <v>Engineering Burden Pool</v>
          </cell>
        </row>
        <row r="2100">
          <cell r="A2100">
            <v>9090</v>
          </cell>
          <cell r="B2100" t="str">
            <v>Payroll Burden Pool</v>
          </cell>
        </row>
        <row r="2101">
          <cell r="A2101">
            <v>9092</v>
          </cell>
          <cell r="B2101" t="str">
            <v>Business Projects Allocation Pool</v>
          </cell>
        </row>
        <row r="2102">
          <cell r="A2102">
            <v>9093</v>
          </cell>
          <cell r="B2102" t="str">
            <v>Cyber Security Allocation Pool</v>
          </cell>
        </row>
        <row r="2103">
          <cell r="A2103">
            <v>9096</v>
          </cell>
          <cell r="B2103" t="str">
            <v>Building Allocation Pool</v>
          </cell>
        </row>
        <row r="2104">
          <cell r="A2104">
            <v>9098</v>
          </cell>
          <cell r="B2104" t="str">
            <v>Business Applications Pool</v>
          </cell>
        </row>
        <row r="2105">
          <cell r="A2105">
            <v>9099</v>
          </cell>
          <cell r="B2105" t="str">
            <v>PC Services Pool</v>
          </cell>
        </row>
        <row r="2106">
          <cell r="A2106">
            <v>9908</v>
          </cell>
          <cell r="B2106" t="str">
            <v>HHSI - HCE Clearing Account - ADP</v>
          </cell>
        </row>
        <row r="2107">
          <cell r="A2107">
            <v>9909</v>
          </cell>
          <cell r="B2107" t="str">
            <v>Customer Service Clearing Account - ADP</v>
          </cell>
        </row>
        <row r="2108">
          <cell r="A2108">
            <v>9910</v>
          </cell>
          <cell r="B2108" t="str">
            <v>Customer Service Clearing Account - Daffron</v>
          </cell>
        </row>
        <row r="2109">
          <cell r="A2109">
            <v>9911</v>
          </cell>
          <cell r="B2109" t="str">
            <v>Hamilton Utilities Corporation Clearing Account - ADP</v>
          </cell>
        </row>
        <row r="2110">
          <cell r="A2110">
            <v>9912</v>
          </cell>
          <cell r="B2110" t="str">
            <v>HHSI - HCE Clearing Account - Daffron</v>
          </cell>
        </row>
        <row r="2111">
          <cell r="A2111">
            <v>9913</v>
          </cell>
          <cell r="B2111" t="str">
            <v>HHSI - Water Heater Clearing Account - Daffron</v>
          </cell>
        </row>
        <row r="2112">
          <cell r="A2112">
            <v>9914</v>
          </cell>
          <cell r="B2112" t="str">
            <v>HESI - Water Heater Clearing Account - Daffron</v>
          </cell>
        </row>
        <row r="2113">
          <cell r="A2113">
            <v>9915</v>
          </cell>
          <cell r="B2113" t="str">
            <v>HESI - MSP MSO Clearing Account - Daffron</v>
          </cell>
        </row>
        <row r="2114">
          <cell r="A2114">
            <v>9916</v>
          </cell>
          <cell r="B2114" t="str">
            <v>HESI Solar PV</v>
          </cell>
        </row>
        <row r="2115">
          <cell r="A2115">
            <v>9917</v>
          </cell>
          <cell r="B2115" t="str">
            <v>CDM Clearing Account</v>
          </cell>
        </row>
        <row r="2116">
          <cell r="A2116">
            <v>9920</v>
          </cell>
          <cell r="B2116" t="str">
            <v>Atria Clearing Account</v>
          </cell>
        </row>
        <row r="2117">
          <cell r="A2117">
            <v>9950</v>
          </cell>
          <cell r="B2117" t="str">
            <v>Water and Sewer Clearing Account</v>
          </cell>
        </row>
        <row r="2118">
          <cell r="A2118">
            <v>9951</v>
          </cell>
          <cell r="B2118" t="str">
            <v>Daffron Legacy Clearing Account</v>
          </cell>
        </row>
        <row r="2119">
          <cell r="A2119">
            <v>9996</v>
          </cell>
          <cell r="B2119" t="str">
            <v>City Call Centre Clearing</v>
          </cell>
        </row>
        <row r="2120">
          <cell r="A2120">
            <v>9997</v>
          </cell>
          <cell r="B2120" t="str">
            <v>Regulatory Clearing</v>
          </cell>
        </row>
        <row r="2121">
          <cell r="A2121">
            <v>9998</v>
          </cell>
          <cell r="B2121" t="str">
            <v>Compensation / Leave of Absence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(LAB- EQUIP)"/>
      <sheetName val="View Projects"/>
      <sheetName val="INPUT (1-50) (HOURS)"/>
      <sheetName val="INPUT (51-100) (HOURS)"/>
      <sheetName val="Proj Summ"/>
      <sheetName val="Proj Lookup"/>
      <sheetName val="Asset Data"/>
      <sheetName val="Ranking"/>
      <sheetName val="Ranking_temp"/>
      <sheetName val="RankingSCH"/>
      <sheetName val="Res Hrs"/>
      <sheetName val="Rates"/>
      <sheetName val="Assets by Category"/>
      <sheetName val="A"/>
      <sheetName val="I01"/>
      <sheetName val="I02"/>
      <sheetName val="I03"/>
      <sheetName val="I04"/>
      <sheetName val="I05"/>
      <sheetName val="I06"/>
      <sheetName val="I07"/>
      <sheetName val="I08"/>
      <sheetName val="I09"/>
      <sheetName val="I10"/>
      <sheetName val="I11"/>
      <sheetName val="I12"/>
      <sheetName val="I13"/>
      <sheetName val="I14"/>
      <sheetName val="I15"/>
      <sheetName val="I16"/>
      <sheetName val="I17"/>
      <sheetName val="I18"/>
      <sheetName val="I19"/>
      <sheetName val="I20"/>
      <sheetName val="I21"/>
      <sheetName val="I22"/>
      <sheetName val="I23"/>
      <sheetName val="I24"/>
      <sheetName val="I25"/>
      <sheetName val="I26"/>
      <sheetName val="I27"/>
      <sheetName val="I28"/>
      <sheetName val="I29"/>
      <sheetName val="I30"/>
      <sheetName val="I31"/>
      <sheetName val="I32"/>
      <sheetName val="I33"/>
      <sheetName val="I34"/>
      <sheetName val="I35"/>
      <sheetName val="I36"/>
      <sheetName val="I37"/>
      <sheetName val="I38"/>
      <sheetName val="I39"/>
      <sheetName val="I40"/>
      <sheetName val="I41"/>
      <sheetName val="I42"/>
      <sheetName val="I43"/>
      <sheetName val="I44"/>
      <sheetName val="I45"/>
      <sheetName val="I46"/>
      <sheetName val="I47"/>
      <sheetName val="I48"/>
      <sheetName val="I49"/>
      <sheetName val="I50"/>
      <sheetName val="I51"/>
      <sheetName val="I52"/>
      <sheetName val="I53"/>
      <sheetName val="I54"/>
      <sheetName val="I55"/>
      <sheetName val="I56"/>
      <sheetName val="I57"/>
      <sheetName val="I58"/>
      <sheetName val="I59"/>
      <sheetName val="I60"/>
      <sheetName val="I61"/>
      <sheetName val="I62"/>
      <sheetName val="I63"/>
      <sheetName val="I64"/>
      <sheetName val="I65"/>
      <sheetName val="I66"/>
      <sheetName val="I67"/>
      <sheetName val="I68"/>
      <sheetName val="I69"/>
      <sheetName val="I70"/>
      <sheetName val="I71"/>
      <sheetName val="I72"/>
      <sheetName val="I73"/>
      <sheetName val="I74"/>
      <sheetName val="I75"/>
      <sheetName val="I76"/>
      <sheetName val="I77"/>
      <sheetName val="I78"/>
      <sheetName val="I79"/>
      <sheetName val="I80"/>
      <sheetName val="I81"/>
      <sheetName val="I82"/>
      <sheetName val="I83"/>
      <sheetName val="I84"/>
      <sheetName val="I85"/>
      <sheetName val="I86"/>
      <sheetName val="I87"/>
      <sheetName val="I88"/>
      <sheetName val="I89"/>
      <sheetName val="I90"/>
      <sheetName val="I91"/>
      <sheetName val="I92"/>
      <sheetName val="I93"/>
      <sheetName val="I94"/>
      <sheetName val="I95"/>
      <sheetName val="I96"/>
      <sheetName val="I97"/>
      <sheetName val="I98"/>
      <sheetName val="I99"/>
      <sheetName val="I100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B13" t="str">
            <v>33</v>
          </cell>
          <cell r="C13">
            <v>33</v>
          </cell>
          <cell r="D13" t="str">
            <v>Customer Demand</v>
          </cell>
          <cell r="E13" t="str">
            <v>Residential Services</v>
          </cell>
          <cell r="I13">
            <v>0</v>
          </cell>
          <cell r="K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3</v>
          </cell>
          <cell r="AO13">
            <v>12</v>
          </cell>
          <cell r="AP13">
            <v>259</v>
          </cell>
          <cell r="AQ13">
            <v>6</v>
          </cell>
          <cell r="AR13">
            <v>0</v>
          </cell>
          <cell r="AS13">
            <v>0</v>
          </cell>
          <cell r="AT13">
            <v>1.5</v>
          </cell>
          <cell r="AW13">
            <v>0.84450000000000003</v>
          </cell>
          <cell r="AX13">
            <v>7.0375000000000005</v>
          </cell>
          <cell r="AY13">
            <v>38.002499999999998</v>
          </cell>
          <cell r="AZ13">
            <v>11.260000000000002</v>
          </cell>
          <cell r="BA13">
            <v>5.6300000000000008</v>
          </cell>
          <cell r="BD13">
            <v>129.5</v>
          </cell>
          <cell r="BE13">
            <v>0</v>
          </cell>
          <cell r="BF13">
            <v>0</v>
          </cell>
          <cell r="BG13">
            <v>0</v>
          </cell>
          <cell r="BH13">
            <v>129.5</v>
          </cell>
          <cell r="BI13">
            <v>0</v>
          </cell>
          <cell r="BJ13">
            <v>12</v>
          </cell>
          <cell r="BK13">
            <v>0</v>
          </cell>
          <cell r="BL13">
            <v>12</v>
          </cell>
          <cell r="BM13">
            <v>3</v>
          </cell>
          <cell r="BN13">
            <v>0</v>
          </cell>
          <cell r="BO13">
            <v>0</v>
          </cell>
          <cell r="BR13">
            <v>17635.62</v>
          </cell>
          <cell r="BS13">
            <v>5982.5599999999995</v>
          </cell>
          <cell r="BT13">
            <v>6458</v>
          </cell>
          <cell r="BU13">
            <v>51236.5</v>
          </cell>
          <cell r="BV13">
            <v>57974</v>
          </cell>
          <cell r="BW13">
            <v>0</v>
          </cell>
          <cell r="BX13">
            <v>0</v>
          </cell>
          <cell r="BY13">
            <v>139286.68</v>
          </cell>
          <cell r="CB13">
            <v>139286.68</v>
          </cell>
          <cell r="CE13" t="str">
            <v>Y</v>
          </cell>
        </row>
        <row r="14">
          <cell r="B14" t="str">
            <v>30</v>
          </cell>
          <cell r="C14">
            <v>30</v>
          </cell>
          <cell r="D14" t="str">
            <v>Customer Demand</v>
          </cell>
          <cell r="E14" t="str">
            <v>Customer Pad &gt;300kVA</v>
          </cell>
          <cell r="I14">
            <v>0</v>
          </cell>
          <cell r="K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5</v>
          </cell>
          <cell r="AE14">
            <v>22</v>
          </cell>
          <cell r="AF14">
            <v>58</v>
          </cell>
          <cell r="AG14">
            <v>21.332000000000001</v>
          </cell>
          <cell r="AH14">
            <v>21.332000000000001</v>
          </cell>
          <cell r="AI14">
            <v>55.2</v>
          </cell>
          <cell r="AJ14">
            <v>116</v>
          </cell>
          <cell r="AK14">
            <v>10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W14">
            <v>0.91159199999999996</v>
          </cell>
          <cell r="AX14">
            <v>7.5965999999999996</v>
          </cell>
          <cell r="AY14">
            <v>41.021639999999998</v>
          </cell>
          <cell r="AZ14">
            <v>12.15456</v>
          </cell>
          <cell r="BA14">
            <v>6.07728</v>
          </cell>
          <cell r="BD14">
            <v>0</v>
          </cell>
          <cell r="BE14">
            <v>0</v>
          </cell>
          <cell r="BF14">
            <v>13.332000000000001</v>
          </cell>
          <cell r="BG14">
            <v>0</v>
          </cell>
          <cell r="BH14">
            <v>16</v>
          </cell>
          <cell r="BI14">
            <v>0</v>
          </cell>
          <cell r="BJ14">
            <v>0</v>
          </cell>
          <cell r="BK14">
            <v>68</v>
          </cell>
          <cell r="BL14">
            <v>92</v>
          </cell>
          <cell r="BM14">
            <v>11</v>
          </cell>
          <cell r="BN14">
            <v>0</v>
          </cell>
          <cell r="BO14">
            <v>33</v>
          </cell>
          <cell r="BR14">
            <v>16854.54</v>
          </cell>
          <cell r="BS14">
            <v>6457.8400000000011</v>
          </cell>
          <cell r="BT14">
            <v>6645.64</v>
          </cell>
          <cell r="BU14">
            <v>157063.6</v>
          </cell>
          <cell r="BV14">
            <v>9554</v>
          </cell>
          <cell r="BW14">
            <v>0</v>
          </cell>
          <cell r="BX14">
            <v>-121368</v>
          </cell>
          <cell r="BY14">
            <v>75207.619999999966</v>
          </cell>
          <cell r="CB14">
            <v>214494.29999999996</v>
          </cell>
          <cell r="CE14" t="str">
            <v>Y</v>
          </cell>
        </row>
        <row r="15">
          <cell r="B15" t="str">
            <v>34</v>
          </cell>
          <cell r="C15">
            <v>34</v>
          </cell>
          <cell r="D15" t="str">
            <v>Customer Demand</v>
          </cell>
          <cell r="E15" t="str">
            <v>Other Customer Requests</v>
          </cell>
          <cell r="I15">
            <v>0</v>
          </cell>
          <cell r="K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5</v>
          </cell>
          <cell r="AE15">
            <v>6</v>
          </cell>
          <cell r="AF15">
            <v>12</v>
          </cell>
          <cell r="AG15">
            <v>12</v>
          </cell>
          <cell r="AH15">
            <v>12</v>
          </cell>
          <cell r="AI15">
            <v>12</v>
          </cell>
          <cell r="AJ15">
            <v>24</v>
          </cell>
          <cell r="AK15">
            <v>3</v>
          </cell>
          <cell r="AN15">
            <v>9</v>
          </cell>
          <cell r="AO15">
            <v>36</v>
          </cell>
          <cell r="AP15">
            <v>192</v>
          </cell>
          <cell r="AQ15">
            <v>12</v>
          </cell>
          <cell r="AR15">
            <v>0</v>
          </cell>
          <cell r="AS15">
            <v>0</v>
          </cell>
          <cell r="AT15">
            <v>4.5</v>
          </cell>
          <cell r="AW15">
            <v>1.0035000000000001</v>
          </cell>
          <cell r="AX15">
            <v>8.3625000000000007</v>
          </cell>
          <cell r="AY15">
            <v>45.157499999999999</v>
          </cell>
          <cell r="AZ15">
            <v>13.380000000000003</v>
          </cell>
          <cell r="BA15">
            <v>6.6900000000000013</v>
          </cell>
          <cell r="BD15">
            <v>96</v>
          </cell>
          <cell r="BE15">
            <v>0</v>
          </cell>
          <cell r="BF15">
            <v>12</v>
          </cell>
          <cell r="BG15">
            <v>0</v>
          </cell>
          <cell r="BH15">
            <v>90</v>
          </cell>
          <cell r="BI15">
            <v>0</v>
          </cell>
          <cell r="BJ15">
            <v>24</v>
          </cell>
          <cell r="BK15">
            <v>18</v>
          </cell>
          <cell r="BL15">
            <v>48</v>
          </cell>
          <cell r="BM15">
            <v>15</v>
          </cell>
          <cell r="BN15">
            <v>0</v>
          </cell>
          <cell r="BO15">
            <v>7.5</v>
          </cell>
          <cell r="BR15">
            <v>20598.059999999998</v>
          </cell>
          <cell r="BS15">
            <v>7108.9400000000005</v>
          </cell>
          <cell r="BT15">
            <v>7338</v>
          </cell>
          <cell r="BU15">
            <v>80244</v>
          </cell>
          <cell r="BV15">
            <v>47837</v>
          </cell>
          <cell r="BW15">
            <v>0</v>
          </cell>
          <cell r="BX15">
            <v>0</v>
          </cell>
          <cell r="BY15">
            <v>163126</v>
          </cell>
          <cell r="CB15">
            <v>377620.29999999993</v>
          </cell>
          <cell r="CE15" t="str">
            <v>Y</v>
          </cell>
        </row>
        <row r="16">
          <cell r="B16" t="str">
            <v>31</v>
          </cell>
          <cell r="C16">
            <v>31</v>
          </cell>
          <cell r="D16" t="str">
            <v>Customer Demand</v>
          </cell>
          <cell r="E16" t="str">
            <v>Services 50-300kVA</v>
          </cell>
          <cell r="I16">
            <v>0</v>
          </cell>
          <cell r="K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</v>
          </cell>
          <cell r="AE16">
            <v>19</v>
          </cell>
          <cell r="AF16">
            <v>48</v>
          </cell>
          <cell r="AG16">
            <v>24.666</v>
          </cell>
          <cell r="AH16">
            <v>24.666</v>
          </cell>
          <cell r="AI16">
            <v>44</v>
          </cell>
          <cell r="AJ16">
            <v>96</v>
          </cell>
          <cell r="AK16">
            <v>10</v>
          </cell>
          <cell r="AN16">
            <v>0</v>
          </cell>
          <cell r="AO16">
            <v>0</v>
          </cell>
          <cell r="AP16">
            <v>10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W16">
            <v>0.82899600000000007</v>
          </cell>
          <cell r="AX16">
            <v>6.9083000000000006</v>
          </cell>
          <cell r="AY16">
            <v>37.304820000000007</v>
          </cell>
          <cell r="AZ16">
            <v>11.053280000000001</v>
          </cell>
          <cell r="BA16">
            <v>5.5266400000000004</v>
          </cell>
          <cell r="BD16">
            <v>5</v>
          </cell>
          <cell r="BE16">
            <v>0</v>
          </cell>
          <cell r="BF16">
            <v>20.666</v>
          </cell>
          <cell r="BG16">
            <v>0</v>
          </cell>
          <cell r="BH16">
            <v>19</v>
          </cell>
          <cell r="BI16">
            <v>0</v>
          </cell>
          <cell r="BJ16">
            <v>0</v>
          </cell>
          <cell r="BK16">
            <v>60</v>
          </cell>
          <cell r="BL16">
            <v>64</v>
          </cell>
          <cell r="BM16">
            <v>14</v>
          </cell>
          <cell r="BN16">
            <v>0</v>
          </cell>
          <cell r="BO16">
            <v>28</v>
          </cell>
          <cell r="BR16">
            <v>15545.08</v>
          </cell>
          <cell r="BS16">
            <v>5872.7300000000005</v>
          </cell>
          <cell r="BT16">
            <v>5877.32</v>
          </cell>
          <cell r="BU16">
            <v>118876</v>
          </cell>
          <cell r="BV16">
            <v>15954</v>
          </cell>
          <cell r="BW16">
            <v>0</v>
          </cell>
          <cell r="BX16">
            <v>-125208</v>
          </cell>
          <cell r="BY16">
            <v>36917.129999999976</v>
          </cell>
          <cell r="CB16">
            <v>414537.42999999993</v>
          </cell>
          <cell r="CE16" t="str">
            <v>Y</v>
          </cell>
        </row>
        <row r="17">
          <cell r="B17" t="str">
            <v>32</v>
          </cell>
          <cell r="C17">
            <v>32</v>
          </cell>
          <cell r="D17" t="str">
            <v>Customer Demand</v>
          </cell>
          <cell r="E17" t="str">
            <v>Services &lt;50kVA</v>
          </cell>
          <cell r="I17">
            <v>0</v>
          </cell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</v>
          </cell>
          <cell r="AE17">
            <v>13</v>
          </cell>
          <cell r="AF17">
            <v>32</v>
          </cell>
          <cell r="AG17">
            <v>20</v>
          </cell>
          <cell r="AH17">
            <v>20</v>
          </cell>
          <cell r="AI17">
            <v>26</v>
          </cell>
          <cell r="AJ17">
            <v>64</v>
          </cell>
          <cell r="AK17">
            <v>8</v>
          </cell>
          <cell r="AN17">
            <v>4.5</v>
          </cell>
          <cell r="AO17">
            <v>20.5</v>
          </cell>
          <cell r="AP17">
            <v>72</v>
          </cell>
          <cell r="AQ17">
            <v>4</v>
          </cell>
          <cell r="AR17">
            <v>0</v>
          </cell>
          <cell r="AS17">
            <v>0</v>
          </cell>
          <cell r="AT17">
            <v>2</v>
          </cell>
          <cell r="AW17">
            <v>0.85799999999999998</v>
          </cell>
          <cell r="AX17">
            <v>7.15</v>
          </cell>
          <cell r="AY17">
            <v>38.61</v>
          </cell>
          <cell r="AZ17">
            <v>11.440000000000001</v>
          </cell>
          <cell r="BA17">
            <v>5.7200000000000006</v>
          </cell>
          <cell r="BD17">
            <v>35.5</v>
          </cell>
          <cell r="BE17">
            <v>0</v>
          </cell>
          <cell r="BF17">
            <v>20</v>
          </cell>
          <cell r="BG17">
            <v>0</v>
          </cell>
          <cell r="BH17">
            <v>33</v>
          </cell>
          <cell r="BI17">
            <v>0</v>
          </cell>
          <cell r="BJ17">
            <v>8</v>
          </cell>
          <cell r="BK17">
            <v>42</v>
          </cell>
          <cell r="BL17">
            <v>52.5</v>
          </cell>
          <cell r="BM17">
            <v>17</v>
          </cell>
          <cell r="BN17">
            <v>0</v>
          </cell>
          <cell r="BO17">
            <v>20</v>
          </cell>
          <cell r="BR17">
            <v>16853.010000000002</v>
          </cell>
          <cell r="BS17">
            <v>6078.2</v>
          </cell>
          <cell r="BT17">
            <v>6002.5</v>
          </cell>
          <cell r="BU17">
            <v>93449</v>
          </cell>
          <cell r="BV17">
            <v>9341</v>
          </cell>
          <cell r="BW17">
            <v>0</v>
          </cell>
          <cell r="BX17">
            <v>0</v>
          </cell>
          <cell r="BY17">
            <v>131723.71000000002</v>
          </cell>
          <cell r="CB17">
            <v>546261.1399999999</v>
          </cell>
          <cell r="CE17" t="str">
            <v>Y</v>
          </cell>
        </row>
        <row r="18">
          <cell r="B18" t="str">
            <v>24</v>
          </cell>
          <cell r="C18">
            <v>24</v>
          </cell>
          <cell r="D18" t="str">
            <v>Customer Demand</v>
          </cell>
          <cell r="E18" t="str">
            <v>Brock Dedicated Feeder</v>
          </cell>
          <cell r="G18" t="str">
            <v>XLPE</v>
          </cell>
          <cell r="H18">
            <v>1976</v>
          </cell>
          <cell r="J18" t="str">
            <v>Capacity</v>
          </cell>
          <cell r="K18">
            <v>0.1</v>
          </cell>
          <cell r="L18">
            <v>12</v>
          </cell>
          <cell r="M18">
            <v>1000</v>
          </cell>
          <cell r="N18">
            <v>5.1724137931034482E-2</v>
          </cell>
          <cell r="O18">
            <v>10</v>
          </cell>
          <cell r="P18">
            <v>1</v>
          </cell>
          <cell r="Q18">
            <v>8.2256771108006675E-4</v>
          </cell>
          <cell r="R18">
            <v>1</v>
          </cell>
          <cell r="S18">
            <v>0</v>
          </cell>
          <cell r="T18">
            <v>0</v>
          </cell>
          <cell r="U18">
            <v>12000</v>
          </cell>
          <cell r="V18">
            <v>0</v>
          </cell>
          <cell r="W18">
            <v>12000</v>
          </cell>
          <cell r="X18">
            <v>19.741625065921603</v>
          </cell>
          <cell r="Y18">
            <v>0</v>
          </cell>
          <cell r="Z18">
            <v>0</v>
          </cell>
          <cell r="AA18">
            <v>0</v>
          </cell>
          <cell r="AB18">
            <v>5</v>
          </cell>
          <cell r="AE18">
            <v>82.5</v>
          </cell>
          <cell r="AF18">
            <v>36</v>
          </cell>
          <cell r="AG18">
            <v>38.131999999999998</v>
          </cell>
          <cell r="AH18">
            <v>70</v>
          </cell>
          <cell r="AI18">
            <v>40.480000000000004</v>
          </cell>
          <cell r="AJ18">
            <v>136.26400000000001</v>
          </cell>
          <cell r="AK18">
            <v>0</v>
          </cell>
          <cell r="AN18">
            <v>466.5</v>
          </cell>
          <cell r="AO18">
            <v>1371.5</v>
          </cell>
          <cell r="AP18">
            <v>5485</v>
          </cell>
          <cell r="AQ18">
            <v>1350.2</v>
          </cell>
          <cell r="AR18">
            <v>0</v>
          </cell>
          <cell r="AS18">
            <v>280</v>
          </cell>
          <cell r="AT18">
            <v>104.5</v>
          </cell>
          <cell r="AW18">
            <v>28.383228000000003</v>
          </cell>
          <cell r="AX18">
            <v>236.52690000000004</v>
          </cell>
          <cell r="AY18">
            <v>1277.2452600000001</v>
          </cell>
          <cell r="AZ18">
            <v>378.44304000000011</v>
          </cell>
          <cell r="BA18">
            <v>189.22152000000006</v>
          </cell>
          <cell r="BD18">
            <v>1369</v>
          </cell>
          <cell r="BE18">
            <v>0</v>
          </cell>
          <cell r="BF18">
            <v>24</v>
          </cell>
          <cell r="BG18">
            <v>300</v>
          </cell>
          <cell r="BH18">
            <v>914.13328000000001</v>
          </cell>
          <cell r="BI18">
            <v>0</v>
          </cell>
          <cell r="BJ18">
            <v>63</v>
          </cell>
          <cell r="BK18">
            <v>64.265600000000006</v>
          </cell>
          <cell r="BL18">
            <v>1261.3328000000001</v>
          </cell>
          <cell r="BM18">
            <v>201</v>
          </cell>
          <cell r="BN18">
            <v>165</v>
          </cell>
          <cell r="BO18">
            <v>36</v>
          </cell>
          <cell r="BR18">
            <v>567109.59</v>
          </cell>
          <cell r="BS18">
            <v>201070.9</v>
          </cell>
          <cell r="BT18">
            <v>124865.79999999999</v>
          </cell>
          <cell r="BU18">
            <v>337459.1</v>
          </cell>
          <cell r="BV18">
            <v>149200</v>
          </cell>
          <cell r="BW18">
            <v>0</v>
          </cell>
          <cell r="BX18">
            <v>-164000</v>
          </cell>
          <cell r="BY18">
            <v>1215705.3900000001</v>
          </cell>
          <cell r="CB18">
            <v>1761966.53</v>
          </cell>
          <cell r="CE18" t="str">
            <v>Y</v>
          </cell>
        </row>
        <row r="19">
          <cell r="B19" t="str">
            <v>29</v>
          </cell>
          <cell r="C19">
            <v>29</v>
          </cell>
          <cell r="D19" t="str">
            <v>Customer Demand</v>
          </cell>
          <cell r="E19" t="str">
            <v>Customer Substations</v>
          </cell>
          <cell r="I19">
            <v>0</v>
          </cell>
          <cell r="K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</v>
          </cell>
          <cell r="AE19">
            <v>11</v>
          </cell>
          <cell r="AF19">
            <v>12</v>
          </cell>
          <cell r="AG19">
            <v>0</v>
          </cell>
          <cell r="AH19">
            <v>0</v>
          </cell>
          <cell r="AI19">
            <v>10.4</v>
          </cell>
          <cell r="AJ19">
            <v>28</v>
          </cell>
          <cell r="AK19">
            <v>1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W19">
            <v>0.18720000000000001</v>
          </cell>
          <cell r="AX19">
            <v>1.56</v>
          </cell>
          <cell r="AY19">
            <v>8.4239999999999995</v>
          </cell>
          <cell r="AZ19">
            <v>2.4960000000000004</v>
          </cell>
          <cell r="BA19">
            <v>1.2480000000000002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6</v>
          </cell>
          <cell r="BI19">
            <v>0</v>
          </cell>
          <cell r="BJ19">
            <v>0</v>
          </cell>
          <cell r="BK19">
            <v>12</v>
          </cell>
          <cell r="BL19">
            <v>16</v>
          </cell>
          <cell r="BM19">
            <v>2</v>
          </cell>
          <cell r="BN19">
            <v>0</v>
          </cell>
          <cell r="BO19">
            <v>9</v>
          </cell>
          <cell r="BR19">
            <v>3452.45</v>
          </cell>
          <cell r="BS19">
            <v>1326.1599999999999</v>
          </cell>
          <cell r="BT19">
            <v>1184</v>
          </cell>
          <cell r="BU19">
            <v>6895.9</v>
          </cell>
          <cell r="BV19">
            <v>8509</v>
          </cell>
          <cell r="BW19">
            <v>0</v>
          </cell>
          <cell r="BX19">
            <v>-27653</v>
          </cell>
          <cell r="BY19">
            <v>-6285.49</v>
          </cell>
          <cell r="CB19">
            <v>1755681.04</v>
          </cell>
          <cell r="CE19" t="str">
            <v>Y</v>
          </cell>
        </row>
        <row r="20">
          <cell r="B20" t="str">
            <v>36</v>
          </cell>
          <cell r="C20">
            <v>36</v>
          </cell>
          <cell r="D20" t="str">
            <v>Customer Demand</v>
          </cell>
          <cell r="E20" t="str">
            <v>Subdivision Development</v>
          </cell>
          <cell r="I20">
            <v>0</v>
          </cell>
          <cell r="K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5</v>
          </cell>
          <cell r="AE20">
            <v>96.649999999999991</v>
          </cell>
          <cell r="AF20">
            <v>304</v>
          </cell>
          <cell r="AG20">
            <v>107.989</v>
          </cell>
          <cell r="AH20">
            <v>143.989</v>
          </cell>
          <cell r="AI20">
            <v>236.8</v>
          </cell>
          <cell r="AJ20">
            <v>656</v>
          </cell>
          <cell r="AK20">
            <v>13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W20">
            <v>4.6752840000000004</v>
          </cell>
          <cell r="AX20">
            <v>38.960700000000003</v>
          </cell>
          <cell r="AY20">
            <v>210.38777999999999</v>
          </cell>
          <cell r="AZ20">
            <v>62.337120000000006</v>
          </cell>
          <cell r="BA20">
            <v>31.168560000000003</v>
          </cell>
          <cell r="BD20">
            <v>0</v>
          </cell>
          <cell r="BE20">
            <v>0</v>
          </cell>
          <cell r="BF20">
            <v>83.989000000000004</v>
          </cell>
          <cell r="BG20">
            <v>0</v>
          </cell>
          <cell r="BH20">
            <v>290</v>
          </cell>
          <cell r="BI20">
            <v>0</v>
          </cell>
          <cell r="BJ20">
            <v>0</v>
          </cell>
          <cell r="BK20">
            <v>372</v>
          </cell>
          <cell r="BL20">
            <v>568</v>
          </cell>
          <cell r="BM20">
            <v>26</v>
          </cell>
          <cell r="BN20">
            <v>0</v>
          </cell>
          <cell r="BO20">
            <v>280</v>
          </cell>
          <cell r="BR20">
            <v>86396.920000000013</v>
          </cell>
          <cell r="BS20">
            <v>33120.39</v>
          </cell>
          <cell r="BT20">
            <v>40693.78</v>
          </cell>
          <cell r="BU20">
            <v>119002</v>
          </cell>
          <cell r="BV20">
            <v>12300</v>
          </cell>
          <cell r="BW20">
            <v>0</v>
          </cell>
          <cell r="BX20">
            <v>-50000</v>
          </cell>
          <cell r="BY20">
            <v>241513.09000000003</v>
          </cell>
          <cell r="CB20">
            <v>1997194.1300000001</v>
          </cell>
          <cell r="CE20" t="str">
            <v>Y</v>
          </cell>
        </row>
        <row r="21">
          <cell r="B21" t="str">
            <v>06</v>
          </cell>
          <cell r="C21">
            <v>6</v>
          </cell>
          <cell r="D21" t="str">
            <v>Customer Demand / Capacity / Security</v>
          </cell>
          <cell r="E21" t="str">
            <v>VSM91 and VSM92 NRH and Load Relief</v>
          </cell>
          <cell r="I21">
            <v>0</v>
          </cell>
          <cell r="J21" t="str">
            <v>Niagara Hospital Feeder</v>
          </cell>
          <cell r="K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</v>
          </cell>
          <cell r="AE21">
            <v>1.7000000000000002</v>
          </cell>
          <cell r="AF21">
            <v>0</v>
          </cell>
          <cell r="AG21">
            <v>44</v>
          </cell>
          <cell r="AH21">
            <v>74</v>
          </cell>
          <cell r="AI21">
            <v>24</v>
          </cell>
          <cell r="AJ21">
            <v>40</v>
          </cell>
          <cell r="AK21">
            <v>0</v>
          </cell>
          <cell r="AN21">
            <v>1107.3000000000002</v>
          </cell>
          <cell r="AO21">
            <v>2386.75</v>
          </cell>
          <cell r="AP21">
            <v>10075.799999999999</v>
          </cell>
          <cell r="AQ21">
            <v>2782.4800000000005</v>
          </cell>
          <cell r="AR21">
            <v>0</v>
          </cell>
          <cell r="AS21">
            <v>481</v>
          </cell>
          <cell r="AT21">
            <v>180</v>
          </cell>
          <cell r="AW21">
            <v>51.591089999999994</v>
          </cell>
          <cell r="AX21">
            <v>429.92574999999999</v>
          </cell>
          <cell r="AY21">
            <v>2321.5990499999998</v>
          </cell>
          <cell r="AZ21">
            <v>687.88120000000004</v>
          </cell>
          <cell r="BA21">
            <v>343.94060000000002</v>
          </cell>
          <cell r="BD21">
            <v>2417.75</v>
          </cell>
          <cell r="BE21">
            <v>0</v>
          </cell>
          <cell r="BF21">
            <v>24</v>
          </cell>
          <cell r="BG21">
            <v>520</v>
          </cell>
          <cell r="BH21">
            <v>1794.9</v>
          </cell>
          <cell r="BI21">
            <v>0</v>
          </cell>
          <cell r="BJ21">
            <v>140</v>
          </cell>
          <cell r="BK21">
            <v>40</v>
          </cell>
          <cell r="BL21">
            <v>2282.08</v>
          </cell>
          <cell r="BM21">
            <v>350.8</v>
          </cell>
          <cell r="BN21">
            <v>313.5</v>
          </cell>
          <cell r="BO21">
            <v>0</v>
          </cell>
          <cell r="BR21">
            <v>1032868.9</v>
          </cell>
          <cell r="BS21">
            <v>365478.76</v>
          </cell>
          <cell r="BT21">
            <v>219171.86</v>
          </cell>
          <cell r="BU21">
            <v>612774.5</v>
          </cell>
          <cell r="BV21">
            <v>76000</v>
          </cell>
          <cell r="BW21">
            <v>0</v>
          </cell>
          <cell r="BX21">
            <v>0</v>
          </cell>
          <cell r="BY21">
            <v>2306294.0200000005</v>
          </cell>
          <cell r="CB21">
            <v>4303488.1500000004</v>
          </cell>
          <cell r="CE21" t="str">
            <v>Y</v>
          </cell>
        </row>
        <row r="22">
          <cell r="B22" t="str">
            <v>08</v>
          </cell>
          <cell r="C22">
            <v>8</v>
          </cell>
          <cell r="D22" t="str">
            <v>Renewal</v>
          </cell>
          <cell r="E22" t="str">
            <v>Taylor SS 2/3</v>
          </cell>
          <cell r="G22" t="str">
            <v>Station Tx</v>
          </cell>
          <cell r="H22">
            <v>1950</v>
          </cell>
          <cell r="I22">
            <v>60</v>
          </cell>
          <cell r="J22" t="str">
            <v>Phase 2 of Renewal Plan</v>
          </cell>
          <cell r="K22">
            <v>10</v>
          </cell>
          <cell r="L22">
            <v>12</v>
          </cell>
          <cell r="M22">
            <v>1000</v>
          </cell>
          <cell r="N22">
            <v>5.1724137931034482E-2</v>
          </cell>
          <cell r="O22">
            <v>10</v>
          </cell>
          <cell r="P22">
            <v>100</v>
          </cell>
          <cell r="Q22">
            <v>4.9979671518304992E-2</v>
          </cell>
          <cell r="R22">
            <v>2</v>
          </cell>
          <cell r="S22">
            <v>0</v>
          </cell>
          <cell r="T22">
            <v>0</v>
          </cell>
          <cell r="U22">
            <v>12000</v>
          </cell>
          <cell r="V22">
            <v>0</v>
          </cell>
          <cell r="W22">
            <v>12000</v>
          </cell>
          <cell r="X22">
            <v>11.995121164393199</v>
          </cell>
          <cell r="Y22">
            <v>0</v>
          </cell>
          <cell r="Z22">
            <v>0</v>
          </cell>
          <cell r="AA22">
            <v>0</v>
          </cell>
          <cell r="AB22">
            <v>5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N22">
            <v>934</v>
          </cell>
          <cell r="AO22">
            <v>2249.5</v>
          </cell>
          <cell r="AP22">
            <v>7136</v>
          </cell>
          <cell r="AQ22">
            <v>2493.86</v>
          </cell>
          <cell r="AR22">
            <v>0</v>
          </cell>
          <cell r="AS22">
            <v>595</v>
          </cell>
          <cell r="AT22">
            <v>200</v>
          </cell>
          <cell r="AW22">
            <v>28.577556000000001</v>
          </cell>
          <cell r="AX22">
            <v>238.14630000000002</v>
          </cell>
          <cell r="AY22">
            <v>1285.9900200000002</v>
          </cell>
          <cell r="AZ22">
            <v>381.03408000000007</v>
          </cell>
          <cell r="BA22">
            <v>190.51704000000004</v>
          </cell>
          <cell r="BD22">
            <v>2247.8249999999998</v>
          </cell>
          <cell r="BE22">
            <v>0</v>
          </cell>
          <cell r="BF22">
            <v>0</v>
          </cell>
          <cell r="BG22">
            <v>700</v>
          </cell>
          <cell r="BH22">
            <v>1884</v>
          </cell>
          <cell r="BI22">
            <v>0</v>
          </cell>
          <cell r="BJ22">
            <v>250</v>
          </cell>
          <cell r="BK22">
            <v>0</v>
          </cell>
          <cell r="BL22">
            <v>1793.8600000000001</v>
          </cell>
          <cell r="BM22">
            <v>476</v>
          </cell>
          <cell r="BN22">
            <v>173.25</v>
          </cell>
          <cell r="BO22">
            <v>0</v>
          </cell>
          <cell r="BR22">
            <v>802492.25000000012</v>
          </cell>
          <cell r="BS22">
            <v>202447.55000000002</v>
          </cell>
          <cell r="BT22">
            <v>212738.66999999998</v>
          </cell>
          <cell r="BU22">
            <v>620135</v>
          </cell>
          <cell r="BV22">
            <v>163000</v>
          </cell>
          <cell r="BW22">
            <v>0</v>
          </cell>
          <cell r="BX22">
            <v>0</v>
          </cell>
          <cell r="BY22">
            <v>2000813.4700000002</v>
          </cell>
          <cell r="CB22">
            <v>6304301.620000001</v>
          </cell>
          <cell r="CE22" t="str">
            <v>Y</v>
          </cell>
        </row>
        <row r="23">
          <cell r="B23" t="str">
            <v>14</v>
          </cell>
          <cell r="C23">
            <v>14</v>
          </cell>
          <cell r="D23" t="str">
            <v>Renewal</v>
          </cell>
          <cell r="E23" t="str">
            <v>Dwntn Net Conv 5 of 5</v>
          </cell>
          <cell r="G23" t="str">
            <v>Chamber Equipment</v>
          </cell>
          <cell r="H23">
            <v>1973</v>
          </cell>
          <cell r="I23">
            <v>37</v>
          </cell>
          <cell r="J23" t="str">
            <v>Final phase of Network conversion</v>
          </cell>
          <cell r="K23">
            <v>10</v>
          </cell>
          <cell r="L23">
            <v>12</v>
          </cell>
          <cell r="M23">
            <v>200</v>
          </cell>
          <cell r="N23">
            <v>1.0344827586206896E-2</v>
          </cell>
          <cell r="O23">
            <v>2</v>
          </cell>
          <cell r="P23">
            <v>20</v>
          </cell>
          <cell r="Q23">
            <v>1.9077373390984517E-2</v>
          </cell>
          <cell r="R23">
            <v>1</v>
          </cell>
          <cell r="S23">
            <v>0</v>
          </cell>
          <cell r="T23">
            <v>0</v>
          </cell>
          <cell r="U23">
            <v>2400</v>
          </cell>
          <cell r="V23">
            <v>0</v>
          </cell>
          <cell r="W23">
            <v>12000</v>
          </cell>
          <cell r="X23">
            <v>13.735708841508853</v>
          </cell>
          <cell r="Y23">
            <v>0</v>
          </cell>
          <cell r="Z23">
            <v>0</v>
          </cell>
          <cell r="AA23">
            <v>0</v>
          </cell>
          <cell r="AB23">
            <v>5</v>
          </cell>
          <cell r="AE23">
            <v>542.04999999999995</v>
          </cell>
          <cell r="AF23">
            <v>440</v>
          </cell>
          <cell r="AG23">
            <v>142.32999999999998</v>
          </cell>
          <cell r="AH23">
            <v>163</v>
          </cell>
          <cell r="AI23">
            <v>389.40000000000003</v>
          </cell>
          <cell r="AJ23">
            <v>1143.6600000000001</v>
          </cell>
          <cell r="AK23">
            <v>34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W23">
            <v>8.5633200000000009</v>
          </cell>
          <cell r="AX23">
            <v>71.361000000000004</v>
          </cell>
          <cell r="AY23">
            <v>385.34940000000006</v>
          </cell>
          <cell r="AZ23">
            <v>114.17760000000001</v>
          </cell>
          <cell r="BA23">
            <v>57.088800000000006</v>
          </cell>
          <cell r="BD23">
            <v>0</v>
          </cell>
          <cell r="BE23">
            <v>0</v>
          </cell>
          <cell r="BF23">
            <v>92</v>
          </cell>
          <cell r="BG23">
            <v>0</v>
          </cell>
          <cell r="BH23">
            <v>292.66199999999998</v>
          </cell>
          <cell r="BI23">
            <v>0</v>
          </cell>
          <cell r="BJ23">
            <v>0</v>
          </cell>
          <cell r="BK23">
            <v>561.3309999999999</v>
          </cell>
          <cell r="BL23">
            <v>832.66200000000003</v>
          </cell>
          <cell r="BM23">
            <v>48</v>
          </cell>
          <cell r="BN23">
            <v>0</v>
          </cell>
          <cell r="BO23">
            <v>330</v>
          </cell>
          <cell r="BR23">
            <v>162012.50000000003</v>
          </cell>
          <cell r="BS23">
            <v>60663.79</v>
          </cell>
          <cell r="BT23">
            <v>57843.06</v>
          </cell>
          <cell r="BU23">
            <v>650309</v>
          </cell>
          <cell r="BV23">
            <v>117534</v>
          </cell>
          <cell r="BW23">
            <v>0</v>
          </cell>
          <cell r="BX23">
            <v>0</v>
          </cell>
          <cell r="BY23">
            <v>1048362.3500000001</v>
          </cell>
          <cell r="CB23">
            <v>7352663.9700000007</v>
          </cell>
          <cell r="CE23" t="str">
            <v>Y</v>
          </cell>
        </row>
        <row r="24">
          <cell r="B24" t="str">
            <v>27</v>
          </cell>
          <cell r="C24">
            <v>27</v>
          </cell>
          <cell r="D24" t="str">
            <v>Renewal</v>
          </cell>
          <cell r="E24" t="str">
            <v>Overhead Renewal</v>
          </cell>
          <cell r="I24">
            <v>0</v>
          </cell>
          <cell r="J24" t="str">
            <v>Reactive Renewal</v>
          </cell>
          <cell r="K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N24">
            <v>156.04999999999998</v>
          </cell>
          <cell r="AO24">
            <v>549.23</v>
          </cell>
          <cell r="AP24">
            <v>1184.8</v>
          </cell>
          <cell r="AQ24">
            <v>538.23</v>
          </cell>
          <cell r="AR24">
            <v>0</v>
          </cell>
          <cell r="AS24">
            <v>137.5</v>
          </cell>
          <cell r="AT24">
            <v>41.5</v>
          </cell>
          <cell r="AW24">
            <v>7.8219299999999992</v>
          </cell>
          <cell r="AX24">
            <v>65.182749999999999</v>
          </cell>
          <cell r="AY24">
            <v>351.98685</v>
          </cell>
          <cell r="AZ24">
            <v>104.2924</v>
          </cell>
          <cell r="BA24">
            <v>52.1462</v>
          </cell>
          <cell r="BD24">
            <v>548.5625</v>
          </cell>
          <cell r="BE24">
            <v>0</v>
          </cell>
          <cell r="BF24">
            <v>0</v>
          </cell>
          <cell r="BG24">
            <v>170</v>
          </cell>
          <cell r="BH24">
            <v>437.9</v>
          </cell>
          <cell r="BI24">
            <v>0</v>
          </cell>
          <cell r="BJ24">
            <v>70</v>
          </cell>
          <cell r="BK24">
            <v>0</v>
          </cell>
          <cell r="BL24">
            <v>412.33</v>
          </cell>
          <cell r="BM24">
            <v>121.6</v>
          </cell>
          <cell r="BN24">
            <v>4.125</v>
          </cell>
          <cell r="BO24">
            <v>0</v>
          </cell>
          <cell r="BR24">
            <v>151911.38</v>
          </cell>
          <cell r="BS24">
            <v>55411.68</v>
          </cell>
          <cell r="BT24">
            <v>50572.44</v>
          </cell>
          <cell r="BU24">
            <v>173817.5</v>
          </cell>
          <cell r="BV24">
            <v>29500</v>
          </cell>
          <cell r="BW24">
            <v>0</v>
          </cell>
          <cell r="BX24">
            <v>0</v>
          </cell>
          <cell r="BY24">
            <v>461212.99999999988</v>
          </cell>
          <cell r="CB24">
            <v>7813876.9700000007</v>
          </cell>
          <cell r="CE24" t="str">
            <v>Y</v>
          </cell>
        </row>
        <row r="25">
          <cell r="B25" t="str">
            <v>28</v>
          </cell>
          <cell r="C25">
            <v>28</v>
          </cell>
          <cell r="D25" t="str">
            <v>Renewal</v>
          </cell>
          <cell r="E25" t="str">
            <v>Underground Renewal</v>
          </cell>
          <cell r="I25">
            <v>0</v>
          </cell>
          <cell r="J25" t="str">
            <v>Reactive Renewal</v>
          </cell>
          <cell r="K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5</v>
          </cell>
          <cell r="AE25">
            <v>208.7</v>
          </cell>
          <cell r="AF25">
            <v>170</v>
          </cell>
          <cell r="AG25">
            <v>178.65050000000002</v>
          </cell>
          <cell r="AH25">
            <v>205.31799999999998</v>
          </cell>
          <cell r="AI25">
            <v>225.4</v>
          </cell>
          <cell r="AJ25">
            <v>498.66500000000002</v>
          </cell>
          <cell r="AK25">
            <v>17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W25">
            <v>4.5112005000000002</v>
          </cell>
          <cell r="AX25">
            <v>37.593337500000004</v>
          </cell>
          <cell r="AY25">
            <v>203.00402250000002</v>
          </cell>
          <cell r="AZ25">
            <v>60.149340000000009</v>
          </cell>
          <cell r="BA25">
            <v>30.074670000000005</v>
          </cell>
          <cell r="BD25">
            <v>0</v>
          </cell>
          <cell r="BE25">
            <v>0</v>
          </cell>
          <cell r="BF25">
            <v>121.327</v>
          </cell>
          <cell r="BG25">
            <v>0</v>
          </cell>
          <cell r="BH25">
            <v>148.66129999999998</v>
          </cell>
          <cell r="BI25">
            <v>0</v>
          </cell>
          <cell r="BJ25">
            <v>0</v>
          </cell>
          <cell r="BK25">
            <v>328.33</v>
          </cell>
          <cell r="BL25">
            <v>338.661</v>
          </cell>
          <cell r="BM25">
            <v>29</v>
          </cell>
          <cell r="BN25">
            <v>0</v>
          </cell>
          <cell r="BO25">
            <v>126.5</v>
          </cell>
          <cell r="BR25">
            <v>86418.270000000019</v>
          </cell>
          <cell r="BS25">
            <v>31957.99</v>
          </cell>
          <cell r="BT25">
            <v>30304.51</v>
          </cell>
          <cell r="BU25">
            <v>235321.5</v>
          </cell>
          <cell r="BV25">
            <v>28325</v>
          </cell>
          <cell r="BW25">
            <v>0</v>
          </cell>
          <cell r="BX25">
            <v>0</v>
          </cell>
          <cell r="BY25">
            <v>412327.26999999996</v>
          </cell>
          <cell r="CB25">
            <v>8226204.2400000002</v>
          </cell>
          <cell r="CE25" t="str">
            <v>Y</v>
          </cell>
        </row>
        <row r="26">
          <cell r="B26" t="str">
            <v>25</v>
          </cell>
          <cell r="C26">
            <v>25</v>
          </cell>
          <cell r="D26" t="str">
            <v>Renewal</v>
          </cell>
          <cell r="E26" t="str">
            <v>Pole Residual Replacement</v>
          </cell>
          <cell r="I26">
            <v>0</v>
          </cell>
          <cell r="J26" t="str">
            <v>Poles to be repaired based on testing (Year/Customers/Time inflated)</v>
          </cell>
          <cell r="K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N26">
            <v>90</v>
          </cell>
          <cell r="AO26">
            <v>240</v>
          </cell>
          <cell r="AP26">
            <v>480</v>
          </cell>
          <cell r="AQ26">
            <v>360</v>
          </cell>
          <cell r="AR26">
            <v>0</v>
          </cell>
          <cell r="AS26">
            <v>120</v>
          </cell>
          <cell r="AT26">
            <v>30</v>
          </cell>
          <cell r="AW26">
            <v>3.96</v>
          </cell>
          <cell r="AX26">
            <v>33</v>
          </cell>
          <cell r="AY26">
            <v>178.2</v>
          </cell>
          <cell r="AZ26">
            <v>52.800000000000004</v>
          </cell>
          <cell r="BA26">
            <v>26.400000000000002</v>
          </cell>
          <cell r="BD26">
            <v>240</v>
          </cell>
          <cell r="BE26">
            <v>0</v>
          </cell>
          <cell r="BF26">
            <v>0</v>
          </cell>
          <cell r="BG26">
            <v>120</v>
          </cell>
          <cell r="BH26">
            <v>240</v>
          </cell>
          <cell r="BI26">
            <v>0</v>
          </cell>
          <cell r="BJ26">
            <v>0</v>
          </cell>
          <cell r="BK26">
            <v>0</v>
          </cell>
          <cell r="BL26">
            <v>240</v>
          </cell>
          <cell r="BM26">
            <v>90</v>
          </cell>
          <cell r="BN26">
            <v>0</v>
          </cell>
          <cell r="BO26">
            <v>0</v>
          </cell>
          <cell r="BR26">
            <v>72462.77</v>
          </cell>
          <cell r="BS26">
            <v>28053.210000000003</v>
          </cell>
          <cell r="BT26">
            <v>27870</v>
          </cell>
          <cell r="BU26">
            <v>108000</v>
          </cell>
          <cell r="BV26">
            <v>26700</v>
          </cell>
          <cell r="BW26">
            <v>0</v>
          </cell>
          <cell r="BX26">
            <v>0</v>
          </cell>
          <cell r="BY26">
            <v>263085.98000000004</v>
          </cell>
          <cell r="CB26">
            <v>8489290.2200000007</v>
          </cell>
          <cell r="CE26" t="str">
            <v>Y</v>
          </cell>
        </row>
        <row r="27">
          <cell r="B27" t="str">
            <v>10</v>
          </cell>
          <cell r="C27">
            <v>10</v>
          </cell>
          <cell r="D27" t="str">
            <v>Renewal</v>
          </cell>
          <cell r="E27" t="str">
            <v>Defective Tx Replacement</v>
          </cell>
          <cell r="I27">
            <v>0</v>
          </cell>
          <cell r="J27" t="str">
            <v>Transformers required to be replaced due to testing (Year/Customers/Time inflated)</v>
          </cell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</v>
          </cell>
          <cell r="AE27">
            <v>33.28</v>
          </cell>
          <cell r="AF27">
            <v>48</v>
          </cell>
          <cell r="AG27">
            <v>101.188</v>
          </cell>
          <cell r="AH27">
            <v>117.988</v>
          </cell>
          <cell r="AI27">
            <v>67.44</v>
          </cell>
          <cell r="AJ27">
            <v>118.4</v>
          </cell>
          <cell r="AK27">
            <v>12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W27">
            <v>1.4948880000000002</v>
          </cell>
          <cell r="AX27">
            <v>12.457400000000002</v>
          </cell>
          <cell r="AY27">
            <v>67.269960000000012</v>
          </cell>
          <cell r="AZ27">
            <v>19.931840000000005</v>
          </cell>
          <cell r="BA27">
            <v>9.9659200000000023</v>
          </cell>
          <cell r="BD27">
            <v>0</v>
          </cell>
          <cell r="BE27">
            <v>0</v>
          </cell>
          <cell r="BF27">
            <v>89.988</v>
          </cell>
          <cell r="BG27">
            <v>0</v>
          </cell>
          <cell r="BH27">
            <v>23.200000000000003</v>
          </cell>
          <cell r="BI27">
            <v>0</v>
          </cell>
          <cell r="BJ27">
            <v>0</v>
          </cell>
          <cell r="BK27">
            <v>100.4</v>
          </cell>
          <cell r="BL27">
            <v>59.2</v>
          </cell>
          <cell r="BM27">
            <v>18</v>
          </cell>
          <cell r="BN27">
            <v>0</v>
          </cell>
          <cell r="BO27">
            <v>30</v>
          </cell>
          <cell r="BR27">
            <v>29284.18</v>
          </cell>
          <cell r="BS27">
            <v>10590.01</v>
          </cell>
          <cell r="BT27">
            <v>8990.9599999999991</v>
          </cell>
          <cell r="BU27">
            <v>129884</v>
          </cell>
          <cell r="BV27">
            <v>6300</v>
          </cell>
          <cell r="BW27">
            <v>0</v>
          </cell>
          <cell r="BX27">
            <v>0</v>
          </cell>
          <cell r="BY27">
            <v>185049.15000000002</v>
          </cell>
          <cell r="CB27">
            <v>8674339.370000001</v>
          </cell>
          <cell r="CE27" t="str">
            <v>Y</v>
          </cell>
        </row>
        <row r="28">
          <cell r="B28" t="str">
            <v>26</v>
          </cell>
          <cell r="C28">
            <v>26</v>
          </cell>
          <cell r="D28" t="str">
            <v>Roadway Reconstruction</v>
          </cell>
          <cell r="E28" t="str">
            <v>City Relocations</v>
          </cell>
          <cell r="G28" t="str">
            <v>Poles</v>
          </cell>
          <cell r="H28">
            <v>1920</v>
          </cell>
          <cell r="I28">
            <v>90</v>
          </cell>
          <cell r="J28" t="str">
            <v>Required Project for City</v>
          </cell>
          <cell r="K28">
            <v>10</v>
          </cell>
          <cell r="L28">
            <v>12</v>
          </cell>
          <cell r="M28">
            <v>1000</v>
          </cell>
          <cell r="N28">
            <v>5.1724137931034482E-2</v>
          </cell>
          <cell r="O28">
            <v>10</v>
          </cell>
          <cell r="P28">
            <v>100</v>
          </cell>
          <cell r="Q28">
            <v>0.23375976803176687</v>
          </cell>
          <cell r="R28">
            <v>5</v>
          </cell>
          <cell r="S28">
            <v>0</v>
          </cell>
          <cell r="T28">
            <v>0</v>
          </cell>
          <cell r="U28">
            <v>12000</v>
          </cell>
          <cell r="V28">
            <v>0</v>
          </cell>
          <cell r="W28">
            <v>12000</v>
          </cell>
          <cell r="X28">
            <v>56.102344327624046</v>
          </cell>
          <cell r="Y28">
            <v>1</v>
          </cell>
          <cell r="Z28">
            <v>0</v>
          </cell>
          <cell r="AA28">
            <v>0</v>
          </cell>
          <cell r="AB28">
            <v>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N28">
            <v>152</v>
          </cell>
          <cell r="AO28">
            <v>495.2</v>
          </cell>
          <cell r="AP28">
            <v>990.4</v>
          </cell>
          <cell r="AQ28">
            <v>555.20000000000005</v>
          </cell>
          <cell r="AR28">
            <v>0</v>
          </cell>
          <cell r="AS28">
            <v>148</v>
          </cell>
          <cell r="AT28">
            <v>45</v>
          </cell>
          <cell r="AW28">
            <v>7.1574000000000009</v>
          </cell>
          <cell r="AX28">
            <v>59.64500000000001</v>
          </cell>
          <cell r="AY28">
            <v>322.08300000000008</v>
          </cell>
          <cell r="AZ28">
            <v>95.432000000000016</v>
          </cell>
          <cell r="BA28">
            <v>47.716000000000008</v>
          </cell>
          <cell r="BD28">
            <v>495.2</v>
          </cell>
          <cell r="BE28">
            <v>0</v>
          </cell>
          <cell r="BF28">
            <v>0</v>
          </cell>
          <cell r="BG28">
            <v>185</v>
          </cell>
          <cell r="BH28">
            <v>483.2</v>
          </cell>
          <cell r="BI28">
            <v>0</v>
          </cell>
          <cell r="BJ28">
            <v>91</v>
          </cell>
          <cell r="BK28">
            <v>0</v>
          </cell>
          <cell r="BL28">
            <v>360</v>
          </cell>
          <cell r="BM28">
            <v>127</v>
          </cell>
          <cell r="BN28">
            <v>0</v>
          </cell>
          <cell r="BO28">
            <v>0</v>
          </cell>
          <cell r="BR28">
            <v>136799.36000000002</v>
          </cell>
          <cell r="BS28">
            <v>50704.049999999996</v>
          </cell>
          <cell r="BT28">
            <v>49022.2</v>
          </cell>
          <cell r="BU28">
            <v>142650</v>
          </cell>
          <cell r="BV28">
            <v>48614</v>
          </cell>
          <cell r="BW28">
            <v>0</v>
          </cell>
          <cell r="BX28">
            <v>0</v>
          </cell>
          <cell r="BY28">
            <v>427789.60999999993</v>
          </cell>
          <cell r="CB28">
            <v>9102128.9800000004</v>
          </cell>
          <cell r="CE28" t="str">
            <v>Y</v>
          </cell>
        </row>
        <row r="29">
          <cell r="B29" t="str">
            <v>35</v>
          </cell>
          <cell r="C29">
            <v>35</v>
          </cell>
          <cell r="D29" t="str">
            <v>Safety</v>
          </cell>
          <cell r="E29" t="str">
            <v>Secondary Pedestals ph 1 of 10</v>
          </cell>
          <cell r="G29">
            <v>0</v>
          </cell>
          <cell r="H29">
            <v>0</v>
          </cell>
          <cell r="I29">
            <v>2010</v>
          </cell>
          <cell r="J29" t="str">
            <v>Safety Project</v>
          </cell>
          <cell r="K29">
            <v>10</v>
          </cell>
          <cell r="L29">
            <v>0</v>
          </cell>
          <cell r="M29">
            <v>0</v>
          </cell>
          <cell r="N29">
            <v>0</v>
          </cell>
          <cell r="O29">
            <v>0.1</v>
          </cell>
          <cell r="P29">
            <v>1</v>
          </cell>
          <cell r="Q29">
            <v>0.01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100000</v>
          </cell>
          <cell r="BW29">
            <v>0</v>
          </cell>
          <cell r="BX29">
            <v>0</v>
          </cell>
          <cell r="BY29">
            <v>100000</v>
          </cell>
          <cell r="CB29">
            <v>9202128.9800000004</v>
          </cell>
          <cell r="CE29" t="str">
            <v>Y</v>
          </cell>
        </row>
        <row r="30">
          <cell r="B30" t="str">
            <v>23</v>
          </cell>
          <cell r="C30">
            <v>23</v>
          </cell>
          <cell r="D30" t="str">
            <v>Tx Expansion</v>
          </cell>
          <cell r="E30" t="str">
            <v>Vansickle TS H1 Contribution</v>
          </cell>
          <cell r="G30">
            <v>0</v>
          </cell>
          <cell r="H30">
            <v>0</v>
          </cell>
          <cell r="J30" t="str">
            <v>Capital Contribution for station expansion</v>
          </cell>
          <cell r="K30">
            <v>0.1</v>
          </cell>
          <cell r="L30">
            <v>0</v>
          </cell>
          <cell r="M30">
            <v>0</v>
          </cell>
          <cell r="N30">
            <v>0</v>
          </cell>
          <cell r="O30">
            <v>0.1</v>
          </cell>
          <cell r="P30">
            <v>1.0000000000000002E-2</v>
          </cell>
          <cell r="Q30">
            <v>4.0000000000000007E-6</v>
          </cell>
          <cell r="R30">
            <v>1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2500000</v>
          </cell>
          <cell r="BW30">
            <v>0</v>
          </cell>
          <cell r="BX30">
            <v>0</v>
          </cell>
          <cell r="BY30">
            <v>2500000</v>
          </cell>
          <cell r="CB30">
            <v>11702128.98</v>
          </cell>
          <cell r="CE30" t="str">
            <v>Y</v>
          </cell>
        </row>
        <row r="31">
          <cell r="B31" t="str">
            <v>37</v>
          </cell>
          <cell r="C31">
            <v>37</v>
          </cell>
          <cell r="D31" t="str">
            <v>Security</v>
          </cell>
          <cell r="E31" t="str">
            <v>LockHart Dr. Phase 2/2</v>
          </cell>
          <cell r="G31" t="str">
            <v>XLPE</v>
          </cell>
          <cell r="H31">
            <v>1978</v>
          </cell>
          <cell r="I31">
            <v>32</v>
          </cell>
          <cell r="J31" t="str">
            <v>Necessary for Brock</v>
          </cell>
          <cell r="K31">
            <v>10</v>
          </cell>
          <cell r="L31">
            <v>8</v>
          </cell>
          <cell r="M31">
            <v>1000</v>
          </cell>
          <cell r="N31">
            <v>3.4482758620689655E-2</v>
          </cell>
          <cell r="O31">
            <v>7</v>
          </cell>
          <cell r="P31">
            <v>70</v>
          </cell>
          <cell r="Q31">
            <v>0.45538250080846654</v>
          </cell>
          <cell r="R31">
            <v>5</v>
          </cell>
          <cell r="S31">
            <v>3</v>
          </cell>
          <cell r="T31">
            <v>2</v>
          </cell>
          <cell r="U31">
            <v>8000</v>
          </cell>
          <cell r="V31">
            <v>15000</v>
          </cell>
          <cell r="W31">
            <v>8000</v>
          </cell>
          <cell r="X31">
            <v>201.66939321517802</v>
          </cell>
          <cell r="Y31">
            <v>5</v>
          </cell>
          <cell r="Z31">
            <v>3</v>
          </cell>
          <cell r="AA31">
            <v>2</v>
          </cell>
          <cell r="AB31">
            <v>3.5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N31">
            <v>40.6</v>
          </cell>
          <cell r="AO31">
            <v>148.94999999999999</v>
          </cell>
          <cell r="AP31">
            <v>888</v>
          </cell>
          <cell r="AQ31">
            <v>135.96</v>
          </cell>
          <cell r="AR31">
            <v>0</v>
          </cell>
          <cell r="AS31">
            <v>47</v>
          </cell>
          <cell r="AT31">
            <v>23</v>
          </cell>
          <cell r="AW31">
            <v>3.85053</v>
          </cell>
          <cell r="AX31">
            <v>32.08775</v>
          </cell>
          <cell r="AY31">
            <v>173.27384999999998</v>
          </cell>
          <cell r="AZ31">
            <v>51.340400000000002</v>
          </cell>
          <cell r="BA31">
            <v>25.670200000000001</v>
          </cell>
          <cell r="BD31">
            <v>148.44999999999999</v>
          </cell>
          <cell r="BE31">
            <v>0</v>
          </cell>
          <cell r="BF31">
            <v>0</v>
          </cell>
          <cell r="BG31">
            <v>32</v>
          </cell>
          <cell r="BH31">
            <v>64</v>
          </cell>
          <cell r="BI31">
            <v>0</v>
          </cell>
          <cell r="BJ31">
            <v>0</v>
          </cell>
          <cell r="BK31">
            <v>0</v>
          </cell>
          <cell r="BL31">
            <v>108.96000000000001</v>
          </cell>
          <cell r="BM31">
            <v>25.6</v>
          </cell>
          <cell r="BN31">
            <v>49.5</v>
          </cell>
          <cell r="BO31">
            <v>0</v>
          </cell>
          <cell r="BR31">
            <v>76646.209999999992</v>
          </cell>
          <cell r="BS31">
            <v>27277.7</v>
          </cell>
          <cell r="BT31">
            <v>12459.02</v>
          </cell>
          <cell r="BU31">
            <v>32934</v>
          </cell>
          <cell r="BV31">
            <v>4400</v>
          </cell>
          <cell r="BW31">
            <v>0</v>
          </cell>
          <cell r="BX31">
            <v>0</v>
          </cell>
          <cell r="BY31">
            <v>153716.93000000002</v>
          </cell>
          <cell r="CB31">
            <v>11855845.91</v>
          </cell>
          <cell r="CE31" t="str">
            <v>Y</v>
          </cell>
        </row>
        <row r="32">
          <cell r="B32" t="str">
            <v>20</v>
          </cell>
          <cell r="C32">
            <v>20</v>
          </cell>
          <cell r="D32" t="str">
            <v>Security/Capacity</v>
          </cell>
          <cell r="E32" t="str">
            <v>New Vansickle VSM61 Feeder</v>
          </cell>
          <cell r="G32" t="str">
            <v>XLPE</v>
          </cell>
          <cell r="H32">
            <v>1977</v>
          </cell>
          <cell r="I32">
            <v>33</v>
          </cell>
          <cell r="J32" t="str">
            <v>Egress cable</v>
          </cell>
          <cell r="K32">
            <v>10</v>
          </cell>
          <cell r="L32">
            <v>12</v>
          </cell>
          <cell r="M32">
            <v>1000</v>
          </cell>
          <cell r="N32">
            <v>5.1724137931034482E-2</v>
          </cell>
          <cell r="O32">
            <v>10</v>
          </cell>
          <cell r="P32">
            <v>100</v>
          </cell>
          <cell r="Q32">
            <v>0.18036864754249157</v>
          </cell>
          <cell r="R32">
            <v>5</v>
          </cell>
          <cell r="S32">
            <v>3</v>
          </cell>
          <cell r="T32">
            <v>1</v>
          </cell>
          <cell r="U32">
            <v>12000</v>
          </cell>
          <cell r="V32">
            <v>5000</v>
          </cell>
          <cell r="W32">
            <v>12000</v>
          </cell>
          <cell r="X32">
            <v>26.153453893661279</v>
          </cell>
          <cell r="Y32">
            <v>0</v>
          </cell>
          <cell r="Z32">
            <v>3</v>
          </cell>
          <cell r="AA32">
            <v>2</v>
          </cell>
          <cell r="AB32">
            <v>2.8</v>
          </cell>
          <cell r="AE32">
            <v>118.42699999999999</v>
          </cell>
          <cell r="AF32">
            <v>50.800000000000004</v>
          </cell>
          <cell r="AG32">
            <v>19.384550000000001</v>
          </cell>
          <cell r="AH32">
            <v>44.7</v>
          </cell>
          <cell r="AI32">
            <v>34.036000000000001</v>
          </cell>
          <cell r="AJ32">
            <v>159.16910000000001</v>
          </cell>
          <cell r="AK32">
            <v>0</v>
          </cell>
          <cell r="AN32">
            <v>356.2</v>
          </cell>
          <cell r="AO32">
            <v>1179</v>
          </cell>
          <cell r="AP32">
            <v>4805</v>
          </cell>
          <cell r="AQ32">
            <v>1365.7</v>
          </cell>
          <cell r="AR32">
            <v>0</v>
          </cell>
          <cell r="AS32">
            <v>310</v>
          </cell>
          <cell r="AT32">
            <v>118.5</v>
          </cell>
          <cell r="AW32">
            <v>25.682749949999998</v>
          </cell>
          <cell r="AX32">
            <v>214.02291624999998</v>
          </cell>
          <cell r="AY32">
            <v>1155.7237477499998</v>
          </cell>
          <cell r="AZ32">
            <v>342.436666</v>
          </cell>
          <cell r="BA32">
            <v>171.218333</v>
          </cell>
          <cell r="BD32">
            <v>1178</v>
          </cell>
          <cell r="BE32">
            <v>0</v>
          </cell>
          <cell r="BF32">
            <v>8</v>
          </cell>
          <cell r="BG32">
            <v>325</v>
          </cell>
          <cell r="BH32">
            <v>945.18582000000004</v>
          </cell>
          <cell r="BI32">
            <v>0</v>
          </cell>
          <cell r="BJ32">
            <v>42</v>
          </cell>
          <cell r="BK32">
            <v>57.572910000000007</v>
          </cell>
          <cell r="BL32">
            <v>1116.1858200000001</v>
          </cell>
          <cell r="BM32">
            <v>205.2</v>
          </cell>
          <cell r="BN32">
            <v>165</v>
          </cell>
          <cell r="BO32">
            <v>50.800000000000004</v>
          </cell>
          <cell r="BR32">
            <v>506427.31</v>
          </cell>
          <cell r="BS32">
            <v>181940.31999999998</v>
          </cell>
          <cell r="BT32">
            <v>115564.59999999999</v>
          </cell>
          <cell r="BU32">
            <v>250257.93</v>
          </cell>
          <cell r="BV32">
            <v>54650</v>
          </cell>
          <cell r="BW32">
            <v>0</v>
          </cell>
          <cell r="BX32">
            <v>0</v>
          </cell>
          <cell r="BY32">
            <v>1108840.1600000001</v>
          </cell>
          <cell r="CB32">
            <v>12964686.07</v>
          </cell>
          <cell r="CE32" t="str">
            <v>Y</v>
          </cell>
        </row>
        <row r="33">
          <cell r="B33" t="str">
            <v>05</v>
          </cell>
          <cell r="C33">
            <v>5</v>
          </cell>
          <cell r="D33" t="str">
            <v>Security</v>
          </cell>
          <cell r="E33" t="str">
            <v>New VSM51 - Feeder Expansion to tie to CTM17</v>
          </cell>
          <cell r="G33" t="str">
            <v>Station Tx</v>
          </cell>
          <cell r="H33">
            <v>1976</v>
          </cell>
          <cell r="I33">
            <v>34</v>
          </cell>
          <cell r="J33" t="str">
            <v>Security</v>
          </cell>
          <cell r="K33">
            <v>10</v>
          </cell>
          <cell r="L33">
            <v>12</v>
          </cell>
          <cell r="M33">
            <v>1000</v>
          </cell>
          <cell r="N33">
            <v>5.1724137931034482E-2</v>
          </cell>
          <cell r="O33">
            <v>10</v>
          </cell>
          <cell r="P33">
            <v>100</v>
          </cell>
          <cell r="Q33">
            <v>0.15910638471806085</v>
          </cell>
          <cell r="R33">
            <v>5</v>
          </cell>
          <cell r="S33">
            <v>2</v>
          </cell>
          <cell r="T33">
            <v>1</v>
          </cell>
          <cell r="U33">
            <v>12000</v>
          </cell>
          <cell r="V33">
            <v>5000</v>
          </cell>
          <cell r="W33">
            <v>12000</v>
          </cell>
          <cell r="X33">
            <v>23.070425784118822</v>
          </cell>
          <cell r="Y33">
            <v>0</v>
          </cell>
          <cell r="Z33">
            <v>3</v>
          </cell>
          <cell r="AA33">
            <v>2</v>
          </cell>
          <cell r="AB33">
            <v>2.6500000000000004</v>
          </cell>
          <cell r="AE33">
            <v>372.4</v>
          </cell>
          <cell r="AF33">
            <v>208</v>
          </cell>
          <cell r="AG33">
            <v>16</v>
          </cell>
          <cell r="AH33">
            <v>40</v>
          </cell>
          <cell r="AI33">
            <v>139.19999999999999</v>
          </cell>
          <cell r="AJ33">
            <v>608</v>
          </cell>
          <cell r="AK33">
            <v>6</v>
          </cell>
          <cell r="AN33">
            <v>525.5</v>
          </cell>
          <cell r="AO33">
            <v>977.85</v>
          </cell>
          <cell r="AP33">
            <v>4095</v>
          </cell>
          <cell r="AQ33">
            <v>1012.38</v>
          </cell>
          <cell r="AR33">
            <v>0</v>
          </cell>
          <cell r="AS33">
            <v>206</v>
          </cell>
          <cell r="AT33">
            <v>75</v>
          </cell>
          <cell r="AW33">
            <v>24.843990000000002</v>
          </cell>
          <cell r="AX33">
            <v>207.03325000000001</v>
          </cell>
          <cell r="AY33">
            <v>1117.97955</v>
          </cell>
          <cell r="AZ33">
            <v>331.25320000000005</v>
          </cell>
          <cell r="BA33">
            <v>165.62660000000002</v>
          </cell>
          <cell r="BD33">
            <v>988.6</v>
          </cell>
          <cell r="BE33">
            <v>0</v>
          </cell>
          <cell r="BF33">
            <v>0</v>
          </cell>
          <cell r="BG33">
            <v>225</v>
          </cell>
          <cell r="BH33">
            <v>834</v>
          </cell>
          <cell r="BI33">
            <v>0</v>
          </cell>
          <cell r="BJ33">
            <v>42</v>
          </cell>
          <cell r="BK33">
            <v>240</v>
          </cell>
          <cell r="BL33">
            <v>1240.3800000000001</v>
          </cell>
          <cell r="BM33">
            <v>161</v>
          </cell>
          <cell r="BN33">
            <v>148.5</v>
          </cell>
          <cell r="BO33">
            <v>184</v>
          </cell>
          <cell r="BR33">
            <v>494857.8</v>
          </cell>
          <cell r="BS33">
            <v>175998.41999999998</v>
          </cell>
          <cell r="BT33">
            <v>112446.36</v>
          </cell>
          <cell r="BU33">
            <v>380068</v>
          </cell>
          <cell r="BV33">
            <v>93650</v>
          </cell>
          <cell r="BW33">
            <v>0</v>
          </cell>
          <cell r="BX33">
            <v>0</v>
          </cell>
          <cell r="BY33">
            <v>1257020.58</v>
          </cell>
          <cell r="CB33">
            <v>14221706.65</v>
          </cell>
          <cell r="CE33" t="str">
            <v>Y</v>
          </cell>
        </row>
        <row r="34">
          <cell r="B34" t="str">
            <v>13</v>
          </cell>
          <cell r="C34">
            <v>13</v>
          </cell>
          <cell r="D34" t="str">
            <v>Renewal</v>
          </cell>
          <cell r="E34" t="str">
            <v>Welland Renewal Phase 1 of 3</v>
          </cell>
          <cell r="G34" t="str">
            <v>Station Tx</v>
          </cell>
          <cell r="H34">
            <v>1955</v>
          </cell>
          <cell r="I34">
            <v>55</v>
          </cell>
          <cell r="J34" t="str">
            <v>Phase 1 of Renewal Plan</v>
          </cell>
          <cell r="K34">
            <v>10</v>
          </cell>
          <cell r="L34">
            <v>12</v>
          </cell>
          <cell r="M34">
            <v>1000</v>
          </cell>
          <cell r="N34">
            <v>5.1724137931034482E-2</v>
          </cell>
          <cell r="O34">
            <v>10</v>
          </cell>
          <cell r="P34">
            <v>100</v>
          </cell>
          <cell r="Q34">
            <v>4.3594087707049686E-2</v>
          </cell>
          <cell r="R34">
            <v>2</v>
          </cell>
          <cell r="S34">
            <v>3</v>
          </cell>
          <cell r="T34">
            <v>3</v>
          </cell>
          <cell r="U34">
            <v>12000</v>
          </cell>
          <cell r="V34">
            <v>85000</v>
          </cell>
          <cell r="W34">
            <v>12000</v>
          </cell>
          <cell r="X34">
            <v>47.517555600684155</v>
          </cell>
          <cell r="Y34">
            <v>1</v>
          </cell>
          <cell r="Z34">
            <v>3</v>
          </cell>
          <cell r="AA34">
            <v>4</v>
          </cell>
          <cell r="AB34">
            <v>2.6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N34">
            <v>954.79499999999996</v>
          </cell>
          <cell r="AO34">
            <v>2479.0499999999997</v>
          </cell>
          <cell r="AP34">
            <v>9249.75</v>
          </cell>
          <cell r="AQ34">
            <v>2473.4913999999999</v>
          </cell>
          <cell r="AR34">
            <v>0</v>
          </cell>
          <cell r="AS34">
            <v>541.45000000000005</v>
          </cell>
          <cell r="AT34">
            <v>176.45</v>
          </cell>
          <cell r="AW34">
            <v>47.624959200000006</v>
          </cell>
          <cell r="AX34">
            <v>396.87466000000006</v>
          </cell>
          <cell r="AY34">
            <v>2143.1231640000001</v>
          </cell>
          <cell r="AZ34">
            <v>634.99945600000012</v>
          </cell>
          <cell r="BA34">
            <v>317.49972800000006</v>
          </cell>
          <cell r="BD34">
            <v>3474.8142499999999</v>
          </cell>
          <cell r="BE34">
            <v>0</v>
          </cell>
          <cell r="BF34">
            <v>0</v>
          </cell>
          <cell r="BG34">
            <v>650</v>
          </cell>
          <cell r="BH34">
            <v>2865.25</v>
          </cell>
          <cell r="BI34">
            <v>0</v>
          </cell>
          <cell r="BJ34">
            <v>280</v>
          </cell>
          <cell r="BK34">
            <v>0</v>
          </cell>
          <cell r="BL34">
            <v>2081.7413999999999</v>
          </cell>
          <cell r="BM34">
            <v>452</v>
          </cell>
          <cell r="BN34">
            <v>134.39249999999998</v>
          </cell>
          <cell r="BO34">
            <v>0</v>
          </cell>
          <cell r="BR34">
            <v>949857.55999999994</v>
          </cell>
          <cell r="BS34">
            <v>337382.11</v>
          </cell>
          <cell r="BT34">
            <v>270156.71999999997</v>
          </cell>
          <cell r="BU34">
            <v>583992.65</v>
          </cell>
          <cell r="BV34">
            <v>152500</v>
          </cell>
          <cell r="BW34">
            <v>0</v>
          </cell>
          <cell r="BX34">
            <v>0</v>
          </cell>
          <cell r="BY34">
            <v>2293889.04</v>
          </cell>
          <cell r="CB34">
            <v>16515595.690000001</v>
          </cell>
        </row>
        <row r="35">
          <cell r="B35" t="str">
            <v>17</v>
          </cell>
          <cell r="C35">
            <v>17</v>
          </cell>
          <cell r="D35" t="str">
            <v>Security/Renewal</v>
          </cell>
          <cell r="E35" t="str">
            <v>Conductor Upgrade - Glenn Morris</v>
          </cell>
          <cell r="G35" t="str">
            <v>XLPE</v>
          </cell>
          <cell r="H35">
            <v>1982</v>
          </cell>
          <cell r="I35">
            <v>28</v>
          </cell>
          <cell r="J35" t="str">
            <v>Security/Capacity</v>
          </cell>
          <cell r="K35">
            <v>8</v>
          </cell>
          <cell r="L35">
            <v>8</v>
          </cell>
          <cell r="M35">
            <v>350</v>
          </cell>
          <cell r="N35">
            <v>1.2068965517241379E-2</v>
          </cell>
          <cell r="O35">
            <v>3</v>
          </cell>
          <cell r="P35">
            <v>24</v>
          </cell>
          <cell r="Q35">
            <v>0.10410100712519343</v>
          </cell>
          <cell r="R35">
            <v>5</v>
          </cell>
          <cell r="S35">
            <v>2</v>
          </cell>
          <cell r="T35">
            <v>2</v>
          </cell>
          <cell r="U35">
            <v>2800</v>
          </cell>
          <cell r="V35">
            <v>0</v>
          </cell>
          <cell r="W35">
            <v>8000</v>
          </cell>
          <cell r="X35">
            <v>46.845453206337041</v>
          </cell>
          <cell r="Y35">
            <v>1</v>
          </cell>
          <cell r="Z35">
            <v>1</v>
          </cell>
          <cell r="AA35">
            <v>1</v>
          </cell>
          <cell r="AB35">
            <v>2.5500000000000003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N35">
            <v>83.88</v>
          </cell>
          <cell r="AO35">
            <v>277.92540000000002</v>
          </cell>
          <cell r="AP35">
            <v>964.2</v>
          </cell>
          <cell r="AQ35">
            <v>313.25232</v>
          </cell>
          <cell r="AR35">
            <v>0</v>
          </cell>
          <cell r="AS35">
            <v>94.38</v>
          </cell>
          <cell r="AT35">
            <v>31.380000000000003</v>
          </cell>
          <cell r="AW35">
            <v>5.295053160000001</v>
          </cell>
          <cell r="AX35">
            <v>44.125443000000011</v>
          </cell>
          <cell r="AY35">
            <v>238.27739220000007</v>
          </cell>
          <cell r="AZ35">
            <v>70.600708800000021</v>
          </cell>
          <cell r="BA35">
            <v>35.30035440000001</v>
          </cell>
          <cell r="BD35">
            <v>277.92540000000002</v>
          </cell>
          <cell r="BE35">
            <v>0</v>
          </cell>
          <cell r="BF35">
            <v>0</v>
          </cell>
          <cell r="BG35">
            <v>105</v>
          </cell>
          <cell r="BH35">
            <v>222.6</v>
          </cell>
          <cell r="BI35">
            <v>0</v>
          </cell>
          <cell r="BJ35">
            <v>0</v>
          </cell>
          <cell r="BK35">
            <v>0</v>
          </cell>
          <cell r="BL35">
            <v>195.65232</v>
          </cell>
          <cell r="BM35">
            <v>63</v>
          </cell>
          <cell r="BN35">
            <v>34.254000000000005</v>
          </cell>
          <cell r="BO35">
            <v>0</v>
          </cell>
          <cell r="BR35">
            <v>102643.07</v>
          </cell>
          <cell r="BS35">
            <v>37510.910000000003</v>
          </cell>
          <cell r="BT35">
            <v>26784.739999999998</v>
          </cell>
          <cell r="BU35">
            <v>52056.6</v>
          </cell>
          <cell r="BV35">
            <v>11550</v>
          </cell>
          <cell r="BW35">
            <v>0</v>
          </cell>
          <cell r="BX35">
            <v>0</v>
          </cell>
          <cell r="BY35">
            <v>230545.32</v>
          </cell>
          <cell r="CB35">
            <v>16746141.010000002</v>
          </cell>
        </row>
        <row r="36">
          <cell r="B36" t="str">
            <v>01</v>
          </cell>
          <cell r="C36">
            <v>1</v>
          </cell>
          <cell r="D36" t="str">
            <v>Reliability/Security</v>
          </cell>
          <cell r="E36" t="str">
            <v>CTM17 Line Section Upgrade</v>
          </cell>
          <cell r="G36" t="str">
            <v>Poles</v>
          </cell>
          <cell r="H36">
            <v>1989</v>
          </cell>
          <cell r="I36">
            <v>21</v>
          </cell>
          <cell r="J36" t="str">
            <v>Security</v>
          </cell>
          <cell r="K36">
            <v>4</v>
          </cell>
          <cell r="L36">
            <v>8</v>
          </cell>
          <cell r="M36">
            <v>350</v>
          </cell>
          <cell r="N36">
            <v>1.2068965517241379E-2</v>
          </cell>
          <cell r="O36">
            <v>3</v>
          </cell>
          <cell r="P36">
            <v>12</v>
          </cell>
          <cell r="Q36">
            <v>0.14794298228148545</v>
          </cell>
          <cell r="R36">
            <v>5</v>
          </cell>
          <cell r="S36">
            <v>1</v>
          </cell>
          <cell r="T36">
            <v>1</v>
          </cell>
          <cell r="U36">
            <v>2800</v>
          </cell>
          <cell r="V36">
            <v>5000</v>
          </cell>
          <cell r="W36">
            <v>8000</v>
          </cell>
          <cell r="X36">
            <v>194.79159333728916</v>
          </cell>
          <cell r="Y36">
            <v>4</v>
          </cell>
          <cell r="Z36">
            <v>1</v>
          </cell>
          <cell r="AA36">
            <v>1</v>
          </cell>
          <cell r="AB36">
            <v>2.5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N36">
            <v>32.6</v>
          </cell>
          <cell r="AO36">
            <v>100.828</v>
          </cell>
          <cell r="AP36">
            <v>287.10000000000002</v>
          </cell>
          <cell r="AQ36">
            <v>128.0624</v>
          </cell>
          <cell r="AR36">
            <v>0</v>
          </cell>
          <cell r="AS36">
            <v>33.6</v>
          </cell>
          <cell r="AT36">
            <v>9.6</v>
          </cell>
          <cell r="AW36">
            <v>1.7753712000000004</v>
          </cell>
          <cell r="AX36">
            <v>14.794760000000004</v>
          </cell>
          <cell r="AY36">
            <v>79.891704000000018</v>
          </cell>
          <cell r="AZ36">
            <v>23.671616000000007</v>
          </cell>
          <cell r="BA36">
            <v>11.835808000000004</v>
          </cell>
          <cell r="BD36">
            <v>100.828</v>
          </cell>
          <cell r="BE36">
            <v>0</v>
          </cell>
          <cell r="BF36">
            <v>0</v>
          </cell>
          <cell r="BG36">
            <v>40</v>
          </cell>
          <cell r="BH36">
            <v>92.3</v>
          </cell>
          <cell r="BI36">
            <v>0</v>
          </cell>
          <cell r="BJ36">
            <v>0</v>
          </cell>
          <cell r="BK36">
            <v>0</v>
          </cell>
          <cell r="BL36">
            <v>83.2624</v>
          </cell>
          <cell r="BM36">
            <v>24</v>
          </cell>
          <cell r="BN36">
            <v>5.28</v>
          </cell>
          <cell r="BO36">
            <v>0</v>
          </cell>
          <cell r="BR36">
            <v>34107.25</v>
          </cell>
          <cell r="BS36">
            <v>12576.99</v>
          </cell>
          <cell r="BT36">
            <v>10216.09</v>
          </cell>
          <cell r="BU36">
            <v>17312</v>
          </cell>
          <cell r="BV36">
            <v>6900</v>
          </cell>
          <cell r="BW36">
            <v>0</v>
          </cell>
          <cell r="BX36">
            <v>0</v>
          </cell>
          <cell r="BY36">
            <v>81112.33</v>
          </cell>
          <cell r="CB36">
            <v>16827253.34</v>
          </cell>
        </row>
        <row r="37">
          <cell r="B37" t="str">
            <v>11</v>
          </cell>
          <cell r="C37">
            <v>11</v>
          </cell>
          <cell r="D37" t="str">
            <v>Renewal</v>
          </cell>
          <cell r="E37" t="str">
            <v>Valencia Subdivision Renewal</v>
          </cell>
          <cell r="G37" t="str">
            <v>XLPE</v>
          </cell>
          <cell r="H37">
            <v>1976</v>
          </cell>
          <cell r="I37">
            <v>34</v>
          </cell>
          <cell r="J37" t="str">
            <v>Subdivision Rebuild</v>
          </cell>
          <cell r="K37">
            <v>10</v>
          </cell>
          <cell r="L37">
            <v>8</v>
          </cell>
          <cell r="M37">
            <v>350</v>
          </cell>
          <cell r="N37">
            <v>1.2068965517241379E-2</v>
          </cell>
          <cell r="O37">
            <v>3</v>
          </cell>
          <cell r="P37">
            <v>30</v>
          </cell>
          <cell r="Q37">
            <v>0.12247928446622182</v>
          </cell>
          <cell r="R37">
            <v>5</v>
          </cell>
          <cell r="S37">
            <v>2</v>
          </cell>
          <cell r="T37">
            <v>1</v>
          </cell>
          <cell r="U37">
            <v>2800</v>
          </cell>
          <cell r="V37">
            <v>5000</v>
          </cell>
          <cell r="W37">
            <v>8000</v>
          </cell>
          <cell r="X37">
            <v>64.505756485543486</v>
          </cell>
          <cell r="Y37">
            <v>1</v>
          </cell>
          <cell r="Z37">
            <v>1</v>
          </cell>
          <cell r="AA37">
            <v>2</v>
          </cell>
          <cell r="AB37">
            <v>2.4500000000000002</v>
          </cell>
          <cell r="AE37">
            <v>121.14999999999999</v>
          </cell>
          <cell r="AF37">
            <v>200</v>
          </cell>
          <cell r="AG37">
            <v>102.661</v>
          </cell>
          <cell r="AH37">
            <v>123.661</v>
          </cell>
          <cell r="AI37">
            <v>171.8</v>
          </cell>
          <cell r="AJ37">
            <v>428</v>
          </cell>
          <cell r="AK37">
            <v>0</v>
          </cell>
          <cell r="AN37">
            <v>5.3</v>
          </cell>
          <cell r="AO37">
            <v>19.600000000000001</v>
          </cell>
          <cell r="AP37">
            <v>39.200000000000003</v>
          </cell>
          <cell r="AQ37">
            <v>17.100000000000001</v>
          </cell>
          <cell r="AR37">
            <v>0</v>
          </cell>
          <cell r="AS37">
            <v>4</v>
          </cell>
          <cell r="AT37">
            <v>1</v>
          </cell>
          <cell r="AW37">
            <v>3.7004159999999993</v>
          </cell>
          <cell r="AX37">
            <v>30.836799999999997</v>
          </cell>
          <cell r="AY37">
            <v>166.51871999999997</v>
          </cell>
          <cell r="AZ37">
            <v>49.338879999999996</v>
          </cell>
          <cell r="BA37">
            <v>24.669439999999998</v>
          </cell>
          <cell r="BD37">
            <v>19.350000000000001</v>
          </cell>
          <cell r="BE37">
            <v>0</v>
          </cell>
          <cell r="BF37">
            <v>88.661000000000001</v>
          </cell>
          <cell r="BG37">
            <v>5</v>
          </cell>
          <cell r="BH37">
            <v>224.6</v>
          </cell>
          <cell r="BI37">
            <v>0</v>
          </cell>
          <cell r="BJ37">
            <v>0</v>
          </cell>
          <cell r="BK37">
            <v>263</v>
          </cell>
          <cell r="BL37">
            <v>426.5</v>
          </cell>
          <cell r="BM37">
            <v>10.8</v>
          </cell>
          <cell r="BN37">
            <v>0</v>
          </cell>
          <cell r="BO37">
            <v>200</v>
          </cell>
          <cell r="BR37">
            <v>70237.58</v>
          </cell>
          <cell r="BS37">
            <v>26214.28</v>
          </cell>
          <cell r="BT37">
            <v>31157.52</v>
          </cell>
          <cell r="BU37">
            <v>62780</v>
          </cell>
          <cell r="BV37">
            <v>54550</v>
          </cell>
          <cell r="BW37">
            <v>0</v>
          </cell>
          <cell r="BX37">
            <v>0</v>
          </cell>
          <cell r="BY37">
            <v>244939.37999999998</v>
          </cell>
          <cell r="CB37">
            <v>17072192.719999999</v>
          </cell>
        </row>
        <row r="38">
          <cell r="B38" t="str">
            <v>15</v>
          </cell>
          <cell r="C38">
            <v>15</v>
          </cell>
          <cell r="D38" t="str">
            <v>Renewal</v>
          </cell>
          <cell r="E38" t="str">
            <v>Grantham Renewal</v>
          </cell>
          <cell r="G38" t="str">
            <v>Station Tx</v>
          </cell>
          <cell r="H38">
            <v>1958</v>
          </cell>
          <cell r="I38">
            <v>52</v>
          </cell>
          <cell r="J38" t="str">
            <v>Renewal</v>
          </cell>
          <cell r="K38">
            <v>10</v>
          </cell>
          <cell r="L38">
            <v>12</v>
          </cell>
          <cell r="M38">
            <v>1000</v>
          </cell>
          <cell r="N38">
            <v>5.1724137931034482E-2</v>
          </cell>
          <cell r="O38">
            <v>10</v>
          </cell>
          <cell r="P38">
            <v>100</v>
          </cell>
          <cell r="Q38">
            <v>2.5923521634509977E-2</v>
          </cell>
          <cell r="R38">
            <v>2</v>
          </cell>
          <cell r="S38">
            <v>2</v>
          </cell>
          <cell r="T38">
            <v>2</v>
          </cell>
          <cell r="U38">
            <v>12000</v>
          </cell>
          <cell r="V38">
            <v>0</v>
          </cell>
          <cell r="W38">
            <v>12000</v>
          </cell>
          <cell r="X38">
            <v>6.2216451922823941</v>
          </cell>
          <cell r="Y38">
            <v>0</v>
          </cell>
          <cell r="Z38">
            <v>3</v>
          </cell>
          <cell r="AA38">
            <v>5</v>
          </cell>
          <cell r="AB38">
            <v>2.25</v>
          </cell>
          <cell r="AE38">
            <v>226.45</v>
          </cell>
          <cell r="AF38">
            <v>300</v>
          </cell>
          <cell r="AG38">
            <v>365.12524999999999</v>
          </cell>
          <cell r="AH38">
            <v>552.64400000000001</v>
          </cell>
          <cell r="AI38">
            <v>389.5</v>
          </cell>
          <cell r="AJ38">
            <v>762.46249999999998</v>
          </cell>
          <cell r="AK38">
            <v>0</v>
          </cell>
          <cell r="AN38">
            <v>1458.45</v>
          </cell>
          <cell r="AO38">
            <v>3721.1099999999997</v>
          </cell>
          <cell r="AP38">
            <v>10799.9</v>
          </cell>
          <cell r="AQ38">
            <v>4191.4219999999996</v>
          </cell>
          <cell r="AR38">
            <v>0</v>
          </cell>
          <cell r="AS38">
            <v>897.5</v>
          </cell>
          <cell r="AT38">
            <v>310</v>
          </cell>
          <cell r="AW38">
            <v>71.92369124999999</v>
          </cell>
          <cell r="AX38">
            <v>599.36409374999994</v>
          </cell>
          <cell r="AY38">
            <v>3236.5661062499994</v>
          </cell>
          <cell r="AZ38">
            <v>958.98254999999995</v>
          </cell>
          <cell r="BA38">
            <v>479.49127499999997</v>
          </cell>
          <cell r="BD38">
            <v>3711.2275</v>
          </cell>
          <cell r="BE38">
            <v>0</v>
          </cell>
          <cell r="BF38">
            <v>277.64400000000001</v>
          </cell>
          <cell r="BG38">
            <v>1085</v>
          </cell>
          <cell r="BH38">
            <v>3828.0242499999999</v>
          </cell>
          <cell r="BI38">
            <v>0</v>
          </cell>
          <cell r="BJ38">
            <v>812</v>
          </cell>
          <cell r="BK38">
            <v>551.64750000000004</v>
          </cell>
          <cell r="BL38">
            <v>3703.5394999999999</v>
          </cell>
          <cell r="BM38">
            <v>795</v>
          </cell>
          <cell r="BN38">
            <v>137.77500000000001</v>
          </cell>
          <cell r="BO38">
            <v>300</v>
          </cell>
          <cell r="BR38">
            <v>1411101.5</v>
          </cell>
          <cell r="BS38">
            <v>509517.85</v>
          </cell>
          <cell r="BT38">
            <v>409771.94</v>
          </cell>
          <cell r="BU38">
            <v>1293559.3</v>
          </cell>
          <cell r="BV38">
            <v>233550</v>
          </cell>
          <cell r="BW38">
            <v>0</v>
          </cell>
          <cell r="BX38">
            <v>0</v>
          </cell>
          <cell r="BY38">
            <v>3857500.5900000003</v>
          </cell>
          <cell r="CB38">
            <v>20929693.309999999</v>
          </cell>
        </row>
        <row r="39">
          <cell r="B39" t="str">
            <v>18</v>
          </cell>
          <cell r="C39">
            <v>18</v>
          </cell>
          <cell r="D39" t="str">
            <v>Security/Renewal</v>
          </cell>
          <cell r="E39" t="str">
            <v>St.Paul St - 3/0 cond upgrade to 556AL</v>
          </cell>
          <cell r="G39" t="str">
            <v>Conductor</v>
          </cell>
          <cell r="H39">
            <v>1978</v>
          </cell>
          <cell r="I39">
            <v>32</v>
          </cell>
          <cell r="J39" t="str">
            <v>Security/Capacity</v>
          </cell>
          <cell r="K39">
            <v>10</v>
          </cell>
          <cell r="L39">
            <v>8</v>
          </cell>
          <cell r="M39">
            <v>1000</v>
          </cell>
          <cell r="N39">
            <v>3.4482758620689655E-2</v>
          </cell>
          <cell r="O39">
            <v>7</v>
          </cell>
          <cell r="P39">
            <v>70</v>
          </cell>
          <cell r="Q39">
            <v>4.6489621172149193E-2</v>
          </cell>
          <cell r="R39">
            <v>2</v>
          </cell>
          <cell r="S39">
            <v>3</v>
          </cell>
          <cell r="T39">
            <v>2</v>
          </cell>
          <cell r="U39">
            <v>8000</v>
          </cell>
          <cell r="V39">
            <v>5000</v>
          </cell>
          <cell r="W39">
            <v>8000</v>
          </cell>
          <cell r="X39">
            <v>13.946886351644757</v>
          </cell>
          <cell r="Y39">
            <v>0</v>
          </cell>
          <cell r="Z39">
            <v>3</v>
          </cell>
          <cell r="AA39">
            <v>2</v>
          </cell>
          <cell r="AB39">
            <v>2.0999999999999996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N39">
            <v>624</v>
          </cell>
          <cell r="AO39">
            <v>1811</v>
          </cell>
          <cell r="AP39">
            <v>6379</v>
          </cell>
          <cell r="AQ39">
            <v>1799.7</v>
          </cell>
          <cell r="AR39">
            <v>0</v>
          </cell>
          <cell r="AS39">
            <v>360</v>
          </cell>
          <cell r="AT39">
            <v>128</v>
          </cell>
          <cell r="AW39">
            <v>33.305100000000003</v>
          </cell>
          <cell r="AX39">
            <v>277.54250000000002</v>
          </cell>
          <cell r="AY39">
            <v>1498.7294999999999</v>
          </cell>
          <cell r="AZ39">
            <v>444.06800000000004</v>
          </cell>
          <cell r="BA39">
            <v>222.03400000000002</v>
          </cell>
          <cell r="BD39">
            <v>1810</v>
          </cell>
          <cell r="BE39">
            <v>0</v>
          </cell>
          <cell r="BF39">
            <v>0</v>
          </cell>
          <cell r="BG39">
            <v>400</v>
          </cell>
          <cell r="BH39">
            <v>1189</v>
          </cell>
          <cell r="BI39">
            <v>0</v>
          </cell>
          <cell r="BJ39">
            <v>91</v>
          </cell>
          <cell r="BK39">
            <v>0</v>
          </cell>
          <cell r="BL39">
            <v>1647.2</v>
          </cell>
          <cell r="BM39">
            <v>265.2</v>
          </cell>
          <cell r="BN39">
            <v>165</v>
          </cell>
          <cell r="BO39">
            <v>0</v>
          </cell>
          <cell r="BR39">
            <v>664518.05999999994</v>
          </cell>
          <cell r="BS39">
            <v>235938.16</v>
          </cell>
          <cell r="BT39">
            <v>158748.20000000001</v>
          </cell>
          <cell r="BU39">
            <v>387908</v>
          </cell>
          <cell r="BV39">
            <v>58600</v>
          </cell>
          <cell r="BW39">
            <v>0</v>
          </cell>
          <cell r="BX39">
            <v>0</v>
          </cell>
          <cell r="BY39">
            <v>1505712.4200000002</v>
          </cell>
          <cell r="CB39">
            <v>22435405.73</v>
          </cell>
        </row>
        <row r="40">
          <cell r="B40" t="str">
            <v>16</v>
          </cell>
          <cell r="C40">
            <v>16</v>
          </cell>
          <cell r="D40" t="str">
            <v>Renewal</v>
          </cell>
          <cell r="E40" t="str">
            <v>Vine Renewal</v>
          </cell>
          <cell r="G40" t="str">
            <v>Station Tx</v>
          </cell>
          <cell r="H40">
            <v>1954</v>
          </cell>
          <cell r="I40">
            <v>56</v>
          </cell>
          <cell r="J40" t="str">
            <v>Renewal</v>
          </cell>
          <cell r="K40">
            <v>10</v>
          </cell>
          <cell r="L40">
            <v>12</v>
          </cell>
          <cell r="M40">
            <v>1000</v>
          </cell>
          <cell r="N40">
            <v>5.1724137931034482E-2</v>
          </cell>
          <cell r="O40">
            <v>10</v>
          </cell>
          <cell r="P40">
            <v>100</v>
          </cell>
          <cell r="Q40">
            <v>7.9760894576881465E-3</v>
          </cell>
          <cell r="R40">
            <v>1</v>
          </cell>
          <cell r="S40">
            <v>2</v>
          </cell>
          <cell r="T40">
            <v>2</v>
          </cell>
          <cell r="U40">
            <v>12000</v>
          </cell>
          <cell r="V40">
            <v>0</v>
          </cell>
          <cell r="W40">
            <v>12000</v>
          </cell>
          <cell r="X40">
            <v>1.9142614698451552</v>
          </cell>
          <cell r="Y40">
            <v>0</v>
          </cell>
          <cell r="Z40">
            <v>3</v>
          </cell>
          <cell r="AA40">
            <v>5</v>
          </cell>
          <cell r="AB40">
            <v>1.95</v>
          </cell>
          <cell r="AE40">
            <v>31.55</v>
          </cell>
          <cell r="AF40">
            <v>20</v>
          </cell>
          <cell r="AG40">
            <v>13.997999999999999</v>
          </cell>
          <cell r="AH40">
            <v>16.997999999999998</v>
          </cell>
          <cell r="AI40">
            <v>15.6</v>
          </cell>
          <cell r="AJ40">
            <v>56</v>
          </cell>
          <cell r="AK40">
            <v>2</v>
          </cell>
          <cell r="AN40">
            <v>5862.3177500000002</v>
          </cell>
          <cell r="AO40">
            <v>13113.783600000001</v>
          </cell>
          <cell r="AP40">
            <v>55373.837500000001</v>
          </cell>
          <cell r="AQ40">
            <v>15537.718910000001</v>
          </cell>
          <cell r="AR40">
            <v>0</v>
          </cell>
          <cell r="AS40">
            <v>3428.7275</v>
          </cell>
          <cell r="AT40">
            <v>1199.9775</v>
          </cell>
          <cell r="AW40">
            <v>284.01752627999991</v>
          </cell>
          <cell r="AX40">
            <v>2366.8127189999996</v>
          </cell>
          <cell r="AY40">
            <v>12780.788682599998</v>
          </cell>
          <cell r="AZ40">
            <v>3786.9003503999993</v>
          </cell>
          <cell r="BA40">
            <v>1893.4501751999996</v>
          </cell>
          <cell r="BD40">
            <v>15259.859887500001</v>
          </cell>
          <cell r="BE40">
            <v>0</v>
          </cell>
          <cell r="BF40">
            <v>11.997999999999999</v>
          </cell>
          <cell r="BG40">
            <v>3892</v>
          </cell>
          <cell r="BH40">
            <v>13447.612500000001</v>
          </cell>
          <cell r="BI40">
            <v>0</v>
          </cell>
          <cell r="BJ40">
            <v>1219.5</v>
          </cell>
          <cell r="BK40">
            <v>26</v>
          </cell>
          <cell r="BL40">
            <v>11422.768910000001</v>
          </cell>
          <cell r="BM40">
            <v>2570.1</v>
          </cell>
          <cell r="BN40">
            <v>1005.786375</v>
          </cell>
          <cell r="BO40">
            <v>17</v>
          </cell>
          <cell r="BR40">
            <v>5632559.169999999</v>
          </cell>
          <cell r="BS40">
            <v>2012021.3099999998</v>
          </cell>
          <cell r="BT40">
            <v>1350215.5</v>
          </cell>
          <cell r="BU40">
            <v>2905226.2399999998</v>
          </cell>
          <cell r="BV40">
            <v>637450</v>
          </cell>
          <cell r="BW40">
            <v>0</v>
          </cell>
          <cell r="BX40">
            <v>0</v>
          </cell>
          <cell r="BY40">
            <v>12537472.219999999</v>
          </cell>
          <cell r="CB40">
            <v>34972877.950000003</v>
          </cell>
        </row>
        <row r="41">
          <cell r="B41" t="str">
            <v>12</v>
          </cell>
          <cell r="C41">
            <v>12</v>
          </cell>
          <cell r="D41" t="str">
            <v>Renewal</v>
          </cell>
          <cell r="E41" t="str">
            <v>Zaraldo Subdivsion Renewal</v>
          </cell>
          <cell r="G41" t="str">
            <v>XLPE</v>
          </cell>
          <cell r="H41">
            <v>1975</v>
          </cell>
          <cell r="I41">
            <v>35</v>
          </cell>
          <cell r="J41" t="str">
            <v>Subdivision Rebuild</v>
          </cell>
          <cell r="K41">
            <v>10</v>
          </cell>
          <cell r="L41">
            <v>8</v>
          </cell>
          <cell r="M41">
            <v>150</v>
          </cell>
          <cell r="N41">
            <v>5.1724137931034482E-3</v>
          </cell>
          <cell r="O41">
            <v>1</v>
          </cell>
          <cell r="P41">
            <v>10</v>
          </cell>
          <cell r="Q41">
            <v>4.6498746672782178E-2</v>
          </cell>
          <cell r="R41">
            <v>2</v>
          </cell>
          <cell r="S41">
            <v>2</v>
          </cell>
          <cell r="T41">
            <v>2</v>
          </cell>
          <cell r="U41">
            <v>1200</v>
          </cell>
          <cell r="V41">
            <v>5000</v>
          </cell>
          <cell r="W41">
            <v>8000</v>
          </cell>
          <cell r="X41">
            <v>66.028220275350691</v>
          </cell>
          <cell r="Y41">
            <v>1</v>
          </cell>
          <cell r="Z41">
            <v>1</v>
          </cell>
          <cell r="AA41">
            <v>2</v>
          </cell>
          <cell r="AB41">
            <v>1.7499999999999998</v>
          </cell>
          <cell r="AE41">
            <v>106.65</v>
          </cell>
          <cell r="AF41">
            <v>200</v>
          </cell>
          <cell r="AG41">
            <v>49.324999999999996</v>
          </cell>
          <cell r="AH41">
            <v>73.324999999999989</v>
          </cell>
          <cell r="AI41">
            <v>139.19999999999999</v>
          </cell>
          <cell r="AJ41">
            <v>432</v>
          </cell>
          <cell r="AK41">
            <v>0</v>
          </cell>
          <cell r="AN41">
            <v>10.1</v>
          </cell>
          <cell r="AO41">
            <v>36.700000000000003</v>
          </cell>
          <cell r="AP41">
            <v>73.400000000000006</v>
          </cell>
          <cell r="AQ41">
            <v>32.700000000000003</v>
          </cell>
          <cell r="AR41">
            <v>0</v>
          </cell>
          <cell r="AS41">
            <v>8</v>
          </cell>
          <cell r="AT41">
            <v>2</v>
          </cell>
          <cell r="AW41">
            <v>3.4902000000000002</v>
          </cell>
          <cell r="AX41">
            <v>29.085000000000004</v>
          </cell>
          <cell r="AY41">
            <v>157.05900000000003</v>
          </cell>
          <cell r="AZ41">
            <v>46.536000000000008</v>
          </cell>
          <cell r="BA41">
            <v>23.268000000000004</v>
          </cell>
          <cell r="BD41">
            <v>36.200000000000003</v>
          </cell>
          <cell r="BE41">
            <v>0</v>
          </cell>
          <cell r="BF41">
            <v>33.324999999999996</v>
          </cell>
          <cell r="BG41">
            <v>10</v>
          </cell>
          <cell r="BH41">
            <v>237.2</v>
          </cell>
          <cell r="BI41">
            <v>0</v>
          </cell>
          <cell r="BJ41">
            <v>0</v>
          </cell>
          <cell r="BK41">
            <v>232</v>
          </cell>
          <cell r="BL41">
            <v>441</v>
          </cell>
          <cell r="BM41">
            <v>7.6</v>
          </cell>
          <cell r="BN41">
            <v>0</v>
          </cell>
          <cell r="BO41">
            <v>200</v>
          </cell>
          <cell r="BR41">
            <v>65443.369999999995</v>
          </cell>
          <cell r="BS41">
            <v>24725.09</v>
          </cell>
          <cell r="BT41">
            <v>30017.1</v>
          </cell>
          <cell r="BU41">
            <v>39774</v>
          </cell>
          <cell r="BV41">
            <v>55100</v>
          </cell>
          <cell r="BW41">
            <v>0</v>
          </cell>
          <cell r="BX41">
            <v>0</v>
          </cell>
          <cell r="BY41">
            <v>215059.56</v>
          </cell>
          <cell r="CB41">
            <v>35187937.510000005</v>
          </cell>
        </row>
        <row r="42">
          <cell r="B42" t="str">
            <v>22</v>
          </cell>
          <cell r="C42">
            <v>22</v>
          </cell>
          <cell r="D42" t="str">
            <v>Security</v>
          </cell>
          <cell r="E42" t="str">
            <v>Conductor upgrade along Benfield</v>
          </cell>
          <cell r="G42" t="str">
            <v>XLPE</v>
          </cell>
          <cell r="H42">
            <v>1986</v>
          </cell>
          <cell r="I42">
            <v>24</v>
          </cell>
          <cell r="J42" t="str">
            <v>SC2&amp;3 Line upgrade on Benfield</v>
          </cell>
          <cell r="K42">
            <v>6</v>
          </cell>
          <cell r="L42">
            <v>4</v>
          </cell>
          <cell r="M42">
            <v>6</v>
          </cell>
          <cell r="N42">
            <v>1.0344827586206896E-4</v>
          </cell>
          <cell r="O42">
            <v>0.1</v>
          </cell>
          <cell r="P42">
            <v>0.60000000000000009</v>
          </cell>
          <cell r="Q42">
            <v>2.1007784014210789E-3</v>
          </cell>
          <cell r="R42">
            <v>1</v>
          </cell>
          <cell r="S42">
            <v>2</v>
          </cell>
          <cell r="T42">
            <v>2</v>
          </cell>
          <cell r="U42">
            <v>24</v>
          </cell>
          <cell r="V42">
            <v>5000</v>
          </cell>
          <cell r="W42">
            <v>4000</v>
          </cell>
          <cell r="X42">
            <v>31.59570715737302</v>
          </cell>
          <cell r="Y42">
            <v>0</v>
          </cell>
          <cell r="Z42">
            <v>3</v>
          </cell>
          <cell r="AA42">
            <v>2</v>
          </cell>
          <cell r="AB42">
            <v>1.65</v>
          </cell>
          <cell r="AE42">
            <v>8</v>
          </cell>
          <cell r="AF42">
            <v>0</v>
          </cell>
          <cell r="AG42">
            <v>28</v>
          </cell>
          <cell r="AH42">
            <v>28</v>
          </cell>
          <cell r="AI42">
            <v>20</v>
          </cell>
          <cell r="AJ42">
            <v>0</v>
          </cell>
          <cell r="AK42">
            <v>0</v>
          </cell>
          <cell r="AN42">
            <v>81.89</v>
          </cell>
          <cell r="AO42">
            <v>266.48789999999997</v>
          </cell>
          <cell r="AP42">
            <v>893.25</v>
          </cell>
          <cell r="AQ42">
            <v>303.46231999999998</v>
          </cell>
          <cell r="AR42">
            <v>0</v>
          </cell>
          <cell r="AS42">
            <v>66.63</v>
          </cell>
          <cell r="AT42">
            <v>22.63</v>
          </cell>
          <cell r="AW42">
            <v>5.1550506600000006</v>
          </cell>
          <cell r="AX42">
            <v>42.958755500000009</v>
          </cell>
          <cell r="AY42">
            <v>231.97727970000005</v>
          </cell>
          <cell r="AZ42">
            <v>68.734008800000012</v>
          </cell>
          <cell r="BA42">
            <v>34.367004400000006</v>
          </cell>
          <cell r="BD42">
            <v>265.23789999999997</v>
          </cell>
          <cell r="BE42">
            <v>0</v>
          </cell>
          <cell r="BF42">
            <v>28</v>
          </cell>
          <cell r="BG42">
            <v>75</v>
          </cell>
          <cell r="BH42">
            <v>206.15</v>
          </cell>
          <cell r="BI42">
            <v>0</v>
          </cell>
          <cell r="BJ42">
            <v>14</v>
          </cell>
          <cell r="BK42">
            <v>20</v>
          </cell>
          <cell r="BL42">
            <v>224.46231999999998</v>
          </cell>
          <cell r="BM42">
            <v>55</v>
          </cell>
          <cell r="BN42">
            <v>21.879000000000001</v>
          </cell>
          <cell r="BO42">
            <v>0</v>
          </cell>
          <cell r="BR42">
            <v>101601.47</v>
          </cell>
          <cell r="BS42">
            <v>36519.120000000003</v>
          </cell>
          <cell r="BT42">
            <v>26083.73</v>
          </cell>
          <cell r="BU42">
            <v>111554.1</v>
          </cell>
          <cell r="BV42">
            <v>9850</v>
          </cell>
          <cell r="BW42">
            <v>0</v>
          </cell>
          <cell r="BX42">
            <v>0</v>
          </cell>
          <cell r="BY42">
            <v>285608.42000000004</v>
          </cell>
          <cell r="CB42">
            <v>35473545.930000007</v>
          </cell>
        </row>
        <row r="43">
          <cell r="B43" t="str">
            <v>21</v>
          </cell>
          <cell r="C43">
            <v>21</v>
          </cell>
          <cell r="D43" t="str">
            <v>Security</v>
          </cell>
          <cell r="E43" t="str">
            <v>Bunting New M57 feeder to relieve BUM75/BUM77/CTM11</v>
          </cell>
          <cell r="G43" t="str">
            <v>XLPE</v>
          </cell>
          <cell r="H43">
            <v>1980</v>
          </cell>
          <cell r="I43">
            <v>30</v>
          </cell>
          <cell r="J43" t="str">
            <v>Security/Reliability</v>
          </cell>
          <cell r="K43">
            <v>10</v>
          </cell>
          <cell r="L43">
            <v>12</v>
          </cell>
          <cell r="M43">
            <v>1000</v>
          </cell>
          <cell r="N43">
            <v>5.1724137931034482E-2</v>
          </cell>
          <cell r="O43">
            <v>10</v>
          </cell>
          <cell r="P43">
            <v>100</v>
          </cell>
          <cell r="Q43">
            <v>4.9344501474352029E-2</v>
          </cell>
          <cell r="R43">
            <v>2</v>
          </cell>
          <cell r="S43">
            <v>2</v>
          </cell>
          <cell r="T43">
            <v>1</v>
          </cell>
          <cell r="U43">
            <v>12000</v>
          </cell>
          <cell r="V43">
            <v>0</v>
          </cell>
          <cell r="W43">
            <v>12000</v>
          </cell>
          <cell r="X43">
            <v>11.842680353844488</v>
          </cell>
          <cell r="Y43">
            <v>0</v>
          </cell>
          <cell r="Z43">
            <v>3</v>
          </cell>
          <cell r="AA43">
            <v>1</v>
          </cell>
          <cell r="AB43">
            <v>1.65</v>
          </cell>
          <cell r="AE43">
            <v>456.50600000000003</v>
          </cell>
          <cell r="AF43">
            <v>202.4</v>
          </cell>
          <cell r="AG43">
            <v>32.24</v>
          </cell>
          <cell r="AH43">
            <v>62.6</v>
          </cell>
          <cell r="AI43">
            <v>145.72800000000001</v>
          </cell>
          <cell r="AJ43">
            <v>647.67999999999995</v>
          </cell>
          <cell r="AK43">
            <v>0</v>
          </cell>
          <cell r="AN43">
            <v>594.4</v>
          </cell>
          <cell r="AO43">
            <v>2227.54</v>
          </cell>
          <cell r="AP43">
            <v>6000</v>
          </cell>
          <cell r="AQ43">
            <v>1946.732</v>
          </cell>
          <cell r="AR43">
            <v>0</v>
          </cell>
          <cell r="AS43">
            <v>538</v>
          </cell>
          <cell r="AT43">
            <v>175</v>
          </cell>
          <cell r="AW43">
            <v>39.086478</v>
          </cell>
          <cell r="AX43">
            <v>325.72065000000003</v>
          </cell>
          <cell r="AY43">
            <v>1758.8915099999999</v>
          </cell>
          <cell r="AZ43">
            <v>521.15304000000003</v>
          </cell>
          <cell r="BA43">
            <v>260.57652000000002</v>
          </cell>
          <cell r="BD43">
            <v>2219.29</v>
          </cell>
          <cell r="BE43">
            <v>0</v>
          </cell>
          <cell r="BF43">
            <v>12</v>
          </cell>
          <cell r="BG43">
            <v>625</v>
          </cell>
          <cell r="BH43">
            <v>1701.64</v>
          </cell>
          <cell r="BI43">
            <v>0</v>
          </cell>
          <cell r="BJ43">
            <v>154</v>
          </cell>
          <cell r="BK43">
            <v>242.88</v>
          </cell>
          <cell r="BL43">
            <v>2069.7719999999999</v>
          </cell>
          <cell r="BM43">
            <v>433.4</v>
          </cell>
          <cell r="BN43">
            <v>125.4</v>
          </cell>
          <cell r="BO43">
            <v>202.4</v>
          </cell>
          <cell r="BR43">
            <v>766043.79</v>
          </cell>
          <cell r="BS43">
            <v>276894.28000000003</v>
          </cell>
          <cell r="BT43">
            <v>223129.64</v>
          </cell>
          <cell r="BU43">
            <v>595750.54</v>
          </cell>
          <cell r="BV43">
            <v>164750</v>
          </cell>
          <cell r="BW43">
            <v>0</v>
          </cell>
          <cell r="BX43">
            <v>0</v>
          </cell>
          <cell r="BY43">
            <v>2026568.2499999998</v>
          </cell>
          <cell r="CB43">
            <v>37500114.180000007</v>
          </cell>
        </row>
        <row r="44">
          <cell r="B44" t="str">
            <v>07</v>
          </cell>
          <cell r="C44">
            <v>7</v>
          </cell>
          <cell r="D44" t="str">
            <v>Renewal</v>
          </cell>
          <cell r="E44" t="str">
            <v>Ventura Subdivision Rebuild</v>
          </cell>
          <cell r="G44" t="str">
            <v>XLPE</v>
          </cell>
          <cell r="H44">
            <v>1975</v>
          </cell>
          <cell r="I44">
            <v>35</v>
          </cell>
          <cell r="J44" t="str">
            <v>Subdivision Rebuild</v>
          </cell>
          <cell r="K44">
            <v>10</v>
          </cell>
          <cell r="L44">
            <v>8</v>
          </cell>
          <cell r="M44">
            <v>350</v>
          </cell>
          <cell r="N44">
            <v>1.2068965517241379E-2</v>
          </cell>
          <cell r="O44">
            <v>3</v>
          </cell>
          <cell r="P44">
            <v>30</v>
          </cell>
          <cell r="Q44">
            <v>5.3624036624073036E-2</v>
          </cell>
          <cell r="R44">
            <v>2</v>
          </cell>
          <cell r="S44">
            <v>2</v>
          </cell>
          <cell r="T44">
            <v>2</v>
          </cell>
          <cell r="U44">
            <v>2800</v>
          </cell>
          <cell r="V44">
            <v>5000</v>
          </cell>
          <cell r="W44">
            <v>8000</v>
          </cell>
          <cell r="X44">
            <v>28.2419926220118</v>
          </cell>
          <cell r="Y44">
            <v>0</v>
          </cell>
          <cell r="Z44">
            <v>1</v>
          </cell>
          <cell r="AA44">
            <v>2</v>
          </cell>
          <cell r="AB44">
            <v>1.6499999999999997</v>
          </cell>
          <cell r="AE44">
            <v>290.75</v>
          </cell>
          <cell r="AF44">
            <v>408</v>
          </cell>
          <cell r="AG44">
            <v>417.97699999999998</v>
          </cell>
          <cell r="AH44">
            <v>507.97699999999998</v>
          </cell>
          <cell r="AI44">
            <v>470</v>
          </cell>
          <cell r="AJ44">
            <v>936</v>
          </cell>
          <cell r="AK44">
            <v>1</v>
          </cell>
          <cell r="AN44">
            <v>9</v>
          </cell>
          <cell r="AO44">
            <v>34.200000000000003</v>
          </cell>
          <cell r="AP44">
            <v>68.400000000000006</v>
          </cell>
          <cell r="AQ44">
            <v>34.200000000000003</v>
          </cell>
          <cell r="AR44">
            <v>0</v>
          </cell>
          <cell r="AS44">
            <v>8</v>
          </cell>
          <cell r="AT44">
            <v>2</v>
          </cell>
          <cell r="AW44">
            <v>6.6937583999999992</v>
          </cell>
          <cell r="AX44">
            <v>55.781319999999994</v>
          </cell>
          <cell r="AY44">
            <v>301.21912799999996</v>
          </cell>
          <cell r="AZ44">
            <v>89.250112000000001</v>
          </cell>
          <cell r="BA44">
            <v>44.625056000000001</v>
          </cell>
          <cell r="BD44">
            <v>34.200000000000003</v>
          </cell>
          <cell r="BE44">
            <v>0</v>
          </cell>
          <cell r="BF44">
            <v>357.97699999999998</v>
          </cell>
          <cell r="BG44">
            <v>10</v>
          </cell>
          <cell r="BH44">
            <v>483.2</v>
          </cell>
          <cell r="BI44">
            <v>0</v>
          </cell>
          <cell r="BJ44">
            <v>0</v>
          </cell>
          <cell r="BK44">
            <v>678</v>
          </cell>
          <cell r="BL44">
            <v>888</v>
          </cell>
          <cell r="BM44">
            <v>38</v>
          </cell>
          <cell r="BN44">
            <v>0</v>
          </cell>
          <cell r="BO44">
            <v>405</v>
          </cell>
          <cell r="BR44">
            <v>184258.32</v>
          </cell>
          <cell r="BS44">
            <v>47419.55</v>
          </cell>
          <cell r="BT44">
            <v>74556.740000000005</v>
          </cell>
          <cell r="BU44">
            <v>243066</v>
          </cell>
          <cell r="BV44">
            <v>10150</v>
          </cell>
          <cell r="BW44">
            <v>0</v>
          </cell>
          <cell r="BX44">
            <v>0</v>
          </cell>
          <cell r="BY44">
            <v>559450.61</v>
          </cell>
          <cell r="CB44">
            <v>38059564.790000007</v>
          </cell>
        </row>
        <row r="45">
          <cell r="B45" t="str">
            <v>03</v>
          </cell>
          <cell r="C45">
            <v>3</v>
          </cell>
          <cell r="D45" t="str">
            <v>Security</v>
          </cell>
          <cell r="E45" t="str">
            <v>CTM17 Grapeview Tie to CTM20</v>
          </cell>
          <cell r="G45" t="str">
            <v>Conductor</v>
          </cell>
          <cell r="H45">
            <v>2003</v>
          </cell>
          <cell r="I45">
            <v>7</v>
          </cell>
          <cell r="J45" t="str">
            <v>Egress cable</v>
          </cell>
          <cell r="K45">
            <v>0.1</v>
          </cell>
          <cell r="L45">
            <v>12</v>
          </cell>
          <cell r="M45">
            <v>1000</v>
          </cell>
          <cell r="N45">
            <v>5.1724137931034482E-2</v>
          </cell>
          <cell r="O45">
            <v>10</v>
          </cell>
          <cell r="P45">
            <v>1</v>
          </cell>
          <cell r="Q45">
            <v>2.2517253282396303E-3</v>
          </cell>
          <cell r="R45">
            <v>1</v>
          </cell>
          <cell r="S45">
            <v>2</v>
          </cell>
          <cell r="T45">
            <v>1</v>
          </cell>
          <cell r="U45">
            <v>12000</v>
          </cell>
          <cell r="V45">
            <v>5000</v>
          </cell>
          <cell r="W45">
            <v>12000</v>
          </cell>
          <cell r="X45">
            <v>65.300034518949275</v>
          </cell>
          <cell r="Y45">
            <v>1</v>
          </cell>
          <cell r="Z45">
            <v>3</v>
          </cell>
          <cell r="AA45">
            <v>1</v>
          </cell>
          <cell r="AB45">
            <v>1.4500000000000002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262.3</v>
          </cell>
          <cell r="AO45">
            <v>450.3</v>
          </cell>
          <cell r="AP45">
            <v>2084</v>
          </cell>
          <cell r="AQ45">
            <v>541.46</v>
          </cell>
          <cell r="AR45">
            <v>0</v>
          </cell>
          <cell r="AS45">
            <v>90</v>
          </cell>
          <cell r="AT45">
            <v>33</v>
          </cell>
          <cell r="AW45">
            <v>10.383179999999999</v>
          </cell>
          <cell r="AX45">
            <v>86.526499999999999</v>
          </cell>
          <cell r="AY45">
            <v>467.24310000000003</v>
          </cell>
          <cell r="AZ45">
            <v>138.44239999999999</v>
          </cell>
          <cell r="BA45">
            <v>69.221199999999996</v>
          </cell>
          <cell r="BD45">
            <v>471.7</v>
          </cell>
          <cell r="BE45">
            <v>0</v>
          </cell>
          <cell r="BF45">
            <v>0</v>
          </cell>
          <cell r="BG45">
            <v>100</v>
          </cell>
          <cell r="BH45">
            <v>379</v>
          </cell>
          <cell r="BI45">
            <v>0</v>
          </cell>
          <cell r="BJ45">
            <v>42</v>
          </cell>
          <cell r="BK45">
            <v>0</v>
          </cell>
          <cell r="BL45">
            <v>430.46</v>
          </cell>
          <cell r="BM45">
            <v>66.8</v>
          </cell>
          <cell r="BN45">
            <v>49.5</v>
          </cell>
          <cell r="BO45">
            <v>0</v>
          </cell>
          <cell r="BR45">
            <v>208918.14</v>
          </cell>
          <cell r="BS45">
            <v>73555.94</v>
          </cell>
          <cell r="BT45">
            <v>42025.32</v>
          </cell>
          <cell r="BU45">
            <v>93804.5</v>
          </cell>
          <cell r="BV45">
            <v>25800</v>
          </cell>
          <cell r="BW45">
            <v>0</v>
          </cell>
          <cell r="BX45">
            <v>0</v>
          </cell>
          <cell r="BY45">
            <v>444103.9</v>
          </cell>
          <cell r="CB45">
            <v>38503668.690000005</v>
          </cell>
        </row>
        <row r="46">
          <cell r="B46" t="str">
            <v>02</v>
          </cell>
          <cell r="C46">
            <v>2</v>
          </cell>
          <cell r="D46" t="str">
            <v>Security</v>
          </cell>
          <cell r="E46" t="str">
            <v>CTM17 tie to CTM18</v>
          </cell>
          <cell r="G46" t="str">
            <v>XLPE</v>
          </cell>
          <cell r="H46">
            <v>1997</v>
          </cell>
          <cell r="I46">
            <v>13</v>
          </cell>
          <cell r="J46" t="str">
            <v>Security/Reliability</v>
          </cell>
          <cell r="K46">
            <v>0.1</v>
          </cell>
          <cell r="L46">
            <v>8</v>
          </cell>
          <cell r="M46">
            <v>600</v>
          </cell>
          <cell r="N46">
            <v>2.0689655172413793E-2</v>
          </cell>
          <cell r="O46">
            <v>4</v>
          </cell>
          <cell r="P46">
            <v>0.4</v>
          </cell>
          <cell r="Q46">
            <v>1.2876863543716066E-3</v>
          </cell>
          <cell r="R46">
            <v>1</v>
          </cell>
          <cell r="S46">
            <v>2</v>
          </cell>
          <cell r="T46">
            <v>1</v>
          </cell>
          <cell r="U46">
            <v>4800</v>
          </cell>
          <cell r="V46">
            <v>5000</v>
          </cell>
          <cell r="W46">
            <v>8000</v>
          </cell>
          <cell r="X46">
            <v>57.302042769536492</v>
          </cell>
          <cell r="Y46">
            <v>1</v>
          </cell>
          <cell r="Z46">
            <v>3</v>
          </cell>
          <cell r="AA46">
            <v>1</v>
          </cell>
          <cell r="AB46">
            <v>1.4500000000000002</v>
          </cell>
          <cell r="AE46">
            <v>218.29999999999998</v>
          </cell>
          <cell r="AF46">
            <v>96</v>
          </cell>
          <cell r="AG46">
            <v>50</v>
          </cell>
          <cell r="AH46">
            <v>62</v>
          </cell>
          <cell r="AI46">
            <v>67.199999999999989</v>
          </cell>
          <cell r="AJ46">
            <v>304</v>
          </cell>
          <cell r="AK46">
            <v>0</v>
          </cell>
          <cell r="AN46">
            <v>43.88</v>
          </cell>
          <cell r="AO46">
            <v>156.38999999999999</v>
          </cell>
          <cell r="AP46">
            <v>475.8</v>
          </cell>
          <cell r="AQ46">
            <v>130.392</v>
          </cell>
          <cell r="AR46">
            <v>0</v>
          </cell>
          <cell r="AS46">
            <v>27</v>
          </cell>
          <cell r="AT46">
            <v>10.5</v>
          </cell>
          <cell r="AW46">
            <v>4.9243860000000002</v>
          </cell>
          <cell r="AX46">
            <v>41.036550000000005</v>
          </cell>
          <cell r="AY46">
            <v>221.59737000000001</v>
          </cell>
          <cell r="AZ46">
            <v>65.658480000000012</v>
          </cell>
          <cell r="BA46">
            <v>32.829240000000006</v>
          </cell>
          <cell r="BD46">
            <v>155.38999999999999</v>
          </cell>
          <cell r="BE46">
            <v>0</v>
          </cell>
          <cell r="BF46">
            <v>42</v>
          </cell>
          <cell r="BG46">
            <v>28</v>
          </cell>
          <cell r="BH46">
            <v>191.4</v>
          </cell>
          <cell r="BI46">
            <v>0</v>
          </cell>
          <cell r="BJ46">
            <v>14</v>
          </cell>
          <cell r="BK46">
            <v>112</v>
          </cell>
          <cell r="BL46">
            <v>340.99200000000002</v>
          </cell>
          <cell r="BM46">
            <v>30.2</v>
          </cell>
          <cell r="BN46">
            <v>9.9</v>
          </cell>
          <cell r="BO46">
            <v>96</v>
          </cell>
          <cell r="BR46">
            <v>97357.86</v>
          </cell>
          <cell r="BS46">
            <v>34885.07</v>
          </cell>
          <cell r="BT46">
            <v>26657.119999999999</v>
          </cell>
          <cell r="BU46">
            <v>121434.6</v>
          </cell>
          <cell r="BV46">
            <v>30300</v>
          </cell>
          <cell r="BW46">
            <v>0</v>
          </cell>
          <cell r="BX46">
            <v>0</v>
          </cell>
          <cell r="BY46">
            <v>310634.65000000002</v>
          </cell>
          <cell r="CB46">
            <v>38814303.340000004</v>
          </cell>
        </row>
        <row r="47">
          <cell r="B47" t="str">
            <v>09</v>
          </cell>
          <cell r="C47">
            <v>9</v>
          </cell>
          <cell r="D47" t="str">
            <v>Security</v>
          </cell>
          <cell r="E47" t="str">
            <v>CTM12 - New Carlton Feeder</v>
          </cell>
          <cell r="G47" t="str">
            <v>XLPE</v>
          </cell>
          <cell r="H47">
            <v>1990</v>
          </cell>
          <cell r="I47">
            <v>20</v>
          </cell>
          <cell r="J47" t="str">
            <v>Security/Capacity</v>
          </cell>
          <cell r="K47">
            <v>3</v>
          </cell>
          <cell r="L47">
            <v>12</v>
          </cell>
          <cell r="M47">
            <v>1000</v>
          </cell>
          <cell r="N47">
            <v>5.1724137931034482E-2</v>
          </cell>
          <cell r="O47">
            <v>10</v>
          </cell>
          <cell r="P47">
            <v>30</v>
          </cell>
          <cell r="Q47">
            <v>1.5369919770811953E-2</v>
          </cell>
          <cell r="R47">
            <v>1</v>
          </cell>
          <cell r="S47">
            <v>2</v>
          </cell>
          <cell r="T47">
            <v>1</v>
          </cell>
          <cell r="U47">
            <v>12000</v>
          </cell>
          <cell r="V47">
            <v>5000</v>
          </cell>
          <cell r="W47">
            <v>12000</v>
          </cell>
          <cell r="X47">
            <v>14.857589111784888</v>
          </cell>
          <cell r="Y47">
            <v>0</v>
          </cell>
          <cell r="Z47">
            <v>3</v>
          </cell>
          <cell r="AA47">
            <v>1</v>
          </cell>
          <cell r="AB47">
            <v>1.35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N47">
            <v>985.60000000000014</v>
          </cell>
          <cell r="AO47">
            <v>1920.85</v>
          </cell>
          <cell r="AP47">
            <v>8194</v>
          </cell>
          <cell r="AQ47">
            <v>1907.58</v>
          </cell>
          <cell r="AR47">
            <v>0</v>
          </cell>
          <cell r="AS47">
            <v>400</v>
          </cell>
          <cell r="AT47">
            <v>164</v>
          </cell>
          <cell r="AW47">
            <v>40.716090000000001</v>
          </cell>
          <cell r="AX47">
            <v>339.30075000000005</v>
          </cell>
          <cell r="AY47">
            <v>1832.2240500000003</v>
          </cell>
          <cell r="AZ47">
            <v>542.88120000000015</v>
          </cell>
          <cell r="BA47">
            <v>271.44060000000007</v>
          </cell>
          <cell r="BD47">
            <v>1965.35</v>
          </cell>
          <cell r="BE47">
            <v>0</v>
          </cell>
          <cell r="BF47">
            <v>0</v>
          </cell>
          <cell r="BG47">
            <v>425</v>
          </cell>
          <cell r="BH47">
            <v>1303</v>
          </cell>
          <cell r="BI47">
            <v>0</v>
          </cell>
          <cell r="BJ47">
            <v>182</v>
          </cell>
          <cell r="BK47">
            <v>0</v>
          </cell>
          <cell r="BL47">
            <v>1496.0800000000002</v>
          </cell>
          <cell r="BM47">
            <v>298.60000000000002</v>
          </cell>
          <cell r="BN47">
            <v>313.5</v>
          </cell>
          <cell r="BO47">
            <v>0</v>
          </cell>
          <cell r="BR47">
            <v>818811.60999999987</v>
          </cell>
          <cell r="BS47">
            <v>288438.68</v>
          </cell>
          <cell r="BT47">
            <v>166972.65999999997</v>
          </cell>
          <cell r="BU47">
            <v>563291.5</v>
          </cell>
          <cell r="BV47">
            <v>114350</v>
          </cell>
          <cell r="BW47">
            <v>0</v>
          </cell>
          <cell r="BX47">
            <v>0</v>
          </cell>
          <cell r="BY47">
            <v>1951864.45</v>
          </cell>
          <cell r="CB47">
            <v>40766167.790000007</v>
          </cell>
        </row>
        <row r="48">
          <cell r="B48" t="str">
            <v>04</v>
          </cell>
          <cell r="C48">
            <v>4</v>
          </cell>
          <cell r="D48" t="str">
            <v>Renewal</v>
          </cell>
          <cell r="E48" t="str">
            <v>Jacobson Ave Rear Lot conversion</v>
          </cell>
          <cell r="G48" t="str">
            <v>XLPE</v>
          </cell>
          <cell r="H48">
            <v>2001</v>
          </cell>
          <cell r="I48">
            <v>9</v>
          </cell>
          <cell r="J48" t="str">
            <v>Rear Lot conversion</v>
          </cell>
          <cell r="K48">
            <v>0.1</v>
          </cell>
          <cell r="L48">
            <v>8</v>
          </cell>
          <cell r="M48">
            <v>200</v>
          </cell>
          <cell r="N48">
            <v>6.8965517241379309E-3</v>
          </cell>
          <cell r="O48">
            <v>2</v>
          </cell>
          <cell r="P48">
            <v>0.2</v>
          </cell>
          <cell r="Q48">
            <v>1.9929672768624263E-4</v>
          </cell>
          <cell r="R48">
            <v>1</v>
          </cell>
          <cell r="S48">
            <v>2</v>
          </cell>
          <cell r="T48">
            <v>2</v>
          </cell>
          <cell r="U48">
            <v>1600</v>
          </cell>
          <cell r="V48">
            <v>5000</v>
          </cell>
          <cell r="W48">
            <v>8000</v>
          </cell>
          <cell r="X48">
            <v>14.54866112109571</v>
          </cell>
          <cell r="Y48">
            <v>0</v>
          </cell>
          <cell r="Z48">
            <v>1</v>
          </cell>
          <cell r="AA48">
            <v>2</v>
          </cell>
          <cell r="AB48">
            <v>1.3499999999999999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N48">
            <v>412.30000000000007</v>
          </cell>
          <cell r="AO48">
            <v>642.92000000000007</v>
          </cell>
          <cell r="AP48">
            <v>5660</v>
          </cell>
          <cell r="AQ48">
            <v>677.57600000000002</v>
          </cell>
          <cell r="AR48">
            <v>0</v>
          </cell>
          <cell r="AS48">
            <v>120</v>
          </cell>
          <cell r="AT48">
            <v>50</v>
          </cell>
          <cell r="AW48">
            <v>22.688388</v>
          </cell>
          <cell r="AX48">
            <v>189.06990000000002</v>
          </cell>
          <cell r="AY48">
            <v>1020.9774600000001</v>
          </cell>
          <cell r="AZ48">
            <v>302.51184000000006</v>
          </cell>
          <cell r="BA48">
            <v>151.25592000000003</v>
          </cell>
          <cell r="BD48">
            <v>1535.97</v>
          </cell>
          <cell r="BE48">
            <v>0</v>
          </cell>
          <cell r="BF48">
            <v>0</v>
          </cell>
          <cell r="BG48">
            <v>130</v>
          </cell>
          <cell r="BH48">
            <v>1336</v>
          </cell>
          <cell r="BI48">
            <v>0</v>
          </cell>
          <cell r="BJ48">
            <v>58</v>
          </cell>
          <cell r="BK48">
            <v>0</v>
          </cell>
          <cell r="BL48">
            <v>540.57600000000002</v>
          </cell>
          <cell r="BM48">
            <v>85.8</v>
          </cell>
          <cell r="BN48">
            <v>112.2</v>
          </cell>
          <cell r="BO48">
            <v>0</v>
          </cell>
          <cell r="BR48">
            <v>464536.27999999991</v>
          </cell>
          <cell r="BS48">
            <v>160727.82</v>
          </cell>
          <cell r="BT48">
            <v>96503.67</v>
          </cell>
          <cell r="BU48">
            <v>133011</v>
          </cell>
          <cell r="BV48">
            <v>148750</v>
          </cell>
          <cell r="BW48">
            <v>0</v>
          </cell>
          <cell r="BX48">
            <v>0</v>
          </cell>
          <cell r="BY48">
            <v>1003528.77</v>
          </cell>
          <cell r="CB48">
            <v>41769696.56000001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PUT"/>
      <sheetName val="Cons IS New"/>
      <sheetName val="Cons IS"/>
      <sheetName val="MgtRp -Comb Horiz Group"/>
      <sheetName val="MgtRp - CS&amp;WH"/>
      <sheetName val="MgtRp - WH"/>
      <sheetName val="MgtRp - Horizon Hold "/>
      <sheetName val="MgtRp - FW"/>
      <sheetName val="MgtRp - HCE"/>
      <sheetName val="MgtRp - HHSI"/>
      <sheetName val="MgtRp - HUC"/>
      <sheetName val="MgtRp - Horizon EDO &amp; CS"/>
      <sheetName val="MgtRp - Horizon EDO "/>
      <sheetName val="MgtRp - Horizon CS"/>
      <sheetName val="MgtRp - Horizon Hold (combined)"/>
      <sheetName val="MgtRp - Horizon Holdings"/>
      <sheetName val="MgtRp - Horizon Energy"/>
      <sheetName val="HUC cons"/>
      <sheetName val="HUC"/>
      <sheetName val="HOR"/>
      <sheetName val="HHSI"/>
      <sheetName val="Horizon Hold"/>
      <sheetName val="Hor Holdings Cons"/>
      <sheetName val="Final TB"/>
      <sheetName val="TB Aug 2008 AS400"/>
      <sheetName val="Tax Entry Work Sheet"/>
      <sheetName val="TB for stmts"/>
      <sheetName val="Merger Cash Flow Eff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-16</v>
          </cell>
        </row>
        <row r="29">
          <cell r="K29">
            <v>0</v>
          </cell>
        </row>
        <row r="31">
          <cell r="K31">
            <v>29</v>
          </cell>
        </row>
      </sheetData>
      <sheetData sheetId="9" refreshError="1"/>
      <sheetData sheetId="10" refreshError="1"/>
      <sheetData sheetId="11" refreshError="1">
        <row r="15">
          <cell r="K15">
            <v>0</v>
          </cell>
        </row>
        <row r="17">
          <cell r="K17">
            <v>38</v>
          </cell>
        </row>
        <row r="18">
          <cell r="K18">
            <v>1418</v>
          </cell>
        </row>
        <row r="19">
          <cell r="K19">
            <v>7</v>
          </cell>
        </row>
        <row r="20">
          <cell r="K20">
            <v>32</v>
          </cell>
        </row>
        <row r="24">
          <cell r="K24">
            <v>7141</v>
          </cell>
        </row>
        <row r="25">
          <cell r="K25">
            <v>-5819</v>
          </cell>
        </row>
        <row r="27">
          <cell r="K27">
            <v>-21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1"/>
      <sheetName val="V2"/>
      <sheetName val="Summary"/>
      <sheetName val="AP File"/>
      <sheetName val="LDC List"/>
      <sheetName val="Portal download"/>
      <sheetName val="Sheet3"/>
      <sheetName val="Sheet2"/>
      <sheetName val="Sheet5"/>
      <sheetName val="08 OS incentives"/>
      <sheetName val="Fixed Pymts m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Atikokan Hydro Inc. </v>
          </cell>
        </row>
        <row r="2">
          <cell r="A2" t="str">
            <v>Barrie Hydro Distribution Inc.</v>
          </cell>
        </row>
        <row r="3">
          <cell r="A3" t="str">
            <v>Bluewater Power Distribution Inc.</v>
          </cell>
        </row>
        <row r="4">
          <cell r="A4" t="str">
            <v>Brant County Power Inc.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Cambridge and North Dumfries Hydro Inc.</v>
          </cell>
        </row>
        <row r="8">
          <cell r="A8" t="str">
            <v>Canadian Niagara Power</v>
          </cell>
        </row>
        <row r="9">
          <cell r="A9" t="str">
            <v>Centre Wellington Hydro Ltd.</v>
          </cell>
        </row>
        <row r="10">
          <cell r="A10" t="str">
            <v>Chatham-Kent Hydro Inc.</v>
          </cell>
        </row>
        <row r="11">
          <cell r="A11" t="str">
            <v>Clinton Power Corporation</v>
          </cell>
        </row>
        <row r="12">
          <cell r="A12" t="str">
            <v>COLLUS Power Corp.</v>
          </cell>
        </row>
        <row r="13">
          <cell r="A13" t="str">
            <v>E.L.K. Energy Inc.</v>
          </cell>
        </row>
        <row r="14">
          <cell r="A14" t="str">
            <v>Enersource Hydro Mississauga Inc.</v>
          </cell>
        </row>
        <row r="15">
          <cell r="A15" t="str">
            <v>ENWIN Powerlines Ltd.</v>
          </cell>
        </row>
        <row r="16">
          <cell r="A16" t="str">
            <v>Erie Thames Powerlines Corporation</v>
          </cell>
        </row>
        <row r="17">
          <cell r="A17" t="str">
            <v>Espanola Regional Hydro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Goderich Hydro </v>
          </cell>
        </row>
        <row r="22">
          <cell r="A22" t="str">
            <v>Grand Valley Energy Inc. </v>
          </cell>
        </row>
        <row r="23">
          <cell r="A23" t="str">
            <v>Great Lakes Power Distribution</v>
          </cell>
        </row>
        <row r="24">
          <cell r="A24" t="str">
            <v>Greater Sudbury Hydro</v>
          </cell>
        </row>
        <row r="25">
          <cell r="A25" t="str">
            <v>Grimsby Power Incorporated 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Horizon Utilities Corporation</v>
          </cell>
        </row>
        <row r="30">
          <cell r="A30" t="str">
            <v>Hydro Hawksbury</v>
          </cell>
        </row>
        <row r="31">
          <cell r="A31" t="str">
            <v>Hydro One Brampton Networks Inc.</v>
          </cell>
        </row>
        <row r="32">
          <cell r="A32" t="str">
            <v>Hydro One  Networks Inc.</v>
          </cell>
        </row>
        <row r="33">
          <cell r="A33" t="str">
            <v>Hydro Ottawa Limited</v>
          </cell>
        </row>
        <row r="34">
          <cell r="A34" t="str">
            <v>Innisfil Hydro Distribution Systems Limited </v>
          </cell>
        </row>
        <row r="35">
          <cell r="A35" t="str">
            <v>Kenora Hydro</v>
          </cell>
        </row>
        <row r="36">
          <cell r="A36" t="str">
            <v>Kingston Electricity Distribution Limited </v>
          </cell>
        </row>
        <row r="37">
          <cell r="A37" t="str">
            <v>Kitchener - Wilmot Hydro Hydro Inc.</v>
          </cell>
        </row>
        <row r="38">
          <cell r="A38" t="str">
            <v>Lakefront Utilities Inc.</v>
          </cell>
        </row>
        <row r="39">
          <cell r="A39" t="str">
            <v>London Hydro Inc.</v>
          </cell>
        </row>
        <row r="40">
          <cell r="A40" t="str">
            <v>Middlesex Power Distribution Corporation</v>
          </cell>
        </row>
        <row r="41">
          <cell r="A41" t="str">
            <v>Midland Power Utility Corporation </v>
          </cell>
        </row>
        <row r="42">
          <cell r="A42" t="str">
            <v>Milton Hydro Distribution Inc.</v>
          </cell>
        </row>
        <row r="43">
          <cell r="A43" t="str">
            <v>Newmarket - Tay Power Distribution Ltd. </v>
          </cell>
        </row>
        <row r="44">
          <cell r="A44" t="str">
            <v>Niagara Falls Hydro</v>
          </cell>
        </row>
        <row r="45">
          <cell r="A45" t="str">
            <v>Niagara-on-the-Lake Hydro Inc.</v>
          </cell>
        </row>
        <row r="46">
          <cell r="A46" t="str">
            <v>Niagara Peninsula Energy Inc.</v>
          </cell>
        </row>
        <row r="47">
          <cell r="A47" t="str">
            <v>Norfolk Power Distribution Inc. </v>
          </cell>
        </row>
        <row r="48">
          <cell r="A48" t="str">
            <v>North Bay Hydro Distribution Limited 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 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Parry Sound Power Corporation</v>
          </cell>
        </row>
        <row r="55">
          <cell r="A55" t="str">
            <v>Peninsula West Utilities Limited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 </v>
          </cell>
        </row>
        <row r="61">
          <cell r="A61" t="str">
            <v>Sioux Lookout Hydro Inc. 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 </v>
          </cell>
        </row>
        <row r="64">
          <cell r="A64" t="str">
            <v>Tillsonburg Hydro</v>
          </cell>
        </row>
        <row r="65">
          <cell r="A65" t="str">
            <v>Toronto Hydro</v>
          </cell>
        </row>
        <row r="66">
          <cell r="A66" t="str">
            <v>Veridan Connections Inc.</v>
          </cell>
        </row>
        <row r="67">
          <cell r="A67" t="str">
            <v>Wasaga Distribution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Nipissing Energy Services Ltd. </v>
          </cell>
        </row>
        <row r="72">
          <cell r="A72" t="str">
            <v>West Perth Power Inc. </v>
          </cell>
        </row>
        <row r="73">
          <cell r="A73" t="str">
            <v>Westario Power Inc.</v>
          </cell>
        </row>
        <row r="74">
          <cell r="A74" t="str">
            <v>Whitby Hydro Electric</v>
          </cell>
        </row>
        <row r="75">
          <cell r="A75" t="str">
            <v>Woodstock Hydro Services Inc. 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"/>
      <sheetName val="Summary"/>
      <sheetName val="AP File"/>
      <sheetName val="LDC List"/>
      <sheetName val="Portal download"/>
      <sheetName val="Sheet3"/>
      <sheetName val="Sheet2"/>
      <sheetName val="Sheet5"/>
      <sheetName val="08 OS incentives"/>
      <sheetName val="Fixed Pymts m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Atikokan Hydro Inc. </v>
          </cell>
        </row>
        <row r="2">
          <cell r="A2" t="str">
            <v>Barrie Hydro Distribution Inc.</v>
          </cell>
        </row>
        <row r="3">
          <cell r="A3" t="str">
            <v>Bluewater Power Distribution Inc.</v>
          </cell>
        </row>
        <row r="4">
          <cell r="A4" t="str">
            <v>Brant County Power Inc.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Cambridge and North Dumfries Hydro Inc.</v>
          </cell>
        </row>
        <row r="8">
          <cell r="A8" t="str">
            <v>Canadian Niagara Power</v>
          </cell>
        </row>
        <row r="9">
          <cell r="A9" t="str">
            <v>Centre Wellington Hydro Ltd.</v>
          </cell>
        </row>
        <row r="10">
          <cell r="A10" t="str">
            <v>Chatham-Kent Hydro Inc.</v>
          </cell>
        </row>
        <row r="11">
          <cell r="A11" t="str">
            <v>Clinton Power Corporation</v>
          </cell>
        </row>
        <row r="12">
          <cell r="A12" t="str">
            <v>COLLUS Power Corp.</v>
          </cell>
        </row>
        <row r="13">
          <cell r="A13" t="str">
            <v>E.L.K. Energy Inc.</v>
          </cell>
        </row>
        <row r="14">
          <cell r="A14" t="str">
            <v>Enersource Hydro Mississauga Inc.</v>
          </cell>
        </row>
        <row r="15">
          <cell r="A15" t="str">
            <v>ENWIN Powerlines Ltd.</v>
          </cell>
        </row>
        <row r="16">
          <cell r="A16" t="str">
            <v>Erie Thames Powerlines Corporation</v>
          </cell>
        </row>
        <row r="17">
          <cell r="A17" t="str">
            <v>Espanola Regional Hydro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Goderich Hydro </v>
          </cell>
        </row>
        <row r="22">
          <cell r="A22" t="str">
            <v>Grand Valley Energy Inc. </v>
          </cell>
        </row>
        <row r="23">
          <cell r="A23" t="str">
            <v>Great Lakes Power Distribution</v>
          </cell>
        </row>
        <row r="24">
          <cell r="A24" t="str">
            <v>Greater Sudbury Hydro</v>
          </cell>
        </row>
        <row r="25">
          <cell r="A25" t="str">
            <v>Grimsby Power Incorporated 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Horizon Utilities Corporation</v>
          </cell>
        </row>
        <row r="30">
          <cell r="A30" t="str">
            <v>Hydro Hawksbury</v>
          </cell>
        </row>
        <row r="31">
          <cell r="A31" t="str">
            <v>Hydro One Brampton Networks Inc.</v>
          </cell>
        </row>
        <row r="32">
          <cell r="A32" t="str">
            <v>Hydro One  Networks Inc.</v>
          </cell>
        </row>
        <row r="33">
          <cell r="A33" t="str">
            <v>Hydro Ottawa Limited</v>
          </cell>
        </row>
        <row r="34">
          <cell r="A34" t="str">
            <v>Innisfil Hydro Distribution Systems Limited </v>
          </cell>
        </row>
        <row r="35">
          <cell r="A35" t="str">
            <v>Kenora Hydro</v>
          </cell>
        </row>
        <row r="36">
          <cell r="A36" t="str">
            <v>Kingston Electricity Distribution Limited </v>
          </cell>
        </row>
        <row r="37">
          <cell r="A37" t="str">
            <v>Kitchener - Wilmot Hydro Hydro Inc.</v>
          </cell>
        </row>
        <row r="38">
          <cell r="A38" t="str">
            <v>Lakefront Utilities Inc.</v>
          </cell>
        </row>
        <row r="39">
          <cell r="A39" t="str">
            <v>London Hydro Inc.</v>
          </cell>
        </row>
        <row r="40">
          <cell r="A40" t="str">
            <v>Middlesex Power Distribution Corporation</v>
          </cell>
        </row>
        <row r="41">
          <cell r="A41" t="str">
            <v>Midland Power Utility Corporation </v>
          </cell>
        </row>
        <row r="42">
          <cell r="A42" t="str">
            <v>Milton Hydro Distribution Inc.</v>
          </cell>
        </row>
        <row r="43">
          <cell r="A43" t="str">
            <v>Newmarket - Tay Power Distribution Ltd. </v>
          </cell>
        </row>
        <row r="44">
          <cell r="A44" t="str">
            <v>Niagara Falls Hydro</v>
          </cell>
        </row>
        <row r="45">
          <cell r="A45" t="str">
            <v>Niagara-on-the-Lake Hydro Inc.</v>
          </cell>
        </row>
        <row r="46">
          <cell r="A46" t="str">
            <v>Niagara Peninsula Energy Inc.</v>
          </cell>
        </row>
        <row r="47">
          <cell r="A47" t="str">
            <v>Norfolk Power Distribution Inc. </v>
          </cell>
        </row>
        <row r="48">
          <cell r="A48" t="str">
            <v>North Bay Hydro Distribution Limited 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 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Parry Sound Power Corporation</v>
          </cell>
        </row>
        <row r="55">
          <cell r="A55" t="str">
            <v>Peninsula West Utilities Limited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 </v>
          </cell>
        </row>
        <row r="61">
          <cell r="A61" t="str">
            <v>Sioux Lookout Hydro Inc. 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 </v>
          </cell>
        </row>
        <row r="64">
          <cell r="A64" t="str">
            <v>Tillsonburg Hydro</v>
          </cell>
        </row>
        <row r="65">
          <cell r="A65" t="str">
            <v>Toronto Hydro</v>
          </cell>
        </row>
        <row r="66">
          <cell r="A66" t="str">
            <v>Veridan Connections Inc.</v>
          </cell>
        </row>
        <row r="67">
          <cell r="A67" t="str">
            <v>Wasaga Distribution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Nipissing Energy Services Ltd. </v>
          </cell>
        </row>
        <row r="72">
          <cell r="A72" t="str">
            <v>West Perth Power Inc. </v>
          </cell>
        </row>
        <row r="73">
          <cell r="A73" t="str">
            <v>Westario Power Inc.</v>
          </cell>
        </row>
        <row r="74">
          <cell r="A74" t="str">
            <v>Whitby Hydro Electric</v>
          </cell>
        </row>
        <row r="75">
          <cell r="A75" t="str">
            <v>Woodstock Hydro Services Inc. 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Plan"/>
      <sheetName val="Glossary of terms"/>
      <sheetName val="OPA Use only"/>
    </sheetNames>
    <sheetDataSet>
      <sheetData sheetId="0" refreshError="1"/>
      <sheetData sheetId="1" refreshError="1"/>
      <sheetData sheetId="2" refreshError="1">
        <row r="25">
          <cell r="B25" t="str">
            <v>Appliance Retirement (Schedule A2)</v>
          </cell>
        </row>
        <row r="26">
          <cell r="B26" t="str">
            <v>ERIP (Schedule B2)</v>
          </cell>
        </row>
        <row r="27">
          <cell r="B27" t="str">
            <v>Residential and Small Commercial Demand Response (Schedule D2)</v>
          </cell>
        </row>
        <row r="28">
          <cell r="B28" t="str">
            <v>Summer Sweepstakes (Schedule C2)</v>
          </cell>
        </row>
        <row r="29">
          <cell r="B29" t="str">
            <v>Small Commercial Direct Install (Schedule F)</v>
          </cell>
        </row>
        <row r="30">
          <cell r="B30" t="str">
            <v>Custom Programs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_Summary"/>
      <sheetName val="Payroll Staff Master"/>
      <sheetName val="Payroll Staff"/>
      <sheetName val="Exi staff"/>
      <sheetName val="New Staff"/>
      <sheetName val="Students"/>
      <sheetName val="OEB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B9" t="str">
            <v>10008</v>
          </cell>
          <cell r="C9" t="str">
            <v>Max  Cananzi</v>
          </cell>
          <cell r="D9" t="str">
            <v>MAX</v>
          </cell>
          <cell r="E9" t="str">
            <v>CANANZI</v>
          </cell>
          <cell r="F9" t="str">
            <v>CEO</v>
          </cell>
          <cell r="G9" t="str">
            <v>CEO</v>
          </cell>
          <cell r="H9" t="str">
            <v>100</v>
          </cell>
          <cell r="I9" t="str">
            <v>Executive</v>
          </cell>
          <cell r="J9" t="str">
            <v>Full Time - Permanent</v>
          </cell>
          <cell r="K9" t="str">
            <v>CEO</v>
          </cell>
          <cell r="L9" t="str">
            <v>CEO</v>
          </cell>
          <cell r="M9" t="str">
            <v>N</v>
          </cell>
          <cell r="N9" t="str">
            <v>P</v>
          </cell>
          <cell r="O9">
            <v>35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0.7</v>
          </cell>
          <cell r="U9" t="str">
            <v>100</v>
          </cell>
          <cell r="V9" t="str">
            <v>101</v>
          </cell>
          <cell r="W9" t="str">
            <v>5605</v>
          </cell>
          <cell r="X9" t="str">
            <v>5605</v>
          </cell>
          <cell r="Y9" t="str">
            <v>5605</v>
          </cell>
          <cell r="Z9" t="str">
            <v>5605</v>
          </cell>
        </row>
        <row r="10">
          <cell r="B10" t="str">
            <v>10027</v>
          </cell>
          <cell r="C10" t="str">
            <v>Anita  Trott</v>
          </cell>
          <cell r="D10" t="str">
            <v>ANITA</v>
          </cell>
          <cell r="E10" t="str">
            <v>TROTT</v>
          </cell>
          <cell r="F10" t="str">
            <v>EXAS</v>
          </cell>
          <cell r="G10" t="str">
            <v>EXECUTIVE ASSISTANT</v>
          </cell>
          <cell r="H10" t="str">
            <v>100</v>
          </cell>
          <cell r="I10" t="str">
            <v>Executive</v>
          </cell>
          <cell r="J10" t="str">
            <v>Full Time - Permanent</v>
          </cell>
          <cell r="K10" t="str">
            <v>EA</v>
          </cell>
          <cell r="L10" t="str">
            <v>EXECUTIVE ASSISTANT</v>
          </cell>
          <cell r="M10" t="str">
            <v>N</v>
          </cell>
          <cell r="N10" t="str">
            <v>P</v>
          </cell>
          <cell r="O10">
            <v>35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0.7</v>
          </cell>
          <cell r="U10" t="str">
            <v>100</v>
          </cell>
          <cell r="V10" t="str">
            <v>101</v>
          </cell>
          <cell r="W10" t="str">
            <v>5615</v>
          </cell>
          <cell r="X10" t="str">
            <v>5615</v>
          </cell>
          <cell r="Y10" t="str">
            <v>5615</v>
          </cell>
          <cell r="Z10" t="str">
            <v>5615</v>
          </cell>
        </row>
        <row r="11">
          <cell r="B11" t="str">
            <v>10710</v>
          </cell>
          <cell r="C11" t="str">
            <v>Grace  Rafter</v>
          </cell>
          <cell r="D11" t="str">
            <v>GRACE</v>
          </cell>
          <cell r="E11" t="str">
            <v>RAFTER</v>
          </cell>
          <cell r="F11" t="str">
            <v>EXAS</v>
          </cell>
          <cell r="G11" t="str">
            <v>EXECUTIVE ASSISTANT</v>
          </cell>
          <cell r="H11" t="str">
            <v>100</v>
          </cell>
          <cell r="I11" t="str">
            <v>Executive</v>
          </cell>
          <cell r="J11" t="str">
            <v>Full Time - Permanent</v>
          </cell>
          <cell r="K11" t="str">
            <v>EA</v>
          </cell>
          <cell r="L11" t="str">
            <v>EXECUTIVE ASSISTANT</v>
          </cell>
          <cell r="M11" t="str">
            <v>N</v>
          </cell>
          <cell r="N11" t="str">
            <v>P</v>
          </cell>
          <cell r="O11">
            <v>35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0.7</v>
          </cell>
          <cell r="U11" t="str">
            <v>100</v>
          </cell>
          <cell r="V11" t="str">
            <v>101</v>
          </cell>
          <cell r="W11" t="str">
            <v>5615</v>
          </cell>
          <cell r="X11" t="str">
            <v>5615</v>
          </cell>
          <cell r="Y11" t="str">
            <v>5615</v>
          </cell>
          <cell r="Z11" t="str">
            <v>5615</v>
          </cell>
        </row>
        <row r="12">
          <cell r="B12" t="str">
            <v>10005</v>
          </cell>
          <cell r="C12" t="str">
            <v>John  Basilio</v>
          </cell>
          <cell r="D12" t="str">
            <v>JOHN</v>
          </cell>
          <cell r="E12" t="str">
            <v>BASILIO</v>
          </cell>
          <cell r="F12" t="str">
            <v>CFO</v>
          </cell>
          <cell r="G12" t="str">
            <v>SENIOR VICE PRESIDENT &amp; CFO</v>
          </cell>
          <cell r="H12" t="str">
            <v>200</v>
          </cell>
          <cell r="I12" t="str">
            <v>Financial Services - Executive</v>
          </cell>
          <cell r="J12" t="str">
            <v>Full Time - Permanent</v>
          </cell>
          <cell r="K12" t="str">
            <v>CFO</v>
          </cell>
          <cell r="L12" t="str">
            <v>SENIOR VICE PRESIDENT &amp; CFO</v>
          </cell>
          <cell r="M12" t="str">
            <v>N</v>
          </cell>
          <cell r="N12" t="str">
            <v>P</v>
          </cell>
          <cell r="O12">
            <v>35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0.7</v>
          </cell>
          <cell r="U12" t="str">
            <v>200</v>
          </cell>
          <cell r="V12" t="str">
            <v>101</v>
          </cell>
          <cell r="W12" t="str">
            <v>5605</v>
          </cell>
          <cell r="X12" t="str">
            <v>5605</v>
          </cell>
          <cell r="Y12" t="str">
            <v>5605</v>
          </cell>
          <cell r="Z12" t="str">
            <v>5605</v>
          </cell>
        </row>
        <row r="13">
          <cell r="B13" t="str">
            <v>10201</v>
          </cell>
          <cell r="C13" t="str">
            <v>Eileen Campbell</v>
          </cell>
          <cell r="D13" t="str">
            <v>EILEEN</v>
          </cell>
          <cell r="E13" t="str">
            <v>CAMPBELL</v>
          </cell>
          <cell r="F13" t="str">
            <v>VPCUS</v>
          </cell>
          <cell r="G13" t="str">
            <v>Vice President, Customer Services and Connections</v>
          </cell>
          <cell r="H13" t="str">
            <v>200</v>
          </cell>
          <cell r="I13" t="str">
            <v>Customer Service and Customer Connections - Executive</v>
          </cell>
          <cell r="J13" t="str">
            <v>Full Time - Permanent</v>
          </cell>
          <cell r="K13" t="str">
            <v>VPCUST</v>
          </cell>
          <cell r="L13" t="str">
            <v>Vice President, Customer Services and Connections</v>
          </cell>
          <cell r="M13" t="str">
            <v>N</v>
          </cell>
          <cell r="N13" t="str">
            <v>P</v>
          </cell>
          <cell r="O13">
            <v>35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0.7</v>
          </cell>
          <cell r="U13" t="str">
            <v>300</v>
          </cell>
          <cell r="V13" t="str">
            <v>101</v>
          </cell>
          <cell r="W13" t="str">
            <v>9909</v>
          </cell>
          <cell r="X13" t="str">
            <v>9909</v>
          </cell>
          <cell r="Y13" t="str">
            <v>9909</v>
          </cell>
          <cell r="Z13" t="str">
            <v>9909</v>
          </cell>
        </row>
        <row r="14">
          <cell r="B14" t="str">
            <v>10825</v>
          </cell>
          <cell r="C14" t="str">
            <v>Wilson Li</v>
          </cell>
          <cell r="D14" t="str">
            <v>Wilson</v>
          </cell>
          <cell r="E14" t="str">
            <v>Li</v>
          </cell>
          <cell r="F14" t="str">
            <v>RATE</v>
          </cell>
          <cell r="G14" t="str">
            <v>Rates Analyst</v>
          </cell>
          <cell r="H14" t="str">
            <v>201</v>
          </cell>
          <cell r="I14" t="str">
            <v>Regulatory Services</v>
          </cell>
          <cell r="J14" t="str">
            <v>Full Time - Permanent</v>
          </cell>
          <cell r="K14" t="str">
            <v>RATEA</v>
          </cell>
          <cell r="L14" t="str">
            <v>Rates Analyst</v>
          </cell>
          <cell r="M14" t="str">
            <v>B</v>
          </cell>
          <cell r="N14" t="str">
            <v>W</v>
          </cell>
          <cell r="O14">
            <v>35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0.55000000000000004</v>
          </cell>
          <cell r="U14" t="str">
            <v>201</v>
          </cell>
          <cell r="V14" t="str">
            <v>101</v>
          </cell>
          <cell r="W14" t="str">
            <v>5615</v>
          </cell>
          <cell r="X14" t="str">
            <v>5615</v>
          </cell>
          <cell r="Y14" t="str">
            <v>5615</v>
          </cell>
          <cell r="Z14" t="str">
            <v>5615</v>
          </cell>
        </row>
        <row r="15">
          <cell r="B15" t="str">
            <v>10762</v>
          </cell>
          <cell r="C15" t="str">
            <v>Lesley Lingard</v>
          </cell>
          <cell r="D15" t="str">
            <v>LESLEY</v>
          </cell>
          <cell r="E15" t="str">
            <v>LINGARD</v>
          </cell>
          <cell r="F15" t="str">
            <v>REGCO</v>
          </cell>
          <cell r="G15" t="str">
            <v>Regulatory Coordinator</v>
          </cell>
          <cell r="H15" t="str">
            <v>202</v>
          </cell>
          <cell r="I15" t="str">
            <v>Regulatory Services</v>
          </cell>
          <cell r="J15" t="str">
            <v>Full Time - Permanent</v>
          </cell>
          <cell r="K15" t="str">
            <v>REGCO</v>
          </cell>
          <cell r="L15" t="str">
            <v>Regulatory Coordinator</v>
          </cell>
          <cell r="M15" t="str">
            <v>B</v>
          </cell>
          <cell r="N15" t="str">
            <v>W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0.55000000000000004</v>
          </cell>
          <cell r="U15" t="str">
            <v>201</v>
          </cell>
          <cell r="V15" t="str">
            <v>101</v>
          </cell>
          <cell r="W15" t="str">
            <v>5615</v>
          </cell>
          <cell r="X15" t="str">
            <v>5615</v>
          </cell>
          <cell r="Y15" t="str">
            <v>5615</v>
          </cell>
          <cell r="Z15" t="str">
            <v>5615</v>
          </cell>
        </row>
        <row r="16">
          <cell r="B16" t="str">
            <v>10861</v>
          </cell>
          <cell r="C16" t="str">
            <v>Swati Juthani</v>
          </cell>
          <cell r="D16" t="str">
            <v>Swati</v>
          </cell>
          <cell r="E16" t="str">
            <v>Juthani</v>
          </cell>
          <cell r="F16" t="str">
            <v>RATE</v>
          </cell>
          <cell r="G16" t="str">
            <v>Rates Analyst</v>
          </cell>
          <cell r="H16" t="str">
            <v>202</v>
          </cell>
          <cell r="I16" t="str">
            <v>Regulatory Services</v>
          </cell>
          <cell r="J16" t="str">
            <v>Full Time - Permanent</v>
          </cell>
          <cell r="K16" t="str">
            <v>RATEA</v>
          </cell>
          <cell r="L16" t="str">
            <v>Rates Analyst</v>
          </cell>
          <cell r="M16" t="str">
            <v>B</v>
          </cell>
          <cell r="N16" t="str">
            <v>W</v>
          </cell>
          <cell r="O16">
            <v>35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0.55000000000000004</v>
          </cell>
          <cell r="U16" t="str">
            <v>201</v>
          </cell>
          <cell r="V16" t="str">
            <v>101</v>
          </cell>
          <cell r="W16" t="str">
            <v>5615</v>
          </cell>
          <cell r="X16" t="str">
            <v>5615</v>
          </cell>
          <cell r="Y16" t="str">
            <v>5615</v>
          </cell>
          <cell r="Z16" t="str">
            <v>5615</v>
          </cell>
        </row>
        <row r="17">
          <cell r="B17" t="str">
            <v>10034</v>
          </cell>
          <cell r="C17" t="str">
            <v>Greg Scobie</v>
          </cell>
          <cell r="D17" t="str">
            <v>GREG</v>
          </cell>
          <cell r="E17" t="str">
            <v>SCOBIE</v>
          </cell>
          <cell r="F17" t="str">
            <v>ACCRC</v>
          </cell>
          <cell r="G17" t="str">
            <v>Accountant</v>
          </cell>
          <cell r="H17" t="str">
            <v>203</v>
          </cell>
          <cell r="I17" t="str">
            <v>Financial Services</v>
          </cell>
          <cell r="J17" t="str">
            <v>Full Time - Permanent</v>
          </cell>
          <cell r="K17" t="str">
            <v>ACCAN</v>
          </cell>
          <cell r="L17" t="str">
            <v>Accountant</v>
          </cell>
          <cell r="M17" t="str">
            <v>B</v>
          </cell>
          <cell r="N17" t="str">
            <v>W</v>
          </cell>
          <cell r="O17">
            <v>35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0.55000000000000004</v>
          </cell>
          <cell r="U17" t="str">
            <v>205</v>
          </cell>
          <cell r="V17" t="str">
            <v>101</v>
          </cell>
          <cell r="W17" t="str">
            <v>5615</v>
          </cell>
          <cell r="X17" t="str">
            <v>5615</v>
          </cell>
          <cell r="Y17" t="str">
            <v>5615</v>
          </cell>
          <cell r="Z17" t="str">
            <v>5615</v>
          </cell>
        </row>
        <row r="18">
          <cell r="B18" t="str">
            <v>10110</v>
          </cell>
          <cell r="C18" t="str">
            <v>Andrew Dreschler</v>
          </cell>
          <cell r="D18" t="str">
            <v>ANDREW</v>
          </cell>
          <cell r="E18" t="str">
            <v>DRESCHLER</v>
          </cell>
          <cell r="F18" t="str">
            <v>ACCAN</v>
          </cell>
          <cell r="G18" t="str">
            <v>Accounting Analyst</v>
          </cell>
          <cell r="H18" t="str">
            <v>203</v>
          </cell>
          <cell r="I18" t="str">
            <v>Financial Services</v>
          </cell>
          <cell r="J18" t="str">
            <v>Full Time - Permanent</v>
          </cell>
          <cell r="K18" t="str">
            <v>ACCAN</v>
          </cell>
          <cell r="L18" t="str">
            <v>Accounting Analyst</v>
          </cell>
          <cell r="M18" t="str">
            <v>B</v>
          </cell>
          <cell r="N18" t="str">
            <v>W</v>
          </cell>
          <cell r="O18">
            <v>35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0.55000000000000004</v>
          </cell>
          <cell r="U18" t="str">
            <v>205</v>
          </cell>
          <cell r="V18" t="str">
            <v>101</v>
          </cell>
          <cell r="W18" t="str">
            <v>5615</v>
          </cell>
          <cell r="X18" t="str">
            <v>5615</v>
          </cell>
          <cell r="Y18" t="str">
            <v>5615</v>
          </cell>
          <cell r="Z18" t="str">
            <v>5615</v>
          </cell>
        </row>
        <row r="19">
          <cell r="B19" t="str">
            <v>10831</v>
          </cell>
          <cell r="C19" t="str">
            <v>Terry Harnadek</v>
          </cell>
          <cell r="D19" t="str">
            <v>Terry</v>
          </cell>
          <cell r="E19" t="str">
            <v>Harnadek</v>
          </cell>
          <cell r="F19" t="str">
            <v>MBUSA</v>
          </cell>
          <cell r="G19" t="str">
            <v>Manager, Business Analysis</v>
          </cell>
          <cell r="H19" t="str">
            <v>203</v>
          </cell>
          <cell r="I19" t="str">
            <v>Financial Services</v>
          </cell>
          <cell r="J19" t="str">
            <v>Full Time - Permanent</v>
          </cell>
          <cell r="K19" t="str">
            <v>MBA</v>
          </cell>
          <cell r="L19" t="str">
            <v>Manager, Business Analysis</v>
          </cell>
          <cell r="M19" t="str">
            <v>N</v>
          </cell>
          <cell r="N19" t="str">
            <v>P</v>
          </cell>
          <cell r="O19">
            <v>35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0.55000000000000004</v>
          </cell>
          <cell r="U19" t="str">
            <v>205</v>
          </cell>
          <cell r="V19" t="str">
            <v>101</v>
          </cell>
          <cell r="W19" t="str">
            <v>5610</v>
          </cell>
          <cell r="X19" t="str">
            <v>5610</v>
          </cell>
          <cell r="Y19" t="str">
            <v>5610</v>
          </cell>
          <cell r="Z19" t="str">
            <v>5610</v>
          </cell>
        </row>
        <row r="20">
          <cell r="B20" t="str">
            <v>10849</v>
          </cell>
          <cell r="C20" t="str">
            <v>Mumtaz Khan</v>
          </cell>
          <cell r="D20" t="str">
            <v>Mumtaz</v>
          </cell>
          <cell r="E20" t="str">
            <v>Khan</v>
          </cell>
          <cell r="F20" t="str">
            <v>LBABC</v>
          </cell>
          <cell r="G20" t="str">
            <v>Lead Budgeting and ABC</v>
          </cell>
          <cell r="H20" t="str">
            <v>203</v>
          </cell>
          <cell r="I20" t="str">
            <v>Financial Services</v>
          </cell>
          <cell r="J20" t="str">
            <v>Full Time - Permanent</v>
          </cell>
          <cell r="K20" t="str">
            <v>LBABC</v>
          </cell>
          <cell r="L20" t="str">
            <v>Lead Budgeting and ABC</v>
          </cell>
          <cell r="M20" t="str">
            <v>N</v>
          </cell>
          <cell r="N20" t="str">
            <v>P</v>
          </cell>
          <cell r="O20">
            <v>35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0.55000000000000004</v>
          </cell>
          <cell r="U20" t="str">
            <v>205</v>
          </cell>
          <cell r="V20" t="str">
            <v>101</v>
          </cell>
          <cell r="W20" t="str">
            <v>5615</v>
          </cell>
          <cell r="X20" t="str">
            <v>5615</v>
          </cell>
          <cell r="Y20" t="str">
            <v>5615</v>
          </cell>
          <cell r="Z20" t="str">
            <v>5615</v>
          </cell>
        </row>
        <row r="21">
          <cell r="B21" t="str">
            <v>10871</v>
          </cell>
          <cell r="C21" t="str">
            <v>Brent Donnelly</v>
          </cell>
          <cell r="D21" t="str">
            <v>Brent</v>
          </cell>
          <cell r="E21" t="str">
            <v>Donnelly</v>
          </cell>
          <cell r="F21" t="str">
            <v>DBBA</v>
          </cell>
          <cell r="G21" t="str">
            <v>Director, Budgeting and Business Analysis</v>
          </cell>
          <cell r="H21" t="str">
            <v>203</v>
          </cell>
          <cell r="I21" t="str">
            <v>Financial Services</v>
          </cell>
          <cell r="J21" t="str">
            <v>Full Time - Permanent</v>
          </cell>
          <cell r="K21" t="str">
            <v>DBBA</v>
          </cell>
          <cell r="L21" t="str">
            <v>Director, Budgeting and Business Analysis</v>
          </cell>
          <cell r="M21" t="str">
            <v>N</v>
          </cell>
          <cell r="N21" t="str">
            <v>P</v>
          </cell>
          <cell r="O21">
            <v>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0.55000000000000004</v>
          </cell>
          <cell r="U21" t="str">
            <v>205</v>
          </cell>
          <cell r="V21" t="str">
            <v>101</v>
          </cell>
          <cell r="W21" t="str">
            <v>5610</v>
          </cell>
          <cell r="X21" t="str">
            <v>5610</v>
          </cell>
          <cell r="Y21" t="str">
            <v>5610</v>
          </cell>
          <cell r="Z21" t="str">
            <v>5610</v>
          </cell>
        </row>
        <row r="22">
          <cell r="B22" t="str">
            <v>10017</v>
          </cell>
          <cell r="C22" t="str">
            <v>Richard Audit</v>
          </cell>
          <cell r="D22" t="str">
            <v>RICHARD</v>
          </cell>
          <cell r="E22" t="str">
            <v>AUDIT</v>
          </cell>
          <cell r="F22" t="str">
            <v>ACCOU</v>
          </cell>
          <cell r="G22" t="str">
            <v>Accountant</v>
          </cell>
          <cell r="H22" t="str">
            <v>205</v>
          </cell>
          <cell r="I22" t="str">
            <v>Financial Services</v>
          </cell>
          <cell r="J22" t="str">
            <v>Full Time - Permanent</v>
          </cell>
          <cell r="K22" t="str">
            <v>ACC</v>
          </cell>
          <cell r="L22" t="str">
            <v>Accountant</v>
          </cell>
          <cell r="M22" t="str">
            <v>B</v>
          </cell>
          <cell r="N22" t="str">
            <v>W</v>
          </cell>
          <cell r="O22">
            <v>35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0.55000000000000004</v>
          </cell>
          <cell r="U22" t="str">
            <v>205</v>
          </cell>
          <cell r="V22" t="str">
            <v>101</v>
          </cell>
          <cell r="W22" t="str">
            <v>5615</v>
          </cell>
          <cell r="X22" t="str">
            <v>5615</v>
          </cell>
          <cell r="Y22" t="str">
            <v>5615</v>
          </cell>
          <cell r="Z22" t="str">
            <v>5615</v>
          </cell>
        </row>
        <row r="23">
          <cell r="B23" t="str">
            <v>10107</v>
          </cell>
          <cell r="C23" t="str">
            <v>Beverly Young</v>
          </cell>
          <cell r="D23" t="str">
            <v>BEVERLY</v>
          </cell>
          <cell r="E23" t="str">
            <v>YOUNG</v>
          </cell>
          <cell r="F23" t="str">
            <v>ACCOU</v>
          </cell>
          <cell r="G23" t="str">
            <v>Accountant</v>
          </cell>
          <cell r="H23" t="str">
            <v>205</v>
          </cell>
          <cell r="I23" t="str">
            <v>Financial Services</v>
          </cell>
          <cell r="J23" t="str">
            <v>Full Time - Permanent</v>
          </cell>
          <cell r="K23" t="str">
            <v>ACC</v>
          </cell>
          <cell r="L23" t="str">
            <v>Accountant</v>
          </cell>
          <cell r="M23" t="str">
            <v>B</v>
          </cell>
          <cell r="N23" t="str">
            <v>W</v>
          </cell>
          <cell r="O23">
            <v>35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0.55000000000000004</v>
          </cell>
          <cell r="U23" t="str">
            <v>205</v>
          </cell>
          <cell r="V23" t="str">
            <v>101</v>
          </cell>
          <cell r="W23" t="str">
            <v>5615</v>
          </cell>
          <cell r="X23" t="str">
            <v>5615</v>
          </cell>
          <cell r="Y23" t="str">
            <v>5615</v>
          </cell>
          <cell r="Z23" t="str">
            <v>5615</v>
          </cell>
        </row>
        <row r="24">
          <cell r="B24" t="str">
            <v>10131</v>
          </cell>
          <cell r="C24" t="str">
            <v>Cheryl Mcintosh</v>
          </cell>
          <cell r="D24" t="str">
            <v>CHERYL</v>
          </cell>
          <cell r="E24" t="str">
            <v>MCINTOSH</v>
          </cell>
          <cell r="F24" t="str">
            <v>ACCOU</v>
          </cell>
          <cell r="G24" t="str">
            <v>Accountant</v>
          </cell>
          <cell r="H24" t="str">
            <v>205</v>
          </cell>
          <cell r="I24" t="str">
            <v>Financial Services</v>
          </cell>
          <cell r="J24" t="str">
            <v>Full Time - Permanent</v>
          </cell>
          <cell r="K24" t="str">
            <v>ACC</v>
          </cell>
          <cell r="L24" t="str">
            <v>Accountant</v>
          </cell>
          <cell r="M24" t="str">
            <v>B</v>
          </cell>
          <cell r="N24" t="str">
            <v>W</v>
          </cell>
          <cell r="O24">
            <v>35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0.55000000000000004</v>
          </cell>
          <cell r="U24" t="str">
            <v>205</v>
          </cell>
          <cell r="V24" t="str">
            <v>101</v>
          </cell>
          <cell r="W24" t="str">
            <v>5615</v>
          </cell>
          <cell r="X24" t="str">
            <v>5615</v>
          </cell>
          <cell r="Y24" t="str">
            <v>5615</v>
          </cell>
          <cell r="Z24" t="str">
            <v>5615</v>
          </cell>
        </row>
        <row r="25">
          <cell r="B25" t="str">
            <v>10174</v>
          </cell>
          <cell r="C25" t="str">
            <v>Terrilea Pitton</v>
          </cell>
          <cell r="D25" t="str">
            <v>TERRILEA</v>
          </cell>
          <cell r="E25" t="str">
            <v>PITTON</v>
          </cell>
          <cell r="F25" t="str">
            <v>ACCCL</v>
          </cell>
          <cell r="G25" t="str">
            <v>Accounting Clerk</v>
          </cell>
          <cell r="H25" t="str">
            <v>205</v>
          </cell>
          <cell r="I25" t="str">
            <v>Financial Services</v>
          </cell>
          <cell r="J25" t="str">
            <v>Full Time - Permanent</v>
          </cell>
          <cell r="K25" t="str">
            <v>ACCC</v>
          </cell>
          <cell r="L25" t="str">
            <v>Accounting Clerk</v>
          </cell>
          <cell r="M25" t="str">
            <v>B</v>
          </cell>
          <cell r="N25" t="str">
            <v>W</v>
          </cell>
          <cell r="O25">
            <v>35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0.55000000000000004</v>
          </cell>
          <cell r="U25" t="str">
            <v>205</v>
          </cell>
          <cell r="V25" t="str">
            <v>101</v>
          </cell>
          <cell r="W25" t="str">
            <v>5615</v>
          </cell>
          <cell r="X25" t="str">
            <v>5615</v>
          </cell>
          <cell r="Y25" t="str">
            <v>5615</v>
          </cell>
          <cell r="Z25" t="str">
            <v>5615</v>
          </cell>
        </row>
        <row r="26">
          <cell r="B26" t="str">
            <v>10782</v>
          </cell>
          <cell r="C26" t="str">
            <v>Igor Rusic</v>
          </cell>
          <cell r="D26" t="str">
            <v>IGOR</v>
          </cell>
          <cell r="E26" t="str">
            <v>RUSIC</v>
          </cell>
          <cell r="F26" t="str">
            <v>SACC</v>
          </cell>
          <cell r="G26" t="str">
            <v>Supervisor, Accounting</v>
          </cell>
          <cell r="H26" t="str">
            <v>205</v>
          </cell>
          <cell r="I26" t="str">
            <v>Financial Services</v>
          </cell>
          <cell r="J26" t="str">
            <v>Full Time - Permanent</v>
          </cell>
          <cell r="K26" t="str">
            <v>SACC</v>
          </cell>
          <cell r="L26" t="str">
            <v>Supervisor, Accounting</v>
          </cell>
          <cell r="M26" t="str">
            <v>N</v>
          </cell>
          <cell r="N26" t="str">
            <v>P</v>
          </cell>
          <cell r="O26">
            <v>35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0.55000000000000004</v>
          </cell>
          <cell r="U26" t="str">
            <v>205</v>
          </cell>
          <cell r="V26" t="str">
            <v>101</v>
          </cell>
          <cell r="W26" t="str">
            <v>5615</v>
          </cell>
          <cell r="X26" t="str">
            <v>5615</v>
          </cell>
          <cell r="Y26" t="str">
            <v>5615</v>
          </cell>
          <cell r="Z26" t="str">
            <v>5615</v>
          </cell>
        </row>
        <row r="27">
          <cell r="B27" t="str">
            <v>10823</v>
          </cell>
          <cell r="C27" t="str">
            <v>Kesh Nandlall</v>
          </cell>
          <cell r="D27" t="str">
            <v>KESH</v>
          </cell>
          <cell r="E27" t="str">
            <v>NANDLALL</v>
          </cell>
          <cell r="F27" t="str">
            <v>MACC</v>
          </cell>
          <cell r="G27" t="str">
            <v>Manager, Accounting</v>
          </cell>
          <cell r="H27" t="str">
            <v>205</v>
          </cell>
          <cell r="I27" t="str">
            <v>Financial Services</v>
          </cell>
          <cell r="J27" t="str">
            <v>Full Time - Permanent</v>
          </cell>
          <cell r="K27" t="str">
            <v>MACC</v>
          </cell>
          <cell r="L27" t="str">
            <v>Manager, Accounting</v>
          </cell>
          <cell r="M27" t="str">
            <v>N</v>
          </cell>
          <cell r="N27" t="str">
            <v>P</v>
          </cell>
          <cell r="O27">
            <v>35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0.55000000000000004</v>
          </cell>
          <cell r="U27" t="str">
            <v>205</v>
          </cell>
          <cell r="V27" t="str">
            <v>101</v>
          </cell>
          <cell r="W27" t="str">
            <v>5610</v>
          </cell>
          <cell r="X27" t="str">
            <v>5610</v>
          </cell>
          <cell r="Y27" t="str">
            <v>5610</v>
          </cell>
          <cell r="Z27" t="str">
            <v>5610</v>
          </cell>
        </row>
        <row r="28">
          <cell r="B28" t="str">
            <v>10204</v>
          </cell>
          <cell r="C28" t="str">
            <v>Blaise Liaki</v>
          </cell>
          <cell r="D28" t="str">
            <v>BLAISE</v>
          </cell>
          <cell r="E28" t="str">
            <v>LIAKI</v>
          </cell>
          <cell r="F28" t="str">
            <v>SYSADMIN</v>
          </cell>
          <cell r="G28" t="str">
            <v>Systems Administrator</v>
          </cell>
          <cell r="H28" t="str">
            <v>210</v>
          </cell>
          <cell r="I28" t="str">
            <v>Business Projects</v>
          </cell>
          <cell r="J28" t="str">
            <v>Full Time - Permanent</v>
          </cell>
          <cell r="K28" t="str">
            <v>SYSADMIN</v>
          </cell>
          <cell r="L28" t="str">
            <v>Systems Administrator</v>
          </cell>
          <cell r="M28" t="str">
            <v>N</v>
          </cell>
          <cell r="N28" t="str">
            <v>W</v>
          </cell>
          <cell r="O28">
            <v>35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0.55000000000000004</v>
          </cell>
          <cell r="U28" t="str">
            <v>212</v>
          </cell>
          <cell r="V28" t="str">
            <v>101</v>
          </cell>
          <cell r="W28" t="str">
            <v>9098</v>
          </cell>
          <cell r="X28" t="str">
            <v>9098</v>
          </cell>
          <cell r="Y28">
            <v>9092</v>
          </cell>
          <cell r="Z28">
            <v>9092</v>
          </cell>
        </row>
        <row r="29">
          <cell r="B29" t="str">
            <v>10208</v>
          </cell>
          <cell r="C29" t="str">
            <v>Salman Baig</v>
          </cell>
          <cell r="D29" t="str">
            <v>SALMAN</v>
          </cell>
          <cell r="E29" t="str">
            <v>BAIG</v>
          </cell>
          <cell r="F29" t="str">
            <v>DBAIT</v>
          </cell>
          <cell r="G29" t="str">
            <v>Database Administator</v>
          </cell>
          <cell r="H29" t="str">
            <v>210</v>
          </cell>
          <cell r="I29" t="str">
            <v>Business Applications</v>
          </cell>
          <cell r="J29" t="str">
            <v>Full Time - Permanent</v>
          </cell>
          <cell r="K29" t="str">
            <v>DA</v>
          </cell>
          <cell r="L29" t="str">
            <v>Database Administator</v>
          </cell>
          <cell r="M29" t="str">
            <v>N</v>
          </cell>
          <cell r="N29" t="str">
            <v>W</v>
          </cell>
          <cell r="O29">
            <v>35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0.55000000000000004</v>
          </cell>
          <cell r="U29" t="str">
            <v>210</v>
          </cell>
          <cell r="V29" t="str">
            <v>101</v>
          </cell>
          <cell r="W29" t="str">
            <v>9098</v>
          </cell>
          <cell r="X29" t="str">
            <v>9098</v>
          </cell>
          <cell r="Y29" t="str">
            <v>9098</v>
          </cell>
          <cell r="Z29" t="str">
            <v>9098</v>
          </cell>
        </row>
        <row r="30">
          <cell r="B30" t="str">
            <v>10257</v>
          </cell>
          <cell r="C30" t="str">
            <v>Ross Finnimore</v>
          </cell>
          <cell r="D30" t="str">
            <v>ROSS</v>
          </cell>
          <cell r="E30" t="str">
            <v>FINNIMORE</v>
          </cell>
          <cell r="F30" t="str">
            <v>SRPA</v>
          </cell>
          <cell r="G30" t="str">
            <v>Senior Programmer Analyst</v>
          </cell>
          <cell r="H30" t="str">
            <v>210</v>
          </cell>
          <cell r="I30" t="str">
            <v>Business Applications</v>
          </cell>
          <cell r="J30" t="str">
            <v>Full Time - Permanent</v>
          </cell>
          <cell r="K30" t="str">
            <v>SPA</v>
          </cell>
          <cell r="L30" t="str">
            <v>Senior Programmer Analyst</v>
          </cell>
          <cell r="M30" t="str">
            <v>N</v>
          </cell>
          <cell r="N30" t="str">
            <v>W</v>
          </cell>
          <cell r="O30">
            <v>35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0.55000000000000004</v>
          </cell>
          <cell r="U30" t="str">
            <v>210</v>
          </cell>
          <cell r="V30" t="str">
            <v>101</v>
          </cell>
          <cell r="W30" t="str">
            <v>9098</v>
          </cell>
          <cell r="X30" t="str">
            <v>9098</v>
          </cell>
          <cell r="Y30" t="str">
            <v>9098</v>
          </cell>
          <cell r="Z30" t="str">
            <v>9098</v>
          </cell>
        </row>
        <row r="31">
          <cell r="B31" t="str">
            <v>10258</v>
          </cell>
          <cell r="C31" t="str">
            <v>James Rees</v>
          </cell>
          <cell r="D31" t="str">
            <v>JAMES</v>
          </cell>
          <cell r="E31" t="str">
            <v>REES</v>
          </cell>
          <cell r="F31" t="str">
            <v>MGRBA</v>
          </cell>
          <cell r="G31" t="str">
            <v>Manager, Business Applications</v>
          </cell>
          <cell r="H31" t="str">
            <v>210</v>
          </cell>
          <cell r="I31" t="str">
            <v>Business Applications</v>
          </cell>
          <cell r="J31" t="str">
            <v>Full Time - Permanent</v>
          </cell>
          <cell r="K31" t="str">
            <v>MBAPPL</v>
          </cell>
          <cell r="L31" t="str">
            <v>Manager, Business Applications</v>
          </cell>
          <cell r="M31" t="str">
            <v>N</v>
          </cell>
          <cell r="N31" t="str">
            <v>P</v>
          </cell>
          <cell r="O31">
            <v>35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0.55000000000000004</v>
          </cell>
          <cell r="U31" t="str">
            <v>210</v>
          </cell>
          <cell r="V31" t="str">
            <v>101</v>
          </cell>
          <cell r="W31" t="str">
            <v>9098</v>
          </cell>
          <cell r="X31" t="str">
            <v>9098</v>
          </cell>
          <cell r="Y31" t="str">
            <v>9098</v>
          </cell>
          <cell r="Z31" t="str">
            <v>9098</v>
          </cell>
        </row>
        <row r="32">
          <cell r="B32" t="str">
            <v>10259</v>
          </cell>
          <cell r="C32" t="str">
            <v>Robert Rohr</v>
          </cell>
          <cell r="D32" t="str">
            <v>ROBERT</v>
          </cell>
          <cell r="E32" t="str">
            <v>ROHR</v>
          </cell>
          <cell r="F32" t="str">
            <v>SRPA</v>
          </cell>
          <cell r="G32" t="str">
            <v>SUPERVISOR, METER COMMUNICATIONS TECHNOLOGY</v>
          </cell>
          <cell r="H32" t="str">
            <v>210</v>
          </cell>
          <cell r="I32" t="str">
            <v>Advance Meter Inventory/Meter Data Management &amp; Repository</v>
          </cell>
          <cell r="J32" t="str">
            <v>Full Time - Permanent</v>
          </cell>
          <cell r="K32" t="str">
            <v>SPA</v>
          </cell>
          <cell r="L32" t="str">
            <v>SUPERVISOR, METER COMMUNICATIONS TECHNOLOGY</v>
          </cell>
          <cell r="M32" t="str">
            <v>N</v>
          </cell>
          <cell r="N32" t="str">
            <v>P</v>
          </cell>
          <cell r="O32">
            <v>35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0.55000000000000004</v>
          </cell>
          <cell r="U32" t="str">
            <v>313</v>
          </cell>
          <cell r="V32" t="str">
            <v>101</v>
          </cell>
          <cell r="W32" t="str">
            <v>9098</v>
          </cell>
          <cell r="X32" t="str">
            <v>9098</v>
          </cell>
          <cell r="Y32">
            <v>5065</v>
          </cell>
          <cell r="Z32">
            <v>5065</v>
          </cell>
        </row>
        <row r="33">
          <cell r="B33" t="str">
            <v>10261</v>
          </cell>
          <cell r="C33" t="str">
            <v>Nirmala Thomas</v>
          </cell>
          <cell r="D33" t="str">
            <v>NIRMALA</v>
          </cell>
          <cell r="E33" t="str">
            <v>THOMAS</v>
          </cell>
          <cell r="F33" t="str">
            <v>SRPA</v>
          </cell>
          <cell r="G33" t="str">
            <v>Senior Programmer Analyst</v>
          </cell>
          <cell r="H33" t="str">
            <v>210</v>
          </cell>
          <cell r="I33" t="str">
            <v>Business Applications</v>
          </cell>
          <cell r="J33" t="str">
            <v>Full Time - Permanent</v>
          </cell>
          <cell r="K33" t="str">
            <v>SPA</v>
          </cell>
          <cell r="L33" t="str">
            <v>Senior Programmer Analyst</v>
          </cell>
          <cell r="M33" t="str">
            <v>N</v>
          </cell>
          <cell r="N33" t="str">
            <v>W</v>
          </cell>
          <cell r="O33">
            <v>35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0.55000000000000004</v>
          </cell>
          <cell r="U33" t="str">
            <v>210</v>
          </cell>
          <cell r="V33" t="str">
            <v>101</v>
          </cell>
          <cell r="W33" t="str">
            <v>9098</v>
          </cell>
          <cell r="X33" t="str">
            <v>9098</v>
          </cell>
          <cell r="Y33" t="str">
            <v>9098</v>
          </cell>
          <cell r="Z33" t="str">
            <v>9098</v>
          </cell>
        </row>
        <row r="34">
          <cell r="B34" t="str">
            <v>10262</v>
          </cell>
          <cell r="C34" t="str">
            <v>Dianne Graves</v>
          </cell>
          <cell r="D34" t="str">
            <v>DIANNE</v>
          </cell>
          <cell r="E34" t="str">
            <v>GRAVES</v>
          </cell>
          <cell r="F34" t="str">
            <v>CONOP</v>
          </cell>
          <cell r="G34" t="str">
            <v>Console Operator</v>
          </cell>
          <cell r="H34" t="str">
            <v>210</v>
          </cell>
          <cell r="I34" t="str">
            <v>Business Applications</v>
          </cell>
          <cell r="J34" t="str">
            <v>Full Time - Permanent</v>
          </cell>
          <cell r="K34" t="str">
            <v>CONOP</v>
          </cell>
          <cell r="L34" t="str">
            <v>Console Operator</v>
          </cell>
          <cell r="M34" t="str">
            <v>B</v>
          </cell>
          <cell r="N34" t="str">
            <v>W</v>
          </cell>
          <cell r="O34">
            <v>35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0.55000000000000004</v>
          </cell>
          <cell r="U34" t="str">
            <v>210</v>
          </cell>
          <cell r="V34" t="str">
            <v>101</v>
          </cell>
          <cell r="W34" t="str">
            <v>9098</v>
          </cell>
          <cell r="X34" t="str">
            <v>9098</v>
          </cell>
          <cell r="Y34" t="str">
            <v>9098</v>
          </cell>
          <cell r="Z34" t="str">
            <v>9098</v>
          </cell>
        </row>
        <row r="35">
          <cell r="B35" t="str">
            <v>10265</v>
          </cell>
          <cell r="C35" t="str">
            <v>Nazira Noormohamed</v>
          </cell>
          <cell r="D35" t="str">
            <v>NAZIRA</v>
          </cell>
          <cell r="E35" t="str">
            <v>NOORMOHAMED</v>
          </cell>
          <cell r="F35" t="str">
            <v>SRPA</v>
          </cell>
          <cell r="G35" t="str">
            <v>Senior Programmer Analyst</v>
          </cell>
          <cell r="H35" t="str">
            <v>210</v>
          </cell>
          <cell r="I35" t="str">
            <v>Business Applications</v>
          </cell>
          <cell r="J35" t="str">
            <v>Full Time - Permanent</v>
          </cell>
          <cell r="K35" t="str">
            <v>SPA</v>
          </cell>
          <cell r="L35" t="str">
            <v>Senior Programmer Analyst</v>
          </cell>
          <cell r="M35" t="str">
            <v>N</v>
          </cell>
          <cell r="N35" t="str">
            <v>W</v>
          </cell>
          <cell r="O35">
            <v>35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0.55000000000000004</v>
          </cell>
          <cell r="U35" t="str">
            <v>210</v>
          </cell>
          <cell r="V35" t="str">
            <v>101</v>
          </cell>
          <cell r="W35" t="str">
            <v>9098</v>
          </cell>
          <cell r="X35" t="str">
            <v>9098</v>
          </cell>
          <cell r="Y35" t="str">
            <v>9098</v>
          </cell>
          <cell r="Z35" t="str">
            <v>9098</v>
          </cell>
        </row>
        <row r="36">
          <cell r="B36" t="str">
            <v>10787</v>
          </cell>
          <cell r="C36" t="str">
            <v>Michelle Wortel</v>
          </cell>
          <cell r="D36" t="str">
            <v>MICHELLE</v>
          </cell>
          <cell r="E36" t="str">
            <v>WORTEL</v>
          </cell>
          <cell r="F36" t="str">
            <v>MBP</v>
          </cell>
          <cell r="G36" t="str">
            <v>Manager, Business Projects</v>
          </cell>
          <cell r="H36" t="str">
            <v>210</v>
          </cell>
          <cell r="I36" t="str">
            <v>Business Projects</v>
          </cell>
          <cell r="J36" t="str">
            <v>Full Time - Permanent</v>
          </cell>
          <cell r="K36" t="str">
            <v>MBP</v>
          </cell>
          <cell r="L36" t="str">
            <v>Manager, Business Projects</v>
          </cell>
          <cell r="M36" t="str">
            <v>N</v>
          </cell>
          <cell r="N36" t="str">
            <v>P</v>
          </cell>
          <cell r="O36">
            <v>35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0.55000000000000004</v>
          </cell>
          <cell r="U36" t="str">
            <v>212</v>
          </cell>
          <cell r="V36" t="str">
            <v>101</v>
          </cell>
          <cell r="W36" t="str">
            <v>9098</v>
          </cell>
          <cell r="X36" t="str">
            <v>9098</v>
          </cell>
          <cell r="Y36">
            <v>9092</v>
          </cell>
          <cell r="Z36">
            <v>9092</v>
          </cell>
        </row>
        <row r="37">
          <cell r="B37" t="str">
            <v>10829</v>
          </cell>
          <cell r="C37" t="str">
            <v>Alan Stewart</v>
          </cell>
          <cell r="D37" t="str">
            <v>ALAN</v>
          </cell>
          <cell r="E37" t="str">
            <v>STEWART</v>
          </cell>
          <cell r="F37" t="str">
            <v>SB-P</v>
          </cell>
          <cell r="G37" t="str">
            <v>Specialist, Business &amp; Project</v>
          </cell>
          <cell r="H37" t="str">
            <v>210</v>
          </cell>
          <cell r="I37" t="str">
            <v>Business Projects</v>
          </cell>
          <cell r="J37" t="str">
            <v>Full Time - Permanent</v>
          </cell>
          <cell r="K37" t="str">
            <v>SB-P</v>
          </cell>
          <cell r="L37" t="str">
            <v>Specialist, Business &amp; Project</v>
          </cell>
          <cell r="M37" t="str">
            <v>N</v>
          </cell>
          <cell r="N37" t="str">
            <v>P</v>
          </cell>
          <cell r="O37">
            <v>35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0.55000000000000004</v>
          </cell>
          <cell r="U37" t="str">
            <v>212</v>
          </cell>
          <cell r="V37" t="str">
            <v>101</v>
          </cell>
          <cell r="W37" t="str">
            <v>9098</v>
          </cell>
          <cell r="X37" t="str">
            <v>9098</v>
          </cell>
          <cell r="Y37">
            <v>9092</v>
          </cell>
          <cell r="Z37">
            <v>9092</v>
          </cell>
        </row>
        <row r="38">
          <cell r="B38" t="str">
            <v>10847</v>
          </cell>
          <cell r="C38" t="str">
            <v>Sudha Marthi</v>
          </cell>
          <cell r="D38" t="str">
            <v>Sudha</v>
          </cell>
          <cell r="E38" t="str">
            <v>Marthi</v>
          </cell>
          <cell r="F38" t="str">
            <v>ANALRD</v>
          </cell>
          <cell r="G38" t="str">
            <v>Analyst, Report Data</v>
          </cell>
          <cell r="H38" t="str">
            <v>210</v>
          </cell>
          <cell r="I38" t="str">
            <v>Business Projects</v>
          </cell>
          <cell r="J38" t="str">
            <v>Full Time - Permanent</v>
          </cell>
          <cell r="K38" t="str">
            <v>ANALRD</v>
          </cell>
          <cell r="L38" t="str">
            <v>Analyst, Report Data</v>
          </cell>
          <cell r="M38" t="str">
            <v>N</v>
          </cell>
          <cell r="N38" t="str">
            <v>P</v>
          </cell>
          <cell r="O38">
            <v>35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0.55000000000000004</v>
          </cell>
          <cell r="U38" t="str">
            <v>212</v>
          </cell>
          <cell r="V38" t="str">
            <v>101</v>
          </cell>
          <cell r="W38" t="str">
            <v>9098</v>
          </cell>
          <cell r="X38" t="str">
            <v>9098</v>
          </cell>
          <cell r="Y38">
            <v>9092</v>
          </cell>
          <cell r="Z38">
            <v>9092</v>
          </cell>
        </row>
        <row r="39">
          <cell r="B39" t="str">
            <v>10857</v>
          </cell>
          <cell r="C39" t="str">
            <v>Mario Cangemi</v>
          </cell>
          <cell r="D39" t="str">
            <v>Mario</v>
          </cell>
          <cell r="E39" t="str">
            <v>Cangemi</v>
          </cell>
          <cell r="F39" t="str">
            <v>DIST</v>
          </cell>
          <cell r="G39" t="str">
            <v>Director, Information Systems &amp; Technology</v>
          </cell>
          <cell r="H39" t="str">
            <v>210</v>
          </cell>
          <cell r="I39" t="str">
            <v>Director IST</v>
          </cell>
          <cell r="J39" t="str">
            <v>Full Time - Permanent</v>
          </cell>
          <cell r="K39" t="str">
            <v>DITS</v>
          </cell>
          <cell r="L39" t="str">
            <v>Director, Information Systems &amp; Technology</v>
          </cell>
          <cell r="M39" t="str">
            <v>N</v>
          </cell>
          <cell r="N39" t="str">
            <v>P</v>
          </cell>
          <cell r="O39">
            <v>35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0.55000000000000004</v>
          </cell>
          <cell r="U39" t="str">
            <v>293</v>
          </cell>
          <cell r="V39" t="str">
            <v>101</v>
          </cell>
          <cell r="W39" t="str">
            <v>5610</v>
          </cell>
          <cell r="X39" t="str">
            <v>5610</v>
          </cell>
          <cell r="Y39">
            <v>9095</v>
          </cell>
          <cell r="Z39">
            <v>9095</v>
          </cell>
        </row>
        <row r="40">
          <cell r="B40" t="str">
            <v>10235</v>
          </cell>
          <cell r="C40" t="str">
            <v>Stanley Coulter</v>
          </cell>
          <cell r="D40" t="str">
            <v>STANLEY</v>
          </cell>
          <cell r="E40" t="str">
            <v>COULTER</v>
          </cell>
          <cell r="F40" t="str">
            <v>PCTECH</v>
          </cell>
          <cell r="G40" t="str">
            <v>PC Technician</v>
          </cell>
          <cell r="H40" t="str">
            <v>211</v>
          </cell>
          <cell r="I40" t="str">
            <v>PC Services</v>
          </cell>
          <cell r="J40" t="str">
            <v>Full Time - Permanent</v>
          </cell>
          <cell r="K40" t="str">
            <v>PCTECH</v>
          </cell>
          <cell r="L40" t="str">
            <v>PC Technician</v>
          </cell>
          <cell r="M40" t="str">
            <v>B</v>
          </cell>
          <cell r="N40" t="str">
            <v>W</v>
          </cell>
          <cell r="O40">
            <v>35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0.55000000000000004</v>
          </cell>
          <cell r="U40" t="str">
            <v>211</v>
          </cell>
          <cell r="V40" t="str">
            <v>101</v>
          </cell>
          <cell r="W40" t="str">
            <v>9099</v>
          </cell>
          <cell r="X40" t="str">
            <v>9099</v>
          </cell>
          <cell r="Y40" t="str">
            <v>9099</v>
          </cell>
          <cell r="Z40" t="str">
            <v>9099</v>
          </cell>
        </row>
        <row r="41">
          <cell r="B41" t="str">
            <v>10263</v>
          </cell>
          <cell r="C41" t="str">
            <v>Katherine Dzierzawski</v>
          </cell>
          <cell r="D41" t="str">
            <v>KATHERINE</v>
          </cell>
          <cell r="E41" t="str">
            <v>DZIERZAWSKI</v>
          </cell>
          <cell r="F41" t="str">
            <v>PCTECH</v>
          </cell>
          <cell r="G41" t="str">
            <v>PC Technician</v>
          </cell>
          <cell r="H41" t="str">
            <v>211</v>
          </cell>
          <cell r="I41" t="str">
            <v>PC Services</v>
          </cell>
          <cell r="J41" t="str">
            <v>Full Time - Permanent</v>
          </cell>
          <cell r="K41" t="str">
            <v>PCTECH</v>
          </cell>
          <cell r="L41" t="str">
            <v>PC Technician</v>
          </cell>
          <cell r="M41" t="str">
            <v>B</v>
          </cell>
          <cell r="N41" t="str">
            <v>W</v>
          </cell>
          <cell r="O41">
            <v>35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0.55000000000000004</v>
          </cell>
          <cell r="U41" t="str">
            <v>211</v>
          </cell>
          <cell r="V41" t="str">
            <v>101</v>
          </cell>
          <cell r="W41" t="str">
            <v>9099</v>
          </cell>
          <cell r="X41" t="str">
            <v>9099</v>
          </cell>
          <cell r="Y41" t="str">
            <v>9099</v>
          </cell>
          <cell r="Z41" t="str">
            <v>9099</v>
          </cell>
        </row>
        <row r="42">
          <cell r="B42" t="str">
            <v>10266</v>
          </cell>
          <cell r="C42" t="str">
            <v>Maria Garito</v>
          </cell>
          <cell r="D42" t="str">
            <v>MARIA</v>
          </cell>
          <cell r="E42" t="str">
            <v>GARITO</v>
          </cell>
          <cell r="F42" t="str">
            <v>WEBDEV</v>
          </cell>
          <cell r="G42" t="str">
            <v>Web Developer</v>
          </cell>
          <cell r="H42" t="str">
            <v>211</v>
          </cell>
          <cell r="I42" t="str">
            <v>PC Services</v>
          </cell>
          <cell r="J42" t="str">
            <v>Full Time - Permanent</v>
          </cell>
          <cell r="K42" t="str">
            <v>WEBDEV</v>
          </cell>
          <cell r="L42" t="str">
            <v>Web Developer</v>
          </cell>
          <cell r="M42" t="str">
            <v>N</v>
          </cell>
          <cell r="N42" t="str">
            <v>W</v>
          </cell>
          <cell r="O42">
            <v>35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0.55000000000000004</v>
          </cell>
          <cell r="U42" t="str">
            <v>211</v>
          </cell>
          <cell r="V42" t="str">
            <v>101</v>
          </cell>
          <cell r="W42" t="str">
            <v>9099</v>
          </cell>
          <cell r="X42" t="str">
            <v>9099</v>
          </cell>
          <cell r="Y42" t="str">
            <v>9099</v>
          </cell>
          <cell r="Z42" t="str">
            <v>9099</v>
          </cell>
        </row>
        <row r="43">
          <cell r="B43" t="str">
            <v>10830</v>
          </cell>
          <cell r="C43" t="str">
            <v>Claudio Palazzo</v>
          </cell>
          <cell r="D43" t="str">
            <v>CLAUDIO</v>
          </cell>
          <cell r="E43" t="str">
            <v>PALAZZO</v>
          </cell>
          <cell r="F43" t="str">
            <v>MTS</v>
          </cell>
          <cell r="G43" t="str">
            <v>Manager, Technical Services</v>
          </cell>
          <cell r="H43" t="str">
            <v>211</v>
          </cell>
          <cell r="I43" t="str">
            <v>PC Services</v>
          </cell>
          <cell r="J43" t="str">
            <v>Full Time - Permanent</v>
          </cell>
          <cell r="K43" t="str">
            <v>MTS</v>
          </cell>
          <cell r="L43" t="str">
            <v>Manager, Technical Services</v>
          </cell>
          <cell r="M43" t="str">
            <v>N</v>
          </cell>
          <cell r="N43" t="str">
            <v>P</v>
          </cell>
          <cell r="O43">
            <v>35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0.55000000000000004</v>
          </cell>
          <cell r="U43" t="str">
            <v>211</v>
          </cell>
          <cell r="V43" t="str">
            <v>101</v>
          </cell>
          <cell r="W43" t="str">
            <v>9099</v>
          </cell>
          <cell r="X43" t="str">
            <v>9099</v>
          </cell>
          <cell r="Y43" t="str">
            <v>9099</v>
          </cell>
          <cell r="Z43" t="str">
            <v>9099</v>
          </cell>
        </row>
        <row r="44">
          <cell r="B44" t="str">
            <v>10868</v>
          </cell>
          <cell r="C44" t="str">
            <v>Dan Cantwell</v>
          </cell>
          <cell r="D44" t="str">
            <v>Dan</v>
          </cell>
          <cell r="E44" t="str">
            <v>Cantwell</v>
          </cell>
          <cell r="F44" t="str">
            <v>NETADMIN</v>
          </cell>
          <cell r="G44" t="str">
            <v>Network Administrator</v>
          </cell>
          <cell r="H44" t="str">
            <v>211</v>
          </cell>
          <cell r="I44" t="str">
            <v>PC Services</v>
          </cell>
          <cell r="J44" t="str">
            <v>Full Time - Permanent</v>
          </cell>
          <cell r="K44" t="str">
            <v>NETADMIN</v>
          </cell>
          <cell r="L44" t="str">
            <v>Network Administrator</v>
          </cell>
          <cell r="M44" t="str">
            <v>N</v>
          </cell>
          <cell r="N44" t="str">
            <v>P</v>
          </cell>
          <cell r="O44">
            <v>35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0.55000000000000004</v>
          </cell>
          <cell r="U44" t="str">
            <v>211</v>
          </cell>
          <cell r="V44" t="str">
            <v>101</v>
          </cell>
          <cell r="W44" t="str">
            <v>9099</v>
          </cell>
          <cell r="X44" t="str">
            <v>9099</v>
          </cell>
          <cell r="Y44" t="str">
            <v>9099</v>
          </cell>
          <cell r="Z44" t="str">
            <v>9099</v>
          </cell>
        </row>
        <row r="45">
          <cell r="B45" t="str">
            <v>10862</v>
          </cell>
          <cell r="C45" t="str">
            <v>Indy Butany-Desouza</v>
          </cell>
          <cell r="D45" t="str">
            <v>Indy</v>
          </cell>
          <cell r="E45" t="str">
            <v>Butany-Desouza</v>
          </cell>
          <cell r="F45" t="str">
            <v>VPREG</v>
          </cell>
          <cell r="G45" t="str">
            <v>VP, Regulatory</v>
          </cell>
          <cell r="H45" t="str">
            <v>291</v>
          </cell>
          <cell r="I45" t="str">
            <v>Regulatory Services</v>
          </cell>
          <cell r="J45" t="str">
            <v>Full Time - Permanent</v>
          </cell>
          <cell r="K45" t="str">
            <v>VPREG</v>
          </cell>
          <cell r="L45" t="str">
            <v>VP, Regulatory</v>
          </cell>
          <cell r="M45" t="str">
            <v>N</v>
          </cell>
          <cell r="N45" t="str">
            <v>P</v>
          </cell>
          <cell r="O45">
            <v>35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0.55000000000000004</v>
          </cell>
          <cell r="U45" t="str">
            <v>201</v>
          </cell>
          <cell r="V45" t="str">
            <v>101</v>
          </cell>
          <cell r="W45" t="str">
            <v>5605</v>
          </cell>
          <cell r="X45" t="str">
            <v>5605</v>
          </cell>
          <cell r="Y45" t="str">
            <v>5605</v>
          </cell>
          <cell r="Z45" t="str">
            <v>5605</v>
          </cell>
        </row>
        <row r="46">
          <cell r="B46" t="str">
            <v>10880</v>
          </cell>
          <cell r="C46" t="str">
            <v>Grant Brooker</v>
          </cell>
          <cell r="D46" t="str">
            <v>GRANT</v>
          </cell>
          <cell r="E46" t="str">
            <v>BROOKER</v>
          </cell>
          <cell r="F46" t="str">
            <v>MREGC</v>
          </cell>
          <cell r="G46" t="str">
            <v>Manager, Regulatory Compliance</v>
          </cell>
          <cell r="H46" t="str">
            <v>291</v>
          </cell>
          <cell r="I46" t="str">
            <v>Regulatory Services</v>
          </cell>
          <cell r="J46" t="str">
            <v>Full Time - Permanent</v>
          </cell>
          <cell r="K46" t="str">
            <v>MREGC</v>
          </cell>
          <cell r="L46" t="str">
            <v>Manager, Regulatory Compliance</v>
          </cell>
          <cell r="M46" t="str">
            <v>N</v>
          </cell>
          <cell r="N46" t="str">
            <v>P</v>
          </cell>
          <cell r="O46">
            <v>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0.55000000000000004</v>
          </cell>
          <cell r="U46" t="str">
            <v>201</v>
          </cell>
          <cell r="V46" t="str">
            <v>101</v>
          </cell>
          <cell r="W46" t="str">
            <v>5610</v>
          </cell>
          <cell r="X46" t="str">
            <v>5610</v>
          </cell>
          <cell r="Y46" t="str">
            <v>5610</v>
          </cell>
          <cell r="Z46" t="str">
            <v>5610</v>
          </cell>
        </row>
        <row r="47">
          <cell r="B47" t="str">
            <v>10881</v>
          </cell>
          <cell r="C47" t="str">
            <v>Richard Battista</v>
          </cell>
          <cell r="D47" t="str">
            <v>Richard</v>
          </cell>
          <cell r="E47" t="str">
            <v>Battista</v>
          </cell>
          <cell r="F47" t="str">
            <v>DRS</v>
          </cell>
          <cell r="G47" t="str">
            <v>Director, Regulatory Services</v>
          </cell>
          <cell r="H47" t="str">
            <v>291</v>
          </cell>
          <cell r="I47" t="str">
            <v>Regulatory Services</v>
          </cell>
          <cell r="J47" t="str">
            <v>Full Time - Permanent</v>
          </cell>
          <cell r="K47" t="str">
            <v>DRS</v>
          </cell>
          <cell r="L47" t="str">
            <v>Director, Regulatory Services</v>
          </cell>
          <cell r="M47" t="str">
            <v>N</v>
          </cell>
          <cell r="N47" t="str">
            <v>P</v>
          </cell>
          <cell r="O47">
            <v>35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0.55000000000000004</v>
          </cell>
          <cell r="U47" t="str">
            <v>201</v>
          </cell>
          <cell r="V47" t="str">
            <v>101</v>
          </cell>
          <cell r="W47" t="str">
            <v>5610</v>
          </cell>
          <cell r="X47" t="str">
            <v>5610</v>
          </cell>
          <cell r="Y47" t="str">
            <v>5610</v>
          </cell>
          <cell r="Z47" t="str">
            <v>5610</v>
          </cell>
        </row>
        <row r="48">
          <cell r="B48" t="str">
            <v>10007</v>
          </cell>
          <cell r="C48" t="str">
            <v>Sarah Hughes</v>
          </cell>
          <cell r="D48" t="str">
            <v>SARAH</v>
          </cell>
          <cell r="E48" t="str">
            <v>HUGHES</v>
          </cell>
          <cell r="F48" t="str">
            <v>VPFIN</v>
          </cell>
          <cell r="G48" t="str">
            <v>VP, Finance</v>
          </cell>
          <cell r="H48" t="str">
            <v>292</v>
          </cell>
          <cell r="I48" t="str">
            <v>Financial Services</v>
          </cell>
          <cell r="J48" t="str">
            <v>Full Time - Permanent</v>
          </cell>
          <cell r="K48" t="str">
            <v>VPFIN</v>
          </cell>
          <cell r="L48" t="str">
            <v>VP, Finance</v>
          </cell>
          <cell r="M48" t="str">
            <v>N</v>
          </cell>
          <cell r="N48" t="str">
            <v>P</v>
          </cell>
          <cell r="O48">
            <v>35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0.55000000000000004</v>
          </cell>
          <cell r="U48" t="str">
            <v>205</v>
          </cell>
          <cell r="V48" t="str">
            <v>101</v>
          </cell>
          <cell r="W48" t="str">
            <v>5610</v>
          </cell>
          <cell r="X48" t="str">
            <v>5610</v>
          </cell>
          <cell r="Y48">
            <v>5605</v>
          </cell>
          <cell r="Z48">
            <v>5605</v>
          </cell>
        </row>
        <row r="49">
          <cell r="B49" t="str">
            <v>10850</v>
          </cell>
          <cell r="C49" t="str">
            <v>Nathan Cernusca</v>
          </cell>
          <cell r="D49" t="str">
            <v>NATHAN</v>
          </cell>
          <cell r="E49" t="str">
            <v>CERNUSCA</v>
          </cell>
          <cell r="F49" t="str">
            <v>CSR</v>
          </cell>
          <cell r="G49" t="str">
            <v>Customer Service Representative</v>
          </cell>
          <cell r="H49" t="str">
            <v>300</v>
          </cell>
          <cell r="I49" t="str">
            <v>Customer Care - Customer Service</v>
          </cell>
          <cell r="J49" t="str">
            <v>Full Time - Permanent</v>
          </cell>
          <cell r="K49" t="str">
            <v>CSR</v>
          </cell>
          <cell r="L49" t="str">
            <v>Customer Service Representative</v>
          </cell>
          <cell r="M49" t="str">
            <v>B</v>
          </cell>
          <cell r="N49" t="str">
            <v>W</v>
          </cell>
          <cell r="O49">
            <v>35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0.55000000000000004</v>
          </cell>
          <cell r="U49" t="str">
            <v>303</v>
          </cell>
          <cell r="V49" t="str">
            <v>102</v>
          </cell>
          <cell r="W49" t="str">
            <v>9909</v>
          </cell>
          <cell r="X49" t="str">
            <v>9909</v>
          </cell>
          <cell r="Y49" t="str">
            <v>9909</v>
          </cell>
          <cell r="Z49" t="str">
            <v>9909</v>
          </cell>
        </row>
        <row r="50">
          <cell r="B50" t="str">
            <v>10016</v>
          </cell>
          <cell r="C50" t="str">
            <v>Cheryl Statti</v>
          </cell>
          <cell r="D50" t="str">
            <v>CHERYL</v>
          </cell>
          <cell r="E50" t="str">
            <v>STATTI</v>
          </cell>
          <cell r="F50" t="str">
            <v>SCSC</v>
          </cell>
          <cell r="G50" t="str">
            <v>Sr. Customer Serv. Clerk</v>
          </cell>
          <cell r="H50" t="str">
            <v>301</v>
          </cell>
          <cell r="I50" t="str">
            <v>Customer Care - Customer Service</v>
          </cell>
          <cell r="J50" t="str">
            <v>Full Time - Permanent</v>
          </cell>
          <cell r="K50" t="str">
            <v>SRCSC</v>
          </cell>
          <cell r="L50" t="str">
            <v>Sr. Customer Serv. Clerk</v>
          </cell>
          <cell r="M50" t="str">
            <v>B</v>
          </cell>
          <cell r="N50" t="str">
            <v>W</v>
          </cell>
          <cell r="O50">
            <v>35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0.55000000000000004</v>
          </cell>
          <cell r="U50" t="str">
            <v>303</v>
          </cell>
          <cell r="V50" t="str">
            <v>101</v>
          </cell>
          <cell r="W50" t="str">
            <v>9909</v>
          </cell>
          <cell r="X50" t="str">
            <v>9909</v>
          </cell>
          <cell r="Y50" t="str">
            <v>9909</v>
          </cell>
          <cell r="Z50" t="str">
            <v>9909</v>
          </cell>
        </row>
        <row r="51">
          <cell r="B51" t="str">
            <v>10073</v>
          </cell>
          <cell r="C51" t="str">
            <v>Kelley Fitzpatrick</v>
          </cell>
          <cell r="D51" t="str">
            <v>KELLEY</v>
          </cell>
          <cell r="E51" t="str">
            <v>FITZPATRICK</v>
          </cell>
          <cell r="F51" t="str">
            <v>GC11</v>
          </cell>
          <cell r="G51" t="str">
            <v>General Clerk</v>
          </cell>
          <cell r="H51" t="str">
            <v>301</v>
          </cell>
          <cell r="I51" t="str">
            <v>Customer Care - Customer Service</v>
          </cell>
          <cell r="J51" t="str">
            <v>Full Time - Permanent</v>
          </cell>
          <cell r="K51" t="str">
            <v>GCII</v>
          </cell>
          <cell r="L51" t="str">
            <v>General Clerk</v>
          </cell>
          <cell r="M51" t="str">
            <v>B</v>
          </cell>
          <cell r="N51" t="str">
            <v>W</v>
          </cell>
          <cell r="O51">
            <v>35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0.55000000000000004</v>
          </cell>
          <cell r="U51" t="str">
            <v>303</v>
          </cell>
          <cell r="V51" t="str">
            <v>101</v>
          </cell>
          <cell r="W51" t="str">
            <v>9909</v>
          </cell>
          <cell r="X51" t="str">
            <v>9909</v>
          </cell>
          <cell r="Y51" t="str">
            <v>9909</v>
          </cell>
          <cell r="Z51" t="str">
            <v>9909</v>
          </cell>
        </row>
        <row r="52">
          <cell r="B52" t="str">
            <v>10152</v>
          </cell>
          <cell r="C52" t="str">
            <v>Paul Hart</v>
          </cell>
          <cell r="D52" t="str">
            <v>PAUL</v>
          </cell>
          <cell r="E52" t="str">
            <v>HART</v>
          </cell>
          <cell r="F52" t="str">
            <v>SCOLL</v>
          </cell>
          <cell r="G52" t="str">
            <v>Supervisor, Collections</v>
          </cell>
          <cell r="H52" t="str">
            <v>301</v>
          </cell>
          <cell r="I52" t="str">
            <v>Customer Care - Credit and Collections</v>
          </cell>
          <cell r="J52" t="str">
            <v>Full Time - Permanent</v>
          </cell>
          <cell r="K52" t="str">
            <v>SCOLL</v>
          </cell>
          <cell r="L52" t="str">
            <v>Supervisor, Collections</v>
          </cell>
          <cell r="M52" t="str">
            <v>N</v>
          </cell>
          <cell r="N52" t="str">
            <v>P</v>
          </cell>
          <cell r="O52">
            <v>35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0.55000000000000004</v>
          </cell>
          <cell r="U52" t="str">
            <v>305</v>
          </cell>
          <cell r="V52" t="str">
            <v>101</v>
          </cell>
          <cell r="W52" t="str">
            <v>9909</v>
          </cell>
          <cell r="X52" t="str">
            <v>9909</v>
          </cell>
          <cell r="Y52" t="str">
            <v>9909</v>
          </cell>
          <cell r="Z52" t="str">
            <v>9909</v>
          </cell>
        </row>
        <row r="53">
          <cell r="B53" t="str">
            <v>10153</v>
          </cell>
          <cell r="C53" t="str">
            <v>Ann Lahaie</v>
          </cell>
          <cell r="D53" t="str">
            <v>ANN</v>
          </cell>
          <cell r="E53" t="str">
            <v>LAHAIE</v>
          </cell>
          <cell r="F53" t="str">
            <v>CROP</v>
          </cell>
          <cell r="G53" t="str">
            <v>Creditron Operator</v>
          </cell>
          <cell r="H53" t="str">
            <v>301</v>
          </cell>
          <cell r="I53" t="str">
            <v>Customer Care - Customer Service</v>
          </cell>
          <cell r="J53" t="str">
            <v>Full Time - Permanent</v>
          </cell>
          <cell r="K53" t="str">
            <v>CROP</v>
          </cell>
          <cell r="L53" t="str">
            <v>Creditron Operator</v>
          </cell>
          <cell r="M53" t="str">
            <v>B</v>
          </cell>
          <cell r="N53" t="str">
            <v>W</v>
          </cell>
          <cell r="O53">
            <v>35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0.55000000000000004</v>
          </cell>
          <cell r="U53" t="str">
            <v>303</v>
          </cell>
          <cell r="V53" t="str">
            <v>101</v>
          </cell>
          <cell r="W53" t="str">
            <v>9909</v>
          </cell>
          <cell r="X53" t="str">
            <v>9909</v>
          </cell>
          <cell r="Y53" t="str">
            <v>9909</v>
          </cell>
          <cell r="Z53" t="str">
            <v>9909</v>
          </cell>
        </row>
        <row r="54">
          <cell r="B54" t="str">
            <v>10177</v>
          </cell>
          <cell r="C54" t="str">
            <v>Pamela Fazzari</v>
          </cell>
          <cell r="D54" t="str">
            <v>PAMELA</v>
          </cell>
          <cell r="E54" t="str">
            <v>FAZZARI</v>
          </cell>
          <cell r="F54" t="str">
            <v>CLKTY</v>
          </cell>
          <cell r="G54" t="str">
            <v>Collections Clerk</v>
          </cell>
          <cell r="H54" t="str">
            <v>301</v>
          </cell>
          <cell r="I54" t="str">
            <v>Customer Care - Credit and Collections</v>
          </cell>
          <cell r="J54" t="str">
            <v>Full Time - Permanent</v>
          </cell>
          <cell r="K54" t="str">
            <v>CTY</v>
          </cell>
          <cell r="L54" t="str">
            <v>Collections Clerk</v>
          </cell>
          <cell r="M54" t="str">
            <v>B</v>
          </cell>
          <cell r="N54" t="str">
            <v>W</v>
          </cell>
          <cell r="O54">
            <v>35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0.55000000000000004</v>
          </cell>
          <cell r="U54" t="str">
            <v>305</v>
          </cell>
          <cell r="V54" t="str">
            <v>101</v>
          </cell>
          <cell r="W54" t="str">
            <v>9909</v>
          </cell>
          <cell r="X54" t="str">
            <v>9909</v>
          </cell>
          <cell r="Y54" t="str">
            <v>9909</v>
          </cell>
          <cell r="Z54" t="str">
            <v>9909</v>
          </cell>
        </row>
        <row r="55">
          <cell r="B55" t="str">
            <v>10195</v>
          </cell>
          <cell r="C55" t="str">
            <v>Kori-Lynn Sykes</v>
          </cell>
          <cell r="D55" t="str">
            <v>KORI-LYNN</v>
          </cell>
          <cell r="E55" t="str">
            <v>SYKES</v>
          </cell>
          <cell r="F55" t="str">
            <v>GC11</v>
          </cell>
          <cell r="G55" t="str">
            <v>General Clerk</v>
          </cell>
          <cell r="H55" t="str">
            <v>301</v>
          </cell>
          <cell r="I55" t="str">
            <v>Customer Care - Customer Service</v>
          </cell>
          <cell r="J55" t="str">
            <v>Full Time - Permanent</v>
          </cell>
          <cell r="K55" t="str">
            <v>GCII</v>
          </cell>
          <cell r="L55" t="str">
            <v>General Clerk</v>
          </cell>
          <cell r="M55" t="str">
            <v>B</v>
          </cell>
          <cell r="N55" t="str">
            <v>W</v>
          </cell>
          <cell r="O55">
            <v>35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0.55000000000000004</v>
          </cell>
          <cell r="U55" t="str">
            <v>303</v>
          </cell>
          <cell r="V55" t="str">
            <v>101</v>
          </cell>
          <cell r="W55" t="str">
            <v>9909</v>
          </cell>
          <cell r="X55" t="str">
            <v>9909</v>
          </cell>
          <cell r="Y55" t="str">
            <v>9909</v>
          </cell>
          <cell r="Z55" t="str">
            <v>9909</v>
          </cell>
        </row>
        <row r="56">
          <cell r="B56" t="str">
            <v>10197</v>
          </cell>
          <cell r="C56" t="str">
            <v>Jennifer Quinlan</v>
          </cell>
          <cell r="D56" t="str">
            <v>JENNIFER</v>
          </cell>
          <cell r="E56" t="str">
            <v>QUINLAN</v>
          </cell>
          <cell r="F56" t="str">
            <v>GC11</v>
          </cell>
          <cell r="G56" t="str">
            <v>General Clerk</v>
          </cell>
          <cell r="H56" t="str">
            <v>301</v>
          </cell>
          <cell r="I56" t="str">
            <v>Customer Care - Customer Service</v>
          </cell>
          <cell r="J56" t="str">
            <v>Full Time - Permanent</v>
          </cell>
          <cell r="K56" t="str">
            <v>GCII</v>
          </cell>
          <cell r="L56" t="str">
            <v>General Clerk</v>
          </cell>
          <cell r="M56" t="str">
            <v>B</v>
          </cell>
          <cell r="N56" t="str">
            <v>W</v>
          </cell>
          <cell r="O56">
            <v>35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0.55000000000000004</v>
          </cell>
          <cell r="U56" t="str">
            <v>303</v>
          </cell>
          <cell r="V56" t="str">
            <v>101</v>
          </cell>
          <cell r="W56" t="str">
            <v>9909</v>
          </cell>
          <cell r="X56" t="str">
            <v>9909</v>
          </cell>
          <cell r="Y56" t="str">
            <v>9909</v>
          </cell>
          <cell r="Z56" t="str">
            <v>9909</v>
          </cell>
        </row>
        <row r="57">
          <cell r="B57" t="str">
            <v>10205</v>
          </cell>
          <cell r="C57" t="str">
            <v>Norma Wilson</v>
          </cell>
          <cell r="D57" t="str">
            <v>NORMA</v>
          </cell>
          <cell r="E57" t="str">
            <v>WILSON</v>
          </cell>
          <cell r="F57" t="str">
            <v>HBC</v>
          </cell>
          <cell r="G57" t="str">
            <v>Head Billing Clerk</v>
          </cell>
          <cell r="H57" t="str">
            <v>301</v>
          </cell>
          <cell r="I57" t="str">
            <v>Customer Care - Credit and Collections</v>
          </cell>
          <cell r="J57" t="str">
            <v>Full Time - Permanent</v>
          </cell>
          <cell r="K57" t="str">
            <v>HBC</v>
          </cell>
          <cell r="L57" t="str">
            <v>Head Billing Clerk</v>
          </cell>
          <cell r="M57" t="str">
            <v>B</v>
          </cell>
          <cell r="N57" t="str">
            <v>W</v>
          </cell>
          <cell r="O57">
            <v>35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0.55000000000000004</v>
          </cell>
          <cell r="U57" t="str">
            <v>305</v>
          </cell>
          <cell r="V57" t="str">
            <v>101</v>
          </cell>
          <cell r="W57" t="str">
            <v>9909</v>
          </cell>
          <cell r="X57" t="str">
            <v>9909</v>
          </cell>
          <cell r="Y57" t="str">
            <v>9909</v>
          </cell>
          <cell r="Z57" t="str">
            <v>9909</v>
          </cell>
        </row>
        <row r="58">
          <cell r="B58" t="str">
            <v>10206</v>
          </cell>
          <cell r="C58" t="str">
            <v>Christie Stemmler</v>
          </cell>
          <cell r="D58" t="str">
            <v>CHRISTIE</v>
          </cell>
          <cell r="E58" t="str">
            <v>STEMMLER</v>
          </cell>
          <cell r="F58" t="str">
            <v>GC11</v>
          </cell>
          <cell r="G58" t="str">
            <v>General Clerk</v>
          </cell>
          <cell r="H58" t="str">
            <v>301</v>
          </cell>
          <cell r="I58" t="str">
            <v>Customer Care - Customer Service</v>
          </cell>
          <cell r="J58" t="str">
            <v>Full Time - Permanent</v>
          </cell>
          <cell r="K58" t="str">
            <v>GCII</v>
          </cell>
          <cell r="L58" t="str">
            <v>General Clerk</v>
          </cell>
          <cell r="M58" t="str">
            <v>B</v>
          </cell>
          <cell r="N58" t="str">
            <v>W</v>
          </cell>
          <cell r="O58">
            <v>35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0.55000000000000004</v>
          </cell>
          <cell r="U58" t="str">
            <v>303</v>
          </cell>
          <cell r="V58" t="str">
            <v>101</v>
          </cell>
          <cell r="W58" t="str">
            <v>9909</v>
          </cell>
          <cell r="X58" t="str">
            <v>9909</v>
          </cell>
          <cell r="Y58" t="str">
            <v>9909</v>
          </cell>
          <cell r="Z58" t="str">
            <v>9909</v>
          </cell>
        </row>
        <row r="59">
          <cell r="B59" t="str">
            <v>10209</v>
          </cell>
          <cell r="C59" t="str">
            <v>Debra Woodfine</v>
          </cell>
          <cell r="D59" t="str">
            <v>DEBRA</v>
          </cell>
          <cell r="E59" t="str">
            <v>WOODFINE</v>
          </cell>
          <cell r="F59" t="str">
            <v>PACLK</v>
          </cell>
          <cell r="G59" t="str">
            <v>Pre-authorized Clerk</v>
          </cell>
          <cell r="H59" t="str">
            <v>301</v>
          </cell>
          <cell r="I59" t="str">
            <v>Customer Care - Credit and Collections</v>
          </cell>
          <cell r="J59" t="str">
            <v>Full Time - Permanent</v>
          </cell>
          <cell r="K59" t="str">
            <v>PAUC</v>
          </cell>
          <cell r="L59" t="str">
            <v>Pre-authorized Clerk</v>
          </cell>
          <cell r="M59" t="str">
            <v>B</v>
          </cell>
          <cell r="N59" t="str">
            <v>W</v>
          </cell>
          <cell r="O59">
            <v>35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0.55000000000000004</v>
          </cell>
          <cell r="U59" t="str">
            <v>305</v>
          </cell>
          <cell r="V59" t="str">
            <v>101</v>
          </cell>
          <cell r="W59" t="str">
            <v>9909</v>
          </cell>
          <cell r="X59" t="str">
            <v>9909</v>
          </cell>
          <cell r="Y59" t="str">
            <v>9909</v>
          </cell>
          <cell r="Z59" t="str">
            <v>9909</v>
          </cell>
        </row>
        <row r="60">
          <cell r="B60" t="str">
            <v>10212</v>
          </cell>
          <cell r="C60" t="str">
            <v>Dawn Freeman</v>
          </cell>
          <cell r="D60" t="str">
            <v>DAWN</v>
          </cell>
          <cell r="E60" t="str">
            <v>FREEMAN</v>
          </cell>
          <cell r="F60" t="str">
            <v>STENO</v>
          </cell>
          <cell r="G60" t="str">
            <v>Customer Service Co-ordinator</v>
          </cell>
          <cell r="H60" t="str">
            <v>301</v>
          </cell>
          <cell r="I60" t="str">
            <v>Customer Care - Customer Service</v>
          </cell>
          <cell r="J60" t="str">
            <v>Full Time - Permanent</v>
          </cell>
          <cell r="K60" t="str">
            <v>STEN</v>
          </cell>
          <cell r="L60" t="str">
            <v>Customer Service Co-ordinator</v>
          </cell>
          <cell r="M60" t="str">
            <v>B</v>
          </cell>
          <cell r="N60" t="str">
            <v>W</v>
          </cell>
          <cell r="O60">
            <v>35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0.55000000000000004</v>
          </cell>
          <cell r="U60" t="str">
            <v>303</v>
          </cell>
          <cell r="V60" t="str">
            <v>101</v>
          </cell>
          <cell r="W60" t="str">
            <v>9909</v>
          </cell>
          <cell r="X60" t="str">
            <v>9909</v>
          </cell>
          <cell r="Y60" t="str">
            <v>9909</v>
          </cell>
          <cell r="Z60" t="str">
            <v>9909</v>
          </cell>
        </row>
        <row r="61">
          <cell r="B61" t="str">
            <v>10214</v>
          </cell>
          <cell r="C61" t="str">
            <v>Marilyn Conrad</v>
          </cell>
          <cell r="D61" t="str">
            <v>MARILYN</v>
          </cell>
          <cell r="E61" t="str">
            <v>CONRAD</v>
          </cell>
          <cell r="F61" t="str">
            <v>HBC</v>
          </cell>
          <cell r="G61" t="str">
            <v>Head Billing Clerk</v>
          </cell>
          <cell r="H61" t="str">
            <v>301</v>
          </cell>
          <cell r="I61" t="str">
            <v>Customer Care - Credit and Collections</v>
          </cell>
          <cell r="J61" t="str">
            <v>Full Time - Permanent</v>
          </cell>
          <cell r="K61" t="str">
            <v>HBC</v>
          </cell>
          <cell r="L61" t="str">
            <v>Head Billing Clerk</v>
          </cell>
          <cell r="M61" t="str">
            <v>B</v>
          </cell>
          <cell r="N61" t="str">
            <v>W</v>
          </cell>
          <cell r="O61">
            <v>35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0.55000000000000004</v>
          </cell>
          <cell r="U61" t="str">
            <v>305</v>
          </cell>
          <cell r="V61" t="str">
            <v>101</v>
          </cell>
          <cell r="W61" t="str">
            <v>9909</v>
          </cell>
          <cell r="X61" t="str">
            <v>9909</v>
          </cell>
          <cell r="Y61" t="str">
            <v>9909</v>
          </cell>
          <cell r="Z61" t="str">
            <v>9909</v>
          </cell>
        </row>
        <row r="62">
          <cell r="B62" t="str">
            <v>10216</v>
          </cell>
          <cell r="C62" t="str">
            <v>Nadette Drake</v>
          </cell>
          <cell r="D62" t="str">
            <v>NADETTE</v>
          </cell>
          <cell r="E62" t="str">
            <v>DRAKE</v>
          </cell>
          <cell r="F62" t="str">
            <v>CASH</v>
          </cell>
          <cell r="G62" t="str">
            <v>Cashier</v>
          </cell>
          <cell r="H62" t="str">
            <v>301</v>
          </cell>
          <cell r="I62" t="str">
            <v>Customer Care - Customer Service</v>
          </cell>
          <cell r="J62" t="str">
            <v>Full Time - Permanent</v>
          </cell>
          <cell r="K62" t="str">
            <v>CASH</v>
          </cell>
          <cell r="L62" t="str">
            <v>Cashier</v>
          </cell>
          <cell r="M62" t="str">
            <v>B</v>
          </cell>
          <cell r="N62" t="str">
            <v>W</v>
          </cell>
          <cell r="O62">
            <v>35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0.55000000000000004</v>
          </cell>
          <cell r="U62" t="str">
            <v>303</v>
          </cell>
          <cell r="V62" t="str">
            <v>101</v>
          </cell>
          <cell r="W62" t="str">
            <v>9909</v>
          </cell>
          <cell r="X62" t="str">
            <v>9909</v>
          </cell>
          <cell r="Y62" t="str">
            <v>9909</v>
          </cell>
          <cell r="Z62" t="str">
            <v>9909</v>
          </cell>
        </row>
        <row r="63">
          <cell r="B63" t="str">
            <v>10218</v>
          </cell>
          <cell r="C63" t="str">
            <v>Joanne Vandenberg</v>
          </cell>
          <cell r="D63" t="str">
            <v>JOANNE</v>
          </cell>
          <cell r="E63" t="str">
            <v>VANDENBERG</v>
          </cell>
          <cell r="F63" t="str">
            <v>SRCAS</v>
          </cell>
          <cell r="G63" t="str">
            <v>Senior Cashier</v>
          </cell>
          <cell r="H63" t="str">
            <v>301</v>
          </cell>
          <cell r="I63" t="str">
            <v>Customer Care - Customer Service</v>
          </cell>
          <cell r="J63" t="str">
            <v>Full Time - Permanent</v>
          </cell>
          <cell r="K63" t="str">
            <v>SCASH</v>
          </cell>
          <cell r="L63" t="str">
            <v>Senior Cashier</v>
          </cell>
          <cell r="M63" t="str">
            <v>B</v>
          </cell>
          <cell r="N63" t="str">
            <v>W</v>
          </cell>
          <cell r="O63">
            <v>35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0.55000000000000004</v>
          </cell>
          <cell r="U63" t="str">
            <v>303</v>
          </cell>
          <cell r="V63" t="str">
            <v>101</v>
          </cell>
          <cell r="W63" t="str">
            <v>9909</v>
          </cell>
          <cell r="X63" t="str">
            <v>9909</v>
          </cell>
          <cell r="Y63" t="str">
            <v>9909</v>
          </cell>
          <cell r="Z63" t="str">
            <v>9909</v>
          </cell>
        </row>
        <row r="64">
          <cell r="B64" t="str">
            <v>10220</v>
          </cell>
          <cell r="C64" t="str">
            <v>Monica Ashurst</v>
          </cell>
          <cell r="D64" t="str">
            <v>MONICA</v>
          </cell>
          <cell r="E64" t="str">
            <v>ASHURST</v>
          </cell>
          <cell r="F64" t="str">
            <v>CLKTY</v>
          </cell>
          <cell r="G64" t="str">
            <v>Collections Clerk</v>
          </cell>
          <cell r="H64" t="str">
            <v>301</v>
          </cell>
          <cell r="I64" t="str">
            <v>Customer Care - Credit and Collections</v>
          </cell>
          <cell r="J64" t="str">
            <v>Full Time - Permanent</v>
          </cell>
          <cell r="K64" t="str">
            <v>CTY</v>
          </cell>
          <cell r="L64" t="str">
            <v>Collections Clerk</v>
          </cell>
          <cell r="M64" t="str">
            <v>B</v>
          </cell>
          <cell r="N64" t="str">
            <v>W</v>
          </cell>
          <cell r="O64">
            <v>35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0.55000000000000004</v>
          </cell>
          <cell r="U64" t="str">
            <v>305</v>
          </cell>
          <cell r="V64" t="str">
            <v>101</v>
          </cell>
          <cell r="W64" t="str">
            <v>9909</v>
          </cell>
          <cell r="X64" t="str">
            <v>9909</v>
          </cell>
          <cell r="Y64" t="str">
            <v>9909</v>
          </cell>
          <cell r="Z64" t="str">
            <v>9909</v>
          </cell>
        </row>
        <row r="65">
          <cell r="B65" t="str">
            <v>10221</v>
          </cell>
          <cell r="C65" t="str">
            <v>Loretta Taylor</v>
          </cell>
          <cell r="D65" t="str">
            <v>LORETTA</v>
          </cell>
          <cell r="E65" t="str">
            <v>TAYLOR</v>
          </cell>
          <cell r="F65" t="str">
            <v>CLKTY</v>
          </cell>
          <cell r="G65" t="str">
            <v>Collections Clerk</v>
          </cell>
          <cell r="H65" t="str">
            <v>301</v>
          </cell>
          <cell r="I65" t="str">
            <v>Customer Care - Credit and Collections</v>
          </cell>
          <cell r="J65" t="str">
            <v>Full Time - Permanent</v>
          </cell>
          <cell r="K65" t="str">
            <v>CTY</v>
          </cell>
          <cell r="L65" t="str">
            <v>Collections Clerk</v>
          </cell>
          <cell r="M65" t="str">
            <v>B</v>
          </cell>
          <cell r="N65" t="str">
            <v>W</v>
          </cell>
          <cell r="O65">
            <v>35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0.55000000000000004</v>
          </cell>
          <cell r="U65" t="str">
            <v>305</v>
          </cell>
          <cell r="V65" t="str">
            <v>101</v>
          </cell>
          <cell r="W65" t="str">
            <v>9909</v>
          </cell>
          <cell r="X65" t="str">
            <v>9909</v>
          </cell>
          <cell r="Y65" t="str">
            <v>9909</v>
          </cell>
          <cell r="Z65" t="str">
            <v>9909</v>
          </cell>
        </row>
        <row r="66">
          <cell r="B66" t="str">
            <v>10233</v>
          </cell>
          <cell r="C66" t="str">
            <v>Diane Mancini</v>
          </cell>
          <cell r="D66" t="str">
            <v>DIANE</v>
          </cell>
          <cell r="E66" t="str">
            <v>MANCINI</v>
          </cell>
          <cell r="F66" t="str">
            <v>MISBIL</v>
          </cell>
          <cell r="G66" t="str">
            <v>Billing Clerk</v>
          </cell>
          <cell r="H66" t="str">
            <v>301</v>
          </cell>
          <cell r="I66" t="str">
            <v>Customer Care - Billing</v>
          </cell>
          <cell r="J66" t="str">
            <v>Full Time - Permanent</v>
          </cell>
          <cell r="K66" t="str">
            <v>MBILC</v>
          </cell>
          <cell r="L66" t="str">
            <v>Billing Clerk</v>
          </cell>
          <cell r="M66" t="str">
            <v>B</v>
          </cell>
          <cell r="N66" t="str">
            <v>W</v>
          </cell>
          <cell r="O66">
            <v>35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0.55000000000000004</v>
          </cell>
          <cell r="U66" t="str">
            <v>302</v>
          </cell>
          <cell r="V66" t="str">
            <v>101</v>
          </cell>
          <cell r="W66" t="str">
            <v>9909</v>
          </cell>
          <cell r="X66" t="str">
            <v>9909</v>
          </cell>
          <cell r="Y66" t="str">
            <v>9909</v>
          </cell>
          <cell r="Z66" t="str">
            <v>9909</v>
          </cell>
        </row>
        <row r="67">
          <cell r="B67" t="str">
            <v>10237</v>
          </cell>
          <cell r="C67" t="str">
            <v>Christine Meredith</v>
          </cell>
          <cell r="D67" t="str">
            <v>CHRISTINE</v>
          </cell>
          <cell r="E67" t="str">
            <v>MEREDITH</v>
          </cell>
          <cell r="F67" t="str">
            <v>CLKTY</v>
          </cell>
          <cell r="G67" t="str">
            <v>Collections Clerk</v>
          </cell>
          <cell r="H67" t="str">
            <v>301</v>
          </cell>
          <cell r="I67" t="str">
            <v>Customer Care - Credit and Collections</v>
          </cell>
          <cell r="J67" t="str">
            <v>Full Time - Permanent</v>
          </cell>
          <cell r="K67" t="str">
            <v>CTY</v>
          </cell>
          <cell r="L67" t="str">
            <v>Collections Clerk</v>
          </cell>
          <cell r="M67" t="str">
            <v>B</v>
          </cell>
          <cell r="N67" t="str">
            <v>W</v>
          </cell>
          <cell r="O67">
            <v>35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0.55000000000000004</v>
          </cell>
          <cell r="U67" t="str">
            <v>305</v>
          </cell>
          <cell r="V67" t="str">
            <v>101</v>
          </cell>
          <cell r="W67" t="str">
            <v>9909</v>
          </cell>
          <cell r="X67" t="str">
            <v>9909</v>
          </cell>
          <cell r="Y67" t="str">
            <v>9909</v>
          </cell>
          <cell r="Z67" t="str">
            <v>9909</v>
          </cell>
        </row>
        <row r="68">
          <cell r="B68" t="str">
            <v>10758</v>
          </cell>
          <cell r="C68" t="str">
            <v>Donna Potts</v>
          </cell>
          <cell r="D68" t="str">
            <v>DONNA</v>
          </cell>
          <cell r="E68" t="str">
            <v>POTTS</v>
          </cell>
          <cell r="F68" t="str">
            <v>CLKTY</v>
          </cell>
          <cell r="G68" t="str">
            <v>Collections Clerk</v>
          </cell>
          <cell r="H68" t="str">
            <v>301</v>
          </cell>
          <cell r="I68" t="str">
            <v>Customer Care - Credit and Collections</v>
          </cell>
          <cell r="J68" t="str">
            <v>Full Time - Permanent</v>
          </cell>
          <cell r="K68" t="str">
            <v>CTY</v>
          </cell>
          <cell r="L68" t="str">
            <v>Collections Clerk</v>
          </cell>
          <cell r="M68" t="str">
            <v>B</v>
          </cell>
          <cell r="N68" t="str">
            <v>W</v>
          </cell>
          <cell r="O68">
            <v>35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0.55000000000000004</v>
          </cell>
          <cell r="U68" t="str">
            <v>305</v>
          </cell>
          <cell r="V68" t="str">
            <v>101</v>
          </cell>
          <cell r="W68" t="str">
            <v>9909</v>
          </cell>
          <cell r="X68" t="str">
            <v>9909</v>
          </cell>
          <cell r="Y68" t="str">
            <v>9909</v>
          </cell>
          <cell r="Z68" t="str">
            <v>9909</v>
          </cell>
        </row>
        <row r="69">
          <cell r="B69" t="str">
            <v>10097</v>
          </cell>
          <cell r="C69" t="str">
            <v>Sherri Shweihat</v>
          </cell>
          <cell r="D69" t="str">
            <v>SHERRI</v>
          </cell>
          <cell r="E69" t="str">
            <v>SHWEIHAT</v>
          </cell>
          <cell r="F69" t="str">
            <v>MRC</v>
          </cell>
          <cell r="G69" t="str">
            <v>Mail Messenger</v>
          </cell>
          <cell r="H69" t="str">
            <v>302</v>
          </cell>
          <cell r="I69" t="str">
            <v>Customer Care - Billing</v>
          </cell>
          <cell r="J69" t="str">
            <v>Full Time - Permanent</v>
          </cell>
          <cell r="K69" t="str">
            <v>MM</v>
          </cell>
          <cell r="L69" t="str">
            <v>Mail Messenger</v>
          </cell>
          <cell r="M69" t="str">
            <v>B</v>
          </cell>
          <cell r="N69" t="str">
            <v>W</v>
          </cell>
          <cell r="O69">
            <v>35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0.55000000000000004</v>
          </cell>
          <cell r="U69" t="str">
            <v>302</v>
          </cell>
          <cell r="V69" t="str">
            <v>101</v>
          </cell>
          <cell r="W69" t="str">
            <v>9909</v>
          </cell>
          <cell r="X69" t="str">
            <v>9909</v>
          </cell>
          <cell r="Y69" t="str">
            <v>9909</v>
          </cell>
          <cell r="Z69" t="str">
            <v>9909</v>
          </cell>
        </row>
        <row r="70">
          <cell r="B70" t="str">
            <v>10165</v>
          </cell>
          <cell r="C70" t="str">
            <v>Roxanne Felicetti</v>
          </cell>
          <cell r="D70" t="str">
            <v>ROXANNE</v>
          </cell>
          <cell r="E70" t="str">
            <v>FELICETTI</v>
          </cell>
          <cell r="F70" t="str">
            <v>MISBIL</v>
          </cell>
          <cell r="G70" t="str">
            <v>Billing Clerk</v>
          </cell>
          <cell r="H70" t="str">
            <v>302</v>
          </cell>
          <cell r="I70" t="str">
            <v>Customer Care - Billing</v>
          </cell>
          <cell r="J70" t="str">
            <v>Full Time - Permanent</v>
          </cell>
          <cell r="K70" t="str">
            <v>MBILC</v>
          </cell>
          <cell r="L70" t="str">
            <v>Billing Clerk</v>
          </cell>
          <cell r="M70" t="str">
            <v>B</v>
          </cell>
          <cell r="N70" t="str">
            <v>W</v>
          </cell>
          <cell r="O70">
            <v>40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0.55000000000000004</v>
          </cell>
          <cell r="U70" t="str">
            <v>302</v>
          </cell>
          <cell r="V70" t="str">
            <v>101</v>
          </cell>
          <cell r="W70" t="str">
            <v>9909</v>
          </cell>
          <cell r="X70" t="str">
            <v>9909</v>
          </cell>
          <cell r="Y70" t="str">
            <v>9909</v>
          </cell>
          <cell r="Z70" t="str">
            <v>9909</v>
          </cell>
        </row>
        <row r="71">
          <cell r="B71" t="str">
            <v>10171</v>
          </cell>
          <cell r="C71" t="str">
            <v>Patricia Safko</v>
          </cell>
          <cell r="D71" t="str">
            <v>PATRICIA</v>
          </cell>
          <cell r="E71" t="str">
            <v>SAFKO</v>
          </cell>
          <cell r="F71" t="str">
            <v>MISBIL</v>
          </cell>
          <cell r="G71" t="str">
            <v xml:space="preserve"> Billing Clerk</v>
          </cell>
          <cell r="H71" t="str">
            <v>302</v>
          </cell>
          <cell r="I71" t="str">
            <v>Customer Care - Billing</v>
          </cell>
          <cell r="J71" t="str">
            <v>Full Time - Permanent</v>
          </cell>
          <cell r="K71" t="str">
            <v>MBILC</v>
          </cell>
          <cell r="L71" t="str">
            <v xml:space="preserve"> Billing Clerk</v>
          </cell>
          <cell r="M71" t="str">
            <v>B</v>
          </cell>
          <cell r="N71" t="str">
            <v>W</v>
          </cell>
          <cell r="O71">
            <v>35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0.55000000000000004</v>
          </cell>
          <cell r="U71" t="str">
            <v>302</v>
          </cell>
          <cell r="V71" t="str">
            <v>101</v>
          </cell>
          <cell r="W71" t="str">
            <v>9909</v>
          </cell>
          <cell r="X71" t="str">
            <v>9909</v>
          </cell>
          <cell r="Y71" t="str">
            <v>9909</v>
          </cell>
          <cell r="Z71" t="str">
            <v>9909</v>
          </cell>
        </row>
        <row r="72">
          <cell r="B72" t="str">
            <v>10178</v>
          </cell>
          <cell r="C72" t="str">
            <v>Amy Zaitz</v>
          </cell>
          <cell r="D72" t="str">
            <v>AMY</v>
          </cell>
          <cell r="E72" t="str">
            <v>ZAITZ</v>
          </cell>
          <cell r="F72" t="str">
            <v>MRC</v>
          </cell>
          <cell r="G72" t="str">
            <v>Mail Messenger</v>
          </cell>
          <cell r="H72" t="str">
            <v>302</v>
          </cell>
          <cell r="I72" t="str">
            <v>Customer Care - Billing</v>
          </cell>
          <cell r="J72" t="str">
            <v>Full Time - Permanent</v>
          </cell>
          <cell r="K72" t="str">
            <v>MM</v>
          </cell>
          <cell r="L72" t="str">
            <v>Mail Messenger</v>
          </cell>
          <cell r="M72" t="str">
            <v>B</v>
          </cell>
          <cell r="N72" t="str">
            <v>W</v>
          </cell>
          <cell r="O72">
            <v>35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0.55000000000000004</v>
          </cell>
          <cell r="U72" t="str">
            <v>302</v>
          </cell>
          <cell r="V72" t="str">
            <v>101</v>
          </cell>
          <cell r="W72" t="str">
            <v>9909</v>
          </cell>
          <cell r="X72" t="str">
            <v>9909</v>
          </cell>
          <cell r="Y72" t="str">
            <v>9909</v>
          </cell>
          <cell r="Z72" t="str">
            <v>9909</v>
          </cell>
        </row>
        <row r="73">
          <cell r="B73" t="str">
            <v>10179</v>
          </cell>
          <cell r="C73" t="str">
            <v>Jayne Macdonald</v>
          </cell>
          <cell r="D73" t="str">
            <v>JAYNE</v>
          </cell>
          <cell r="E73" t="str">
            <v>MACDONALD</v>
          </cell>
          <cell r="F73" t="str">
            <v>MISBIL</v>
          </cell>
          <cell r="G73" t="str">
            <v>Billing Clerk</v>
          </cell>
          <cell r="H73" t="str">
            <v>302</v>
          </cell>
          <cell r="I73" t="str">
            <v>Customer Care - Billing</v>
          </cell>
          <cell r="J73" t="str">
            <v>Full Time - Permanent</v>
          </cell>
          <cell r="K73" t="str">
            <v>MBILC</v>
          </cell>
          <cell r="L73" t="str">
            <v>Billing Clerk</v>
          </cell>
          <cell r="M73" t="str">
            <v>B</v>
          </cell>
          <cell r="N73" t="str">
            <v>W</v>
          </cell>
          <cell r="O73">
            <v>35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0.55000000000000004</v>
          </cell>
          <cell r="U73" t="str">
            <v>302</v>
          </cell>
          <cell r="V73" t="str">
            <v>101</v>
          </cell>
          <cell r="W73" t="str">
            <v>9909</v>
          </cell>
          <cell r="X73" t="str">
            <v>9909</v>
          </cell>
          <cell r="Y73" t="str">
            <v>9909</v>
          </cell>
          <cell r="Z73" t="str">
            <v>9909</v>
          </cell>
        </row>
        <row r="74">
          <cell r="B74" t="str">
            <v>10181</v>
          </cell>
          <cell r="C74" t="str">
            <v>Marianne Beare</v>
          </cell>
          <cell r="D74" t="str">
            <v>MARIANNE</v>
          </cell>
          <cell r="E74" t="str">
            <v>BEARE</v>
          </cell>
          <cell r="F74" t="str">
            <v>MISBIL</v>
          </cell>
          <cell r="G74" t="str">
            <v>Billing Clerk</v>
          </cell>
          <cell r="H74" t="str">
            <v>302</v>
          </cell>
          <cell r="I74" t="str">
            <v>Customer Care - Billing</v>
          </cell>
          <cell r="J74" t="str">
            <v>Full Time - Permanent</v>
          </cell>
          <cell r="K74" t="str">
            <v>MBILC</v>
          </cell>
          <cell r="L74" t="str">
            <v>Billing Clerk</v>
          </cell>
          <cell r="M74" t="str">
            <v>B</v>
          </cell>
          <cell r="N74" t="str">
            <v>W</v>
          </cell>
          <cell r="O74">
            <v>35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0.55000000000000004</v>
          </cell>
          <cell r="U74" t="str">
            <v>302</v>
          </cell>
          <cell r="V74" t="str">
            <v>101</v>
          </cell>
          <cell r="W74" t="str">
            <v>9909</v>
          </cell>
          <cell r="X74" t="str">
            <v>9909</v>
          </cell>
          <cell r="Y74" t="str">
            <v>9909</v>
          </cell>
          <cell r="Z74" t="str">
            <v>9909</v>
          </cell>
        </row>
        <row r="75">
          <cell r="B75" t="str">
            <v>10183</v>
          </cell>
          <cell r="C75" t="str">
            <v>Cesira Genuardi</v>
          </cell>
          <cell r="D75" t="str">
            <v>Cesira</v>
          </cell>
          <cell r="E75" t="str">
            <v>Genuardi</v>
          </cell>
          <cell r="F75" t="str">
            <v>MISBIL</v>
          </cell>
          <cell r="G75" t="str">
            <v>Billing Clerk</v>
          </cell>
          <cell r="H75" t="str">
            <v>302</v>
          </cell>
          <cell r="I75" t="str">
            <v>Customer Care - Billing</v>
          </cell>
          <cell r="J75" t="str">
            <v>Full Time - Permanent</v>
          </cell>
          <cell r="K75" t="str">
            <v>MBILC</v>
          </cell>
          <cell r="L75" t="str">
            <v>Billing Clerk</v>
          </cell>
          <cell r="M75" t="str">
            <v>B</v>
          </cell>
          <cell r="N75" t="str">
            <v>W</v>
          </cell>
          <cell r="O75">
            <v>35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0.55000000000000004</v>
          </cell>
          <cell r="U75" t="str">
            <v>302</v>
          </cell>
          <cell r="V75" t="str">
            <v>101</v>
          </cell>
          <cell r="W75" t="str">
            <v>9909</v>
          </cell>
          <cell r="X75" t="str">
            <v>9909</v>
          </cell>
          <cell r="Y75" t="str">
            <v>9909</v>
          </cell>
          <cell r="Z75" t="str">
            <v>9909</v>
          </cell>
        </row>
        <row r="76">
          <cell r="B76" t="str">
            <v>10185</v>
          </cell>
          <cell r="C76" t="str">
            <v>Maria Bozzo</v>
          </cell>
          <cell r="D76" t="str">
            <v>MARIA</v>
          </cell>
          <cell r="E76" t="str">
            <v>BOZZO</v>
          </cell>
          <cell r="F76" t="str">
            <v>KCLK</v>
          </cell>
          <cell r="G76" t="str">
            <v>Key Clerk</v>
          </cell>
          <cell r="H76" t="str">
            <v>302</v>
          </cell>
          <cell r="I76" t="str">
            <v>Customer Care - Billing</v>
          </cell>
          <cell r="J76" t="str">
            <v>Full Time - Permanent</v>
          </cell>
          <cell r="K76" t="str">
            <v>KYC</v>
          </cell>
          <cell r="L76" t="str">
            <v>Key Clerk</v>
          </cell>
          <cell r="M76" t="str">
            <v>B</v>
          </cell>
          <cell r="N76" t="str">
            <v>W</v>
          </cell>
          <cell r="O76">
            <v>35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0.55000000000000004</v>
          </cell>
          <cell r="U76" t="str">
            <v>302</v>
          </cell>
          <cell r="V76" t="str">
            <v>101</v>
          </cell>
          <cell r="W76" t="str">
            <v>9909</v>
          </cell>
          <cell r="X76" t="str">
            <v>9909</v>
          </cell>
          <cell r="Y76" t="str">
            <v>9909</v>
          </cell>
          <cell r="Z76" t="str">
            <v>9909</v>
          </cell>
        </row>
        <row r="77">
          <cell r="B77" t="str">
            <v>10188</v>
          </cell>
          <cell r="C77" t="str">
            <v>Dawn Manning</v>
          </cell>
          <cell r="D77" t="str">
            <v>DAWN</v>
          </cell>
          <cell r="E77" t="str">
            <v>MANNING</v>
          </cell>
          <cell r="F77" t="str">
            <v>MISBIL</v>
          </cell>
          <cell r="G77" t="str">
            <v xml:space="preserve"> Billing Clerk</v>
          </cell>
          <cell r="H77" t="str">
            <v>302</v>
          </cell>
          <cell r="I77" t="str">
            <v>Customer Care - Billing</v>
          </cell>
          <cell r="J77" t="str">
            <v>Full Time - Permanent</v>
          </cell>
          <cell r="K77" t="str">
            <v>MBILC</v>
          </cell>
          <cell r="L77" t="str">
            <v xml:space="preserve"> Billing Clerk</v>
          </cell>
          <cell r="M77" t="str">
            <v>B</v>
          </cell>
          <cell r="N77" t="str">
            <v>W</v>
          </cell>
          <cell r="O77">
            <v>35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0.55000000000000004</v>
          </cell>
          <cell r="U77" t="str">
            <v>302</v>
          </cell>
          <cell r="V77" t="str">
            <v>101</v>
          </cell>
          <cell r="W77" t="str">
            <v>9909</v>
          </cell>
          <cell r="X77" t="str">
            <v>9909</v>
          </cell>
          <cell r="Y77" t="str">
            <v>9909</v>
          </cell>
          <cell r="Z77" t="str">
            <v>9909</v>
          </cell>
        </row>
        <row r="78">
          <cell r="B78" t="str">
            <v>10190</v>
          </cell>
          <cell r="C78" t="str">
            <v>Sandra Bell</v>
          </cell>
          <cell r="D78" t="str">
            <v>SANDRA</v>
          </cell>
          <cell r="E78" t="str">
            <v>BELL</v>
          </cell>
          <cell r="F78" t="str">
            <v>MISBIL</v>
          </cell>
          <cell r="G78" t="str">
            <v xml:space="preserve"> Billing Clerk</v>
          </cell>
          <cell r="H78" t="str">
            <v>302</v>
          </cell>
          <cell r="I78" t="str">
            <v>Customer Care - Billing</v>
          </cell>
          <cell r="J78" t="str">
            <v>Full Time - Permanent</v>
          </cell>
          <cell r="K78" t="str">
            <v>MBILC</v>
          </cell>
          <cell r="L78" t="str">
            <v xml:space="preserve"> Billing Clerk</v>
          </cell>
          <cell r="M78" t="str">
            <v>B</v>
          </cell>
          <cell r="N78" t="str">
            <v>W</v>
          </cell>
          <cell r="O78">
            <v>35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0.55000000000000004</v>
          </cell>
          <cell r="U78" t="str">
            <v>302</v>
          </cell>
          <cell r="V78" t="str">
            <v>101</v>
          </cell>
          <cell r="W78" t="str">
            <v>9909</v>
          </cell>
          <cell r="X78" t="str">
            <v>9909</v>
          </cell>
          <cell r="Y78" t="str">
            <v>9909</v>
          </cell>
          <cell r="Z78" t="str">
            <v>9909</v>
          </cell>
        </row>
        <row r="79">
          <cell r="B79" t="str">
            <v>10217</v>
          </cell>
          <cell r="C79" t="str">
            <v>Susan Speziale</v>
          </cell>
          <cell r="D79" t="str">
            <v>SUSAN</v>
          </cell>
          <cell r="E79" t="str">
            <v>SPEZIALE</v>
          </cell>
          <cell r="F79" t="str">
            <v>MISBIL</v>
          </cell>
          <cell r="G79" t="str">
            <v xml:space="preserve"> Billing Clerk</v>
          </cell>
          <cell r="H79" t="str">
            <v>302</v>
          </cell>
          <cell r="I79" t="str">
            <v>Customer Care - Billing</v>
          </cell>
          <cell r="J79" t="str">
            <v>Full Time - Permanent</v>
          </cell>
          <cell r="K79" t="str">
            <v>MBILC</v>
          </cell>
          <cell r="L79" t="str">
            <v xml:space="preserve"> Billing Clerk</v>
          </cell>
          <cell r="M79" t="str">
            <v>B</v>
          </cell>
          <cell r="N79" t="str">
            <v>W</v>
          </cell>
          <cell r="O79">
            <v>35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0.55000000000000004</v>
          </cell>
          <cell r="U79" t="str">
            <v>302</v>
          </cell>
          <cell r="V79" t="str">
            <v>101</v>
          </cell>
          <cell r="W79" t="str">
            <v>9909</v>
          </cell>
          <cell r="X79" t="str">
            <v>9909</v>
          </cell>
          <cell r="Y79" t="str">
            <v>9909</v>
          </cell>
          <cell r="Z79" t="str">
            <v>9909</v>
          </cell>
        </row>
        <row r="80">
          <cell r="B80" t="str">
            <v>10219</v>
          </cell>
          <cell r="C80" t="str">
            <v>Catherine Livingstone</v>
          </cell>
          <cell r="D80" t="str">
            <v>CATHERINE</v>
          </cell>
          <cell r="E80" t="str">
            <v>LIVINGSTONE</v>
          </cell>
          <cell r="F80" t="str">
            <v>SBILL</v>
          </cell>
          <cell r="G80" t="str">
            <v>Supervisor, Billing</v>
          </cell>
          <cell r="H80" t="str">
            <v>302</v>
          </cell>
          <cell r="I80" t="str">
            <v>Customer Care - Billing</v>
          </cell>
          <cell r="J80" t="str">
            <v>Full Time - Permanent</v>
          </cell>
          <cell r="K80" t="str">
            <v>SBILL</v>
          </cell>
          <cell r="L80" t="str">
            <v>Supervisor, Billing</v>
          </cell>
          <cell r="M80" t="str">
            <v>N</v>
          </cell>
          <cell r="N80" t="str">
            <v>P</v>
          </cell>
          <cell r="O80">
            <v>35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0.55000000000000004</v>
          </cell>
          <cell r="U80" t="str">
            <v>302</v>
          </cell>
          <cell r="V80" t="str">
            <v>101</v>
          </cell>
          <cell r="W80" t="str">
            <v>9909</v>
          </cell>
          <cell r="X80" t="str">
            <v>9909</v>
          </cell>
          <cell r="Y80" t="str">
            <v>9909</v>
          </cell>
          <cell r="Z80" t="str">
            <v>9909</v>
          </cell>
        </row>
        <row r="81">
          <cell r="B81" t="str">
            <v>10226</v>
          </cell>
          <cell r="C81" t="str">
            <v>Karen Thorne</v>
          </cell>
          <cell r="D81" t="str">
            <v>KAREN</v>
          </cell>
          <cell r="E81" t="str">
            <v>THORNE</v>
          </cell>
          <cell r="F81" t="str">
            <v>MISBIL</v>
          </cell>
          <cell r="G81" t="str">
            <v>Billing Clerk</v>
          </cell>
          <cell r="H81" t="str">
            <v>302</v>
          </cell>
          <cell r="I81" t="str">
            <v>Customer Care - Billing</v>
          </cell>
          <cell r="J81" t="str">
            <v>Full Time - Permanent</v>
          </cell>
          <cell r="K81" t="str">
            <v>MBILC</v>
          </cell>
          <cell r="L81" t="str">
            <v>Billing Clerk</v>
          </cell>
          <cell r="M81" t="str">
            <v>B</v>
          </cell>
          <cell r="N81" t="str">
            <v>W</v>
          </cell>
          <cell r="O81">
            <v>35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0.55000000000000004</v>
          </cell>
          <cell r="U81" t="str">
            <v>302</v>
          </cell>
          <cell r="V81" t="str">
            <v>101</v>
          </cell>
          <cell r="W81" t="str">
            <v>9909</v>
          </cell>
          <cell r="X81" t="str">
            <v>9909</v>
          </cell>
          <cell r="Y81" t="str">
            <v>9909</v>
          </cell>
          <cell r="Z81" t="str">
            <v>9909</v>
          </cell>
        </row>
        <row r="82">
          <cell r="B82" t="str">
            <v>10023</v>
          </cell>
          <cell r="C82" t="str">
            <v>Carol Beauparlant</v>
          </cell>
          <cell r="D82" t="str">
            <v>CAROL</v>
          </cell>
          <cell r="E82" t="str">
            <v>BEAUPARLANT</v>
          </cell>
          <cell r="F82" t="str">
            <v>CSR</v>
          </cell>
          <cell r="G82" t="str">
            <v>Customer Service Representative</v>
          </cell>
          <cell r="H82" t="str">
            <v>303</v>
          </cell>
          <cell r="I82" t="str">
            <v>Customer Care - Customer Service</v>
          </cell>
          <cell r="J82" t="str">
            <v>Full Time - Permanent</v>
          </cell>
          <cell r="K82" t="str">
            <v>CSR</v>
          </cell>
          <cell r="L82" t="str">
            <v>Customer Service Representative</v>
          </cell>
          <cell r="M82" t="str">
            <v>B</v>
          </cell>
          <cell r="N82" t="str">
            <v>W</v>
          </cell>
          <cell r="O82">
            <v>36.25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0.55000000000000004</v>
          </cell>
          <cell r="U82" t="str">
            <v>303</v>
          </cell>
          <cell r="V82" t="str">
            <v>102</v>
          </cell>
          <cell r="W82" t="str">
            <v>9909</v>
          </cell>
          <cell r="X82" t="str">
            <v>9909</v>
          </cell>
          <cell r="Y82" t="str">
            <v>9909</v>
          </cell>
          <cell r="Z82" t="str">
            <v>9909</v>
          </cell>
        </row>
        <row r="83">
          <cell r="B83" t="str">
            <v>10048</v>
          </cell>
          <cell r="C83" t="str">
            <v>Patricia Price</v>
          </cell>
          <cell r="D83" t="str">
            <v>PATRICIA</v>
          </cell>
          <cell r="E83" t="str">
            <v>PRICE</v>
          </cell>
          <cell r="F83" t="str">
            <v>MV90</v>
          </cell>
          <cell r="G83" t="str">
            <v>MV90 Operator</v>
          </cell>
          <cell r="H83" t="str">
            <v>303</v>
          </cell>
          <cell r="I83" t="str">
            <v>MV90</v>
          </cell>
          <cell r="J83" t="str">
            <v>Full Time - Permanent</v>
          </cell>
          <cell r="K83" t="str">
            <v>MV90</v>
          </cell>
          <cell r="L83" t="str">
            <v>MV90 Operator</v>
          </cell>
          <cell r="M83" t="str">
            <v>B</v>
          </cell>
          <cell r="N83" t="str">
            <v>W</v>
          </cell>
          <cell r="O83">
            <v>35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0.55000000000000004</v>
          </cell>
          <cell r="U83" t="str">
            <v>315</v>
          </cell>
          <cell r="V83" t="str">
            <v>101</v>
          </cell>
          <cell r="W83" t="str">
            <v>5065</v>
          </cell>
          <cell r="X83" t="str">
            <v>5065</v>
          </cell>
          <cell r="Y83" t="str">
            <v>5065</v>
          </cell>
          <cell r="Z83" t="str">
            <v>5065</v>
          </cell>
        </row>
        <row r="84">
          <cell r="B84" t="str">
            <v>10052</v>
          </cell>
          <cell r="C84" t="str">
            <v>Celia Zanatta</v>
          </cell>
          <cell r="D84" t="str">
            <v>CELIA</v>
          </cell>
          <cell r="E84" t="str">
            <v>ZANATTA</v>
          </cell>
          <cell r="F84" t="str">
            <v>CSR</v>
          </cell>
          <cell r="G84" t="str">
            <v>Customer Service Representative</v>
          </cell>
          <cell r="H84" t="str">
            <v>303</v>
          </cell>
          <cell r="I84" t="str">
            <v>Customer Care - Customer Service</v>
          </cell>
          <cell r="J84" t="str">
            <v>Full Time - Permanent</v>
          </cell>
          <cell r="K84" t="str">
            <v>CSR</v>
          </cell>
          <cell r="L84" t="str">
            <v>Customer Service Representative</v>
          </cell>
          <cell r="M84" t="str">
            <v>B</v>
          </cell>
          <cell r="N84" t="str">
            <v>W</v>
          </cell>
          <cell r="O84">
            <v>36.25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0.55000000000000004</v>
          </cell>
          <cell r="U84" t="str">
            <v>303</v>
          </cell>
          <cell r="V84" t="str">
            <v>102</v>
          </cell>
          <cell r="W84" t="str">
            <v>9909</v>
          </cell>
          <cell r="X84" t="str">
            <v>9909</v>
          </cell>
          <cell r="Y84" t="str">
            <v>9909</v>
          </cell>
          <cell r="Z84" t="str">
            <v>9909</v>
          </cell>
        </row>
        <row r="85">
          <cell r="B85" t="str">
            <v>10123</v>
          </cell>
          <cell r="C85" t="str">
            <v>Jane Humphries</v>
          </cell>
          <cell r="D85" t="str">
            <v>JANE</v>
          </cell>
          <cell r="E85" t="str">
            <v>HUMPHRIES</v>
          </cell>
          <cell r="F85" t="str">
            <v>CSR</v>
          </cell>
          <cell r="G85" t="str">
            <v>Customer Service Representative</v>
          </cell>
          <cell r="H85" t="str">
            <v>303</v>
          </cell>
          <cell r="I85" t="str">
            <v>Customer Care - Customer Service</v>
          </cell>
          <cell r="J85" t="str">
            <v>Full Time - Permanent</v>
          </cell>
          <cell r="K85" t="str">
            <v>CSR</v>
          </cell>
          <cell r="L85" t="str">
            <v>Customer Service Representative</v>
          </cell>
          <cell r="M85" t="str">
            <v>B</v>
          </cell>
          <cell r="N85" t="str">
            <v>W</v>
          </cell>
          <cell r="O85">
            <v>36.25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0.55000000000000004</v>
          </cell>
          <cell r="U85" t="str">
            <v>303</v>
          </cell>
          <cell r="V85" t="str">
            <v>102</v>
          </cell>
          <cell r="W85" t="str">
            <v>9909</v>
          </cell>
          <cell r="X85" t="str">
            <v>9909</v>
          </cell>
          <cell r="Y85" t="str">
            <v>9909</v>
          </cell>
          <cell r="Z85" t="str">
            <v>9909</v>
          </cell>
        </row>
        <row r="86">
          <cell r="B86" t="str">
            <v>10139</v>
          </cell>
          <cell r="C86" t="str">
            <v>Kim Neufeld</v>
          </cell>
          <cell r="D86" t="str">
            <v>KIM</v>
          </cell>
          <cell r="E86" t="str">
            <v>NEUFELD</v>
          </cell>
          <cell r="F86" t="str">
            <v>CSR</v>
          </cell>
          <cell r="G86" t="str">
            <v>Customer Service Representative</v>
          </cell>
          <cell r="H86" t="str">
            <v>303</v>
          </cell>
          <cell r="I86" t="str">
            <v>Customer Care - Customer Service</v>
          </cell>
          <cell r="J86" t="str">
            <v>Full Time - Permanent</v>
          </cell>
          <cell r="K86" t="str">
            <v>CSR</v>
          </cell>
          <cell r="L86" t="str">
            <v>Customer Service Representative</v>
          </cell>
          <cell r="M86" t="str">
            <v>B</v>
          </cell>
          <cell r="N86" t="str">
            <v>W</v>
          </cell>
          <cell r="O86">
            <v>36.25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0.55000000000000004</v>
          </cell>
          <cell r="U86" t="str">
            <v>303</v>
          </cell>
          <cell r="V86" t="str">
            <v>102</v>
          </cell>
          <cell r="W86" t="str">
            <v>9909</v>
          </cell>
          <cell r="X86" t="str">
            <v>9909</v>
          </cell>
          <cell r="Y86" t="str">
            <v>9909</v>
          </cell>
          <cell r="Z86" t="str">
            <v>9909</v>
          </cell>
        </row>
        <row r="87">
          <cell r="B87" t="str">
            <v>10154</v>
          </cell>
          <cell r="C87" t="str">
            <v>John Stevenson</v>
          </cell>
          <cell r="D87" t="str">
            <v>JOHN</v>
          </cell>
          <cell r="E87" t="str">
            <v>STEVENSON</v>
          </cell>
          <cell r="F87" t="str">
            <v>SCUS1</v>
          </cell>
          <cell r="G87" t="str">
            <v>Supervisor, Customer Services</v>
          </cell>
          <cell r="H87" t="str">
            <v>303</v>
          </cell>
          <cell r="I87" t="str">
            <v>Customer Care - Customer Service</v>
          </cell>
          <cell r="J87" t="str">
            <v>Full Time - Permanent</v>
          </cell>
          <cell r="K87" t="str">
            <v>SCS</v>
          </cell>
          <cell r="L87" t="str">
            <v>Supervisor, Customer Services</v>
          </cell>
          <cell r="M87" t="str">
            <v>N</v>
          </cell>
          <cell r="N87" t="str">
            <v>P</v>
          </cell>
          <cell r="O87">
            <v>35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0.55000000000000004</v>
          </cell>
          <cell r="U87" t="str">
            <v>303</v>
          </cell>
          <cell r="V87" t="str">
            <v>101</v>
          </cell>
          <cell r="W87" t="str">
            <v>9909</v>
          </cell>
          <cell r="X87" t="str">
            <v>9909</v>
          </cell>
          <cell r="Y87" t="str">
            <v>9909</v>
          </cell>
          <cell r="Z87" t="str">
            <v>9909</v>
          </cell>
        </row>
        <row r="88">
          <cell r="B88" t="str">
            <v>10155</v>
          </cell>
          <cell r="C88" t="str">
            <v>Ella Rayner</v>
          </cell>
          <cell r="D88" t="str">
            <v>ELLA</v>
          </cell>
          <cell r="E88" t="str">
            <v>RAYNER</v>
          </cell>
          <cell r="F88" t="str">
            <v>CSR</v>
          </cell>
          <cell r="G88" t="str">
            <v>Customer Service Representative</v>
          </cell>
          <cell r="H88" t="str">
            <v>303</v>
          </cell>
          <cell r="I88" t="str">
            <v>Customer Care - Customer Service</v>
          </cell>
          <cell r="J88" t="str">
            <v>Full Time - Permanent</v>
          </cell>
          <cell r="K88" t="str">
            <v>CSR</v>
          </cell>
          <cell r="L88" t="str">
            <v>Customer Service Representative</v>
          </cell>
          <cell r="M88" t="str">
            <v>B</v>
          </cell>
          <cell r="N88" t="str">
            <v>W</v>
          </cell>
          <cell r="O88">
            <v>35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0.55000000000000004</v>
          </cell>
          <cell r="U88" t="str">
            <v>303</v>
          </cell>
          <cell r="V88" t="str">
            <v>102</v>
          </cell>
          <cell r="W88" t="str">
            <v>9909</v>
          </cell>
          <cell r="X88" t="str">
            <v>9909</v>
          </cell>
          <cell r="Y88" t="str">
            <v>9909</v>
          </cell>
          <cell r="Z88" t="str">
            <v>9909</v>
          </cell>
        </row>
        <row r="89">
          <cell r="B89" t="str">
            <v>10156</v>
          </cell>
          <cell r="C89" t="str">
            <v>Darlene Pearson</v>
          </cell>
          <cell r="D89" t="str">
            <v>DARLENE</v>
          </cell>
          <cell r="E89" t="str">
            <v>PEARSON</v>
          </cell>
          <cell r="F89" t="str">
            <v>CSR</v>
          </cell>
          <cell r="G89" t="str">
            <v>Customer Service Representative</v>
          </cell>
          <cell r="H89" t="str">
            <v>303</v>
          </cell>
          <cell r="I89" t="str">
            <v>Customer Care - Customer Service</v>
          </cell>
          <cell r="J89" t="str">
            <v>Full Time - Permanent</v>
          </cell>
          <cell r="K89" t="str">
            <v>CSR</v>
          </cell>
          <cell r="L89" t="str">
            <v>Customer Service Representative</v>
          </cell>
          <cell r="M89" t="str">
            <v>B</v>
          </cell>
          <cell r="N89" t="str">
            <v>W</v>
          </cell>
          <cell r="O89">
            <v>36.25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0.55000000000000004</v>
          </cell>
          <cell r="U89" t="str">
            <v>303</v>
          </cell>
          <cell r="V89" t="str">
            <v>102</v>
          </cell>
          <cell r="W89" t="str">
            <v>9909</v>
          </cell>
          <cell r="X89" t="str">
            <v>9909</v>
          </cell>
          <cell r="Y89" t="str">
            <v>9909</v>
          </cell>
          <cell r="Z89" t="str">
            <v>9909</v>
          </cell>
        </row>
        <row r="90">
          <cell r="B90" t="str">
            <v>10162</v>
          </cell>
          <cell r="C90" t="str">
            <v>Tej Karupen</v>
          </cell>
          <cell r="D90" t="str">
            <v>TEJ</v>
          </cell>
          <cell r="E90" t="str">
            <v>KARUPEN</v>
          </cell>
          <cell r="F90" t="str">
            <v>CSR</v>
          </cell>
          <cell r="G90" t="str">
            <v>Customer Service Representative</v>
          </cell>
          <cell r="H90" t="str">
            <v>303</v>
          </cell>
          <cell r="I90" t="str">
            <v>Customer Care - Customer Service</v>
          </cell>
          <cell r="J90" t="str">
            <v>Full Time - Permanent</v>
          </cell>
          <cell r="K90" t="str">
            <v>CSR</v>
          </cell>
          <cell r="L90" t="str">
            <v>Customer Service Representative</v>
          </cell>
          <cell r="M90" t="str">
            <v>B</v>
          </cell>
          <cell r="N90" t="str">
            <v>W</v>
          </cell>
          <cell r="O90">
            <v>35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0.55000000000000004</v>
          </cell>
          <cell r="U90" t="str">
            <v>303</v>
          </cell>
          <cell r="V90" t="str">
            <v>102</v>
          </cell>
          <cell r="W90" t="str">
            <v>9909</v>
          </cell>
          <cell r="X90" t="str">
            <v>9909</v>
          </cell>
          <cell r="Y90" t="str">
            <v>9909</v>
          </cell>
          <cell r="Z90" t="str">
            <v>9909</v>
          </cell>
        </row>
        <row r="91">
          <cell r="B91" t="str">
            <v>10173</v>
          </cell>
          <cell r="C91" t="str">
            <v>Kim Deabreu</v>
          </cell>
          <cell r="D91" t="str">
            <v>KIM</v>
          </cell>
          <cell r="E91" t="str">
            <v>DEABREU</v>
          </cell>
          <cell r="F91" t="str">
            <v>GC11</v>
          </cell>
          <cell r="G91" t="str">
            <v>Billing Clerk</v>
          </cell>
          <cell r="H91" t="str">
            <v>303</v>
          </cell>
          <cell r="I91" t="str">
            <v>Customer Care - Billing</v>
          </cell>
          <cell r="J91" t="str">
            <v>Full Time - Permanent</v>
          </cell>
          <cell r="K91" t="str">
            <v>GCII</v>
          </cell>
          <cell r="L91" t="str">
            <v>Billing Clerk</v>
          </cell>
          <cell r="M91" t="str">
            <v>B</v>
          </cell>
          <cell r="N91" t="str">
            <v>W</v>
          </cell>
          <cell r="O91">
            <v>35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0.55000000000000004</v>
          </cell>
          <cell r="U91" t="str">
            <v>302</v>
          </cell>
          <cell r="V91" t="str">
            <v>102</v>
          </cell>
          <cell r="W91" t="str">
            <v>9909</v>
          </cell>
          <cell r="X91" t="str">
            <v>9909</v>
          </cell>
          <cell r="Y91" t="str">
            <v>9909</v>
          </cell>
          <cell r="Z91" t="str">
            <v>9909</v>
          </cell>
        </row>
        <row r="92">
          <cell r="B92" t="str">
            <v>10189</v>
          </cell>
          <cell r="C92" t="str">
            <v>Ian Elsasser</v>
          </cell>
          <cell r="D92" t="str">
            <v>IAN</v>
          </cell>
          <cell r="E92" t="str">
            <v>ELSASSER</v>
          </cell>
          <cell r="F92" t="str">
            <v>CSR</v>
          </cell>
          <cell r="G92" t="str">
            <v>Customer Service Representative</v>
          </cell>
          <cell r="H92" t="str">
            <v>303</v>
          </cell>
          <cell r="I92" t="str">
            <v>Customer Care - Customer Service</v>
          </cell>
          <cell r="J92" t="str">
            <v>Full Time - Permanent</v>
          </cell>
          <cell r="K92" t="str">
            <v>CSR</v>
          </cell>
          <cell r="L92" t="str">
            <v>Customer Service Representative</v>
          </cell>
          <cell r="M92" t="str">
            <v>B</v>
          </cell>
          <cell r="N92" t="str">
            <v>W</v>
          </cell>
          <cell r="O92">
            <v>35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0.55000000000000004</v>
          </cell>
          <cell r="U92" t="str">
            <v>303</v>
          </cell>
          <cell r="V92" t="str">
            <v>102</v>
          </cell>
          <cell r="W92" t="str">
            <v>9909</v>
          </cell>
          <cell r="X92" t="str">
            <v>9909</v>
          </cell>
          <cell r="Y92" t="str">
            <v>9909</v>
          </cell>
          <cell r="Z92" t="str">
            <v>9909</v>
          </cell>
        </row>
        <row r="93">
          <cell r="B93" t="str">
            <v>10199</v>
          </cell>
          <cell r="C93" t="str">
            <v>Monica Doherty</v>
          </cell>
          <cell r="D93" t="str">
            <v>MONICA</v>
          </cell>
          <cell r="E93" t="str">
            <v>DOHERTY</v>
          </cell>
          <cell r="F93" t="str">
            <v>CSR</v>
          </cell>
          <cell r="G93" t="str">
            <v>Customer Service Representative</v>
          </cell>
          <cell r="H93" t="str">
            <v>303</v>
          </cell>
          <cell r="I93" t="str">
            <v>Customer Care - Customer Service</v>
          </cell>
          <cell r="J93" t="str">
            <v>Full Time - Permanent</v>
          </cell>
          <cell r="K93" t="str">
            <v>CSR</v>
          </cell>
          <cell r="L93" t="str">
            <v>Customer Service Representative</v>
          </cell>
          <cell r="M93" t="str">
            <v>B</v>
          </cell>
          <cell r="N93" t="str">
            <v>W</v>
          </cell>
          <cell r="O93">
            <v>36.25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0.55000000000000004</v>
          </cell>
          <cell r="U93" t="str">
            <v>303</v>
          </cell>
          <cell r="V93" t="str">
            <v>102</v>
          </cell>
          <cell r="W93" t="str">
            <v>9909</v>
          </cell>
          <cell r="X93" t="str">
            <v>9909</v>
          </cell>
          <cell r="Y93" t="str">
            <v>9909</v>
          </cell>
          <cell r="Z93" t="str">
            <v>9909</v>
          </cell>
        </row>
        <row r="94">
          <cell r="B94" t="str">
            <v>10210</v>
          </cell>
          <cell r="C94" t="str">
            <v>Catherine Szpytma</v>
          </cell>
          <cell r="D94" t="str">
            <v>CATHERINE</v>
          </cell>
          <cell r="E94" t="str">
            <v>SZPYTMA</v>
          </cell>
          <cell r="F94" t="str">
            <v>CSR</v>
          </cell>
          <cell r="G94" t="str">
            <v>Customer Service Representative</v>
          </cell>
          <cell r="H94" t="str">
            <v>303</v>
          </cell>
          <cell r="I94" t="str">
            <v>Customer Care - Customer Service</v>
          </cell>
          <cell r="J94" t="str">
            <v>Full Time - Permanent</v>
          </cell>
          <cell r="K94" t="str">
            <v>CSR</v>
          </cell>
          <cell r="L94" t="str">
            <v>Customer Service Representative</v>
          </cell>
          <cell r="M94" t="str">
            <v>B</v>
          </cell>
          <cell r="N94" t="str">
            <v>W</v>
          </cell>
          <cell r="O94">
            <v>35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0.55000000000000004</v>
          </cell>
          <cell r="U94" t="str">
            <v>303</v>
          </cell>
          <cell r="V94" t="str">
            <v>102</v>
          </cell>
          <cell r="W94" t="str">
            <v>9909</v>
          </cell>
          <cell r="X94" t="str">
            <v>9909</v>
          </cell>
          <cell r="Y94" t="str">
            <v>9909</v>
          </cell>
          <cell r="Z94" t="str">
            <v>9909</v>
          </cell>
        </row>
        <row r="95">
          <cell r="B95" t="str">
            <v>10222</v>
          </cell>
          <cell r="C95" t="str">
            <v>Sheila Whitney</v>
          </cell>
          <cell r="D95" t="str">
            <v>SHEILA</v>
          </cell>
          <cell r="E95" t="str">
            <v>WHITNEY</v>
          </cell>
          <cell r="F95" t="str">
            <v>CSR</v>
          </cell>
          <cell r="G95" t="str">
            <v>Customer Service Representative</v>
          </cell>
          <cell r="H95" t="str">
            <v>303</v>
          </cell>
          <cell r="I95" t="str">
            <v>Customer Care - Customer Service</v>
          </cell>
          <cell r="J95" t="str">
            <v>Full Time - Permanent</v>
          </cell>
          <cell r="K95" t="str">
            <v>CSR</v>
          </cell>
          <cell r="L95" t="str">
            <v>Customer Service Representative</v>
          </cell>
          <cell r="M95" t="str">
            <v>B</v>
          </cell>
          <cell r="N95" t="str">
            <v>W</v>
          </cell>
          <cell r="O95">
            <v>35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0.55000000000000004</v>
          </cell>
          <cell r="U95" t="str">
            <v>303</v>
          </cell>
          <cell r="V95" t="str">
            <v>102</v>
          </cell>
          <cell r="W95" t="str">
            <v>9909</v>
          </cell>
          <cell r="X95" t="str">
            <v>9909</v>
          </cell>
          <cell r="Y95" t="str">
            <v>9909</v>
          </cell>
          <cell r="Z95" t="str">
            <v>9909</v>
          </cell>
        </row>
        <row r="96">
          <cell r="B96" t="str">
            <v>10225</v>
          </cell>
          <cell r="C96" t="str">
            <v>Cathleen Guillemette</v>
          </cell>
          <cell r="D96" t="str">
            <v>CATHLEEN</v>
          </cell>
          <cell r="E96" t="str">
            <v>GUILLEMETTE</v>
          </cell>
          <cell r="F96" t="str">
            <v>CSR</v>
          </cell>
          <cell r="G96" t="str">
            <v>Call Centre Coordinator</v>
          </cell>
          <cell r="H96" t="str">
            <v>303</v>
          </cell>
          <cell r="I96" t="str">
            <v>Customer Care - Customer Service</v>
          </cell>
          <cell r="J96" t="str">
            <v>Full Time - Permanent</v>
          </cell>
          <cell r="K96" t="str">
            <v>CSR</v>
          </cell>
          <cell r="L96" t="str">
            <v>Call Centre Coordinator</v>
          </cell>
          <cell r="M96" t="str">
            <v>B</v>
          </cell>
          <cell r="N96" t="str">
            <v>W</v>
          </cell>
          <cell r="O96">
            <v>35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0.55000000000000004</v>
          </cell>
          <cell r="U96" t="str">
            <v>303</v>
          </cell>
          <cell r="V96" t="str">
            <v>102</v>
          </cell>
          <cell r="W96" t="str">
            <v>9909</v>
          </cell>
          <cell r="X96" t="str">
            <v>9909</v>
          </cell>
          <cell r="Y96" t="str">
            <v>9909</v>
          </cell>
          <cell r="Z96" t="str">
            <v>9909</v>
          </cell>
        </row>
        <row r="97">
          <cell r="B97" t="str">
            <v>10227</v>
          </cell>
          <cell r="C97" t="str">
            <v>Marni Penny</v>
          </cell>
          <cell r="D97" t="str">
            <v>MARNI</v>
          </cell>
          <cell r="E97" t="str">
            <v>PENNY</v>
          </cell>
          <cell r="F97" t="str">
            <v>MV90</v>
          </cell>
          <cell r="G97" t="str">
            <v>MV90 Operator</v>
          </cell>
          <cell r="H97" t="str">
            <v>303</v>
          </cell>
          <cell r="I97" t="str">
            <v>MV90</v>
          </cell>
          <cell r="J97" t="str">
            <v>Full Time - Permanent</v>
          </cell>
          <cell r="K97" t="str">
            <v>MV90</v>
          </cell>
          <cell r="L97" t="str">
            <v>MV90 Operator</v>
          </cell>
          <cell r="M97" t="str">
            <v>B</v>
          </cell>
          <cell r="N97" t="str">
            <v>W</v>
          </cell>
          <cell r="O97">
            <v>35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0.55000000000000004</v>
          </cell>
          <cell r="U97" t="str">
            <v>315</v>
          </cell>
          <cell r="V97" t="str">
            <v>101</v>
          </cell>
          <cell r="W97" t="str">
            <v>5065</v>
          </cell>
          <cell r="X97" t="str">
            <v>5065</v>
          </cell>
          <cell r="Y97" t="str">
            <v>5065</v>
          </cell>
          <cell r="Z97" t="str">
            <v>5065</v>
          </cell>
        </row>
        <row r="98">
          <cell r="B98" t="str">
            <v>10230</v>
          </cell>
          <cell r="C98" t="str">
            <v>Karen Hobbins</v>
          </cell>
          <cell r="D98" t="str">
            <v>KAREN</v>
          </cell>
          <cell r="E98" t="str">
            <v>HOBBINS</v>
          </cell>
          <cell r="F98" t="str">
            <v>CCCO</v>
          </cell>
          <cell r="G98" t="str">
            <v>AMI Operator</v>
          </cell>
          <cell r="H98" t="str">
            <v>303</v>
          </cell>
          <cell r="I98" t="str">
            <v>Advance Meter Inventory/Meter Data Management &amp; Repository</v>
          </cell>
          <cell r="J98" t="str">
            <v>Full Time - Permanent</v>
          </cell>
          <cell r="K98" t="str">
            <v>CCCO</v>
          </cell>
          <cell r="L98" t="str">
            <v>AMI Operator</v>
          </cell>
          <cell r="M98" t="str">
            <v>B</v>
          </cell>
          <cell r="N98" t="str">
            <v>W</v>
          </cell>
          <cell r="O98">
            <v>35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0.55000000000000004</v>
          </cell>
          <cell r="U98" t="str">
            <v>313</v>
          </cell>
          <cell r="V98" t="str">
            <v>102</v>
          </cell>
          <cell r="W98" t="str">
            <v>9909</v>
          </cell>
          <cell r="X98" t="str">
            <v>9909</v>
          </cell>
          <cell r="Y98">
            <v>5065</v>
          </cell>
          <cell r="Z98">
            <v>5065</v>
          </cell>
        </row>
        <row r="99">
          <cell r="B99" t="str">
            <v>10236</v>
          </cell>
          <cell r="C99" t="str">
            <v>Sokunthai Tob</v>
          </cell>
          <cell r="D99" t="str">
            <v>SOKUNTHAI</v>
          </cell>
          <cell r="E99" t="str">
            <v>TOB</v>
          </cell>
          <cell r="F99" t="str">
            <v>CSR</v>
          </cell>
          <cell r="G99" t="str">
            <v>Customer Service Representative</v>
          </cell>
          <cell r="H99" t="str">
            <v>303</v>
          </cell>
          <cell r="I99" t="str">
            <v>Customer Care - Customer Service</v>
          </cell>
          <cell r="J99" t="str">
            <v>Full Time - Permanent</v>
          </cell>
          <cell r="K99" t="str">
            <v>CSR</v>
          </cell>
          <cell r="L99" t="str">
            <v>Customer Service Representative</v>
          </cell>
          <cell r="M99" t="str">
            <v>B</v>
          </cell>
          <cell r="N99" t="str">
            <v>W</v>
          </cell>
          <cell r="O99">
            <v>35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0.55000000000000004</v>
          </cell>
          <cell r="U99" t="str">
            <v>303</v>
          </cell>
          <cell r="V99" t="str">
            <v>102</v>
          </cell>
          <cell r="W99" t="str">
            <v>9909</v>
          </cell>
          <cell r="X99" t="str">
            <v>9909</v>
          </cell>
          <cell r="Y99" t="str">
            <v>9909</v>
          </cell>
          <cell r="Z99" t="str">
            <v>9909</v>
          </cell>
        </row>
        <row r="100">
          <cell r="B100" t="str">
            <v>10239</v>
          </cell>
          <cell r="C100" t="str">
            <v>Alice Pardiac</v>
          </cell>
          <cell r="D100" t="str">
            <v>ALICE</v>
          </cell>
          <cell r="E100" t="str">
            <v>PARDIAC</v>
          </cell>
          <cell r="F100" t="str">
            <v>CSR</v>
          </cell>
          <cell r="G100" t="str">
            <v>Customer Service Representative</v>
          </cell>
          <cell r="H100" t="str">
            <v>303</v>
          </cell>
          <cell r="I100" t="str">
            <v>Customer Care - Customer Service</v>
          </cell>
          <cell r="J100" t="str">
            <v>Full Time - Permanent</v>
          </cell>
          <cell r="K100" t="str">
            <v>CSR</v>
          </cell>
          <cell r="L100" t="str">
            <v>Customer Service Representative</v>
          </cell>
          <cell r="M100" t="str">
            <v>B</v>
          </cell>
          <cell r="N100" t="str">
            <v>W</v>
          </cell>
          <cell r="O100">
            <v>35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0.55000000000000004</v>
          </cell>
          <cell r="U100" t="str">
            <v>303</v>
          </cell>
          <cell r="V100" t="str">
            <v>102</v>
          </cell>
          <cell r="W100" t="str">
            <v>9909</v>
          </cell>
          <cell r="X100" t="str">
            <v>9909</v>
          </cell>
          <cell r="Y100" t="str">
            <v>9909</v>
          </cell>
          <cell r="Z100" t="str">
            <v>9909</v>
          </cell>
        </row>
        <row r="101">
          <cell r="B101" t="str">
            <v>10240</v>
          </cell>
          <cell r="C101" t="str">
            <v>Pat Mcnulty</v>
          </cell>
          <cell r="D101" t="str">
            <v>PAT</v>
          </cell>
          <cell r="E101" t="str">
            <v>MCNULTY</v>
          </cell>
          <cell r="F101" t="str">
            <v>SCUS2</v>
          </cell>
          <cell r="G101" t="str">
            <v>Supervisor, Customer Services</v>
          </cell>
          <cell r="H101" t="str">
            <v>303</v>
          </cell>
          <cell r="I101" t="str">
            <v>Customer Care - Customer Service</v>
          </cell>
          <cell r="J101" t="str">
            <v>Full Time - Permanent</v>
          </cell>
          <cell r="K101" t="str">
            <v>SCS</v>
          </cell>
          <cell r="L101" t="str">
            <v>Supervisor, Customer Services</v>
          </cell>
          <cell r="M101" t="str">
            <v>N</v>
          </cell>
          <cell r="N101" t="str">
            <v>P</v>
          </cell>
          <cell r="O101">
            <v>35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0.55000000000000004</v>
          </cell>
          <cell r="U101" t="str">
            <v>303</v>
          </cell>
          <cell r="V101" t="str">
            <v>102</v>
          </cell>
          <cell r="W101" t="str">
            <v>9909</v>
          </cell>
          <cell r="X101" t="str">
            <v>9909</v>
          </cell>
          <cell r="Y101" t="str">
            <v>9909</v>
          </cell>
          <cell r="Z101" t="str">
            <v>9909</v>
          </cell>
        </row>
        <row r="102">
          <cell r="B102" t="str">
            <v>10250</v>
          </cell>
          <cell r="C102" t="str">
            <v>Tiffany Goupil</v>
          </cell>
          <cell r="D102" t="str">
            <v>TIFFANY</v>
          </cell>
          <cell r="E102" t="str">
            <v>GOUPIL</v>
          </cell>
          <cell r="F102" t="str">
            <v>CSR</v>
          </cell>
          <cell r="G102" t="str">
            <v>Customer Service Representative</v>
          </cell>
          <cell r="H102" t="str">
            <v>303</v>
          </cell>
          <cell r="I102" t="str">
            <v>Customer Care - Customer Service</v>
          </cell>
          <cell r="J102" t="str">
            <v>Full Time - Permanent</v>
          </cell>
          <cell r="K102" t="str">
            <v>CSR</v>
          </cell>
          <cell r="L102" t="str">
            <v>Customer Service Representative</v>
          </cell>
          <cell r="M102" t="str">
            <v>B</v>
          </cell>
          <cell r="N102" t="str">
            <v>W</v>
          </cell>
          <cell r="O102">
            <v>35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0.55000000000000004</v>
          </cell>
          <cell r="U102" t="str">
            <v>303</v>
          </cell>
          <cell r="V102" t="str">
            <v>102</v>
          </cell>
          <cell r="W102" t="str">
            <v>9909</v>
          </cell>
          <cell r="X102" t="str">
            <v>9909</v>
          </cell>
          <cell r="Y102" t="str">
            <v>9909</v>
          </cell>
          <cell r="Z102" t="str">
            <v>9909</v>
          </cell>
        </row>
        <row r="103">
          <cell r="B103" t="str">
            <v>10252</v>
          </cell>
          <cell r="C103" t="str">
            <v>Laurie Turnone</v>
          </cell>
          <cell r="D103" t="str">
            <v>LAURIE</v>
          </cell>
          <cell r="E103" t="str">
            <v>TURNONE</v>
          </cell>
          <cell r="F103" t="str">
            <v>CSR</v>
          </cell>
          <cell r="G103" t="str">
            <v>Customer Service Representative</v>
          </cell>
          <cell r="H103" t="str">
            <v>303</v>
          </cell>
          <cell r="I103" t="str">
            <v>Customer Care - Customer Service</v>
          </cell>
          <cell r="J103" t="str">
            <v>Full Time - Permanent</v>
          </cell>
          <cell r="K103" t="str">
            <v>CSR</v>
          </cell>
          <cell r="L103" t="str">
            <v>Customer Service Representative</v>
          </cell>
          <cell r="M103" t="str">
            <v>B</v>
          </cell>
          <cell r="N103" t="str">
            <v>W</v>
          </cell>
          <cell r="O103">
            <v>35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0.55000000000000004</v>
          </cell>
          <cell r="U103" t="str">
            <v>303</v>
          </cell>
          <cell r="V103" t="str">
            <v>102</v>
          </cell>
          <cell r="W103" t="str">
            <v>9909</v>
          </cell>
          <cell r="X103" t="str">
            <v>9909</v>
          </cell>
          <cell r="Y103" t="str">
            <v>9909</v>
          </cell>
          <cell r="Z103" t="str">
            <v>9909</v>
          </cell>
        </row>
        <row r="104">
          <cell r="B104" t="str">
            <v>10256</v>
          </cell>
          <cell r="C104" t="str">
            <v>Annette Mackie</v>
          </cell>
          <cell r="D104" t="str">
            <v>ANNETTE</v>
          </cell>
          <cell r="E104" t="str">
            <v>MACKIE</v>
          </cell>
          <cell r="F104" t="str">
            <v>GCI1</v>
          </cell>
          <cell r="G104" t="str">
            <v>Customer Service Representative</v>
          </cell>
          <cell r="H104" t="str">
            <v>303</v>
          </cell>
          <cell r="I104" t="str">
            <v>Customer Care - Customer Service</v>
          </cell>
          <cell r="J104" t="str">
            <v>Full Time - Permanent</v>
          </cell>
          <cell r="K104" t="str">
            <v>GCII</v>
          </cell>
          <cell r="L104" t="str">
            <v>Customer Service Representative</v>
          </cell>
          <cell r="M104" t="str">
            <v>B</v>
          </cell>
          <cell r="N104" t="str">
            <v>W</v>
          </cell>
          <cell r="O104">
            <v>35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0.55000000000000004</v>
          </cell>
          <cell r="U104" t="str">
            <v>303</v>
          </cell>
          <cell r="V104" t="str">
            <v>102</v>
          </cell>
          <cell r="W104" t="str">
            <v>9909</v>
          </cell>
          <cell r="X104" t="str">
            <v>9909</v>
          </cell>
          <cell r="Y104" t="str">
            <v>9909</v>
          </cell>
          <cell r="Z104" t="str">
            <v>9909</v>
          </cell>
        </row>
        <row r="105">
          <cell r="B105" t="str">
            <v>10480</v>
          </cell>
          <cell r="C105" t="str">
            <v>Jennifer Mcgee</v>
          </cell>
          <cell r="D105" t="str">
            <v>JENNIFER</v>
          </cell>
          <cell r="E105" t="str">
            <v>MCGEE</v>
          </cell>
          <cell r="F105" t="str">
            <v>GC12</v>
          </cell>
          <cell r="G105" t="str">
            <v>General Clerk</v>
          </cell>
          <cell r="H105" t="str">
            <v>303</v>
          </cell>
          <cell r="I105" t="str">
            <v>Customer Care - Customer Service</v>
          </cell>
          <cell r="J105" t="str">
            <v>Full Time - Permanent</v>
          </cell>
          <cell r="K105" t="str">
            <v>GCII</v>
          </cell>
          <cell r="L105" t="str">
            <v>General Clerk</v>
          </cell>
          <cell r="M105" t="str">
            <v>B</v>
          </cell>
          <cell r="N105" t="str">
            <v>W</v>
          </cell>
          <cell r="O105">
            <v>35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0.55000000000000004</v>
          </cell>
          <cell r="U105" t="str">
            <v>303</v>
          </cell>
          <cell r="V105" t="str">
            <v>102</v>
          </cell>
          <cell r="W105" t="str">
            <v>9909</v>
          </cell>
          <cell r="X105" t="str">
            <v>9909</v>
          </cell>
          <cell r="Y105" t="str">
            <v>9909</v>
          </cell>
          <cell r="Z105" t="str">
            <v>9909</v>
          </cell>
        </row>
        <row r="106">
          <cell r="B106" t="str">
            <v>10706</v>
          </cell>
          <cell r="C106" t="str">
            <v>Branka Stefanovic</v>
          </cell>
          <cell r="D106" t="str">
            <v>BRANKA</v>
          </cell>
          <cell r="E106" t="str">
            <v>STEFANOVIC</v>
          </cell>
          <cell r="F106" t="str">
            <v>CSR</v>
          </cell>
          <cell r="G106" t="str">
            <v>Customer Service Representative</v>
          </cell>
          <cell r="H106" t="str">
            <v>303</v>
          </cell>
          <cell r="I106" t="str">
            <v>Customer Care - Customer Service</v>
          </cell>
          <cell r="J106" t="str">
            <v>Full Time - Permanent</v>
          </cell>
          <cell r="K106" t="str">
            <v>CSR</v>
          </cell>
          <cell r="L106" t="str">
            <v>Customer Service Representative</v>
          </cell>
          <cell r="M106" t="str">
            <v>B</v>
          </cell>
          <cell r="N106" t="str">
            <v>W</v>
          </cell>
          <cell r="O106">
            <v>35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0.55000000000000004</v>
          </cell>
          <cell r="U106" t="str">
            <v>303</v>
          </cell>
          <cell r="V106" t="str">
            <v>101</v>
          </cell>
          <cell r="W106" t="str">
            <v>9909</v>
          </cell>
          <cell r="X106" t="str">
            <v>9909</v>
          </cell>
          <cell r="Y106" t="str">
            <v>9909</v>
          </cell>
          <cell r="Z106" t="str">
            <v>9909</v>
          </cell>
        </row>
        <row r="107">
          <cell r="B107" t="str">
            <v>10709</v>
          </cell>
          <cell r="C107" t="str">
            <v>Kathy Sharp</v>
          </cell>
          <cell r="D107" t="str">
            <v>KATHY</v>
          </cell>
          <cell r="E107" t="str">
            <v>SHARP</v>
          </cell>
          <cell r="F107" t="str">
            <v>CISAN</v>
          </cell>
          <cell r="G107" t="str">
            <v>CIS Analyst</v>
          </cell>
          <cell r="H107" t="str">
            <v>303</v>
          </cell>
          <cell r="I107" t="str">
            <v>Advance Meter Inventory/Meter Data Management &amp; Repository</v>
          </cell>
          <cell r="J107" t="str">
            <v>Full Time - Permanent</v>
          </cell>
          <cell r="K107" t="str">
            <v>CISAN</v>
          </cell>
          <cell r="L107" t="str">
            <v>CIS Analyst</v>
          </cell>
          <cell r="M107" t="str">
            <v>B</v>
          </cell>
          <cell r="N107" t="str">
            <v>W</v>
          </cell>
          <cell r="O107">
            <v>35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0.55000000000000004</v>
          </cell>
          <cell r="U107" t="str">
            <v>313</v>
          </cell>
          <cell r="V107" t="str">
            <v>101</v>
          </cell>
          <cell r="W107" t="str">
            <v>5065</v>
          </cell>
          <cell r="X107" t="str">
            <v>5065</v>
          </cell>
          <cell r="Y107" t="str">
            <v>5065</v>
          </cell>
          <cell r="Z107" t="str">
            <v>5065</v>
          </cell>
        </row>
        <row r="108">
          <cell r="B108" t="str">
            <v>10863</v>
          </cell>
          <cell r="C108" t="str">
            <v>Nicole Fillmore</v>
          </cell>
          <cell r="D108" t="str">
            <v>NICOLE</v>
          </cell>
          <cell r="E108" t="str">
            <v>FILLMORE</v>
          </cell>
          <cell r="F108" t="str">
            <v>CSR</v>
          </cell>
          <cell r="G108" t="str">
            <v>Customer Service Representative</v>
          </cell>
          <cell r="H108" t="str">
            <v>303</v>
          </cell>
          <cell r="I108" t="str">
            <v>Customer Care - Customer Service</v>
          </cell>
          <cell r="J108" t="str">
            <v>Full Time - Permanent</v>
          </cell>
          <cell r="K108" t="str">
            <v>CSR</v>
          </cell>
          <cell r="L108" t="str">
            <v>Customer Service Representative</v>
          </cell>
          <cell r="M108" t="str">
            <v>B</v>
          </cell>
          <cell r="N108" t="str">
            <v>W</v>
          </cell>
          <cell r="O108">
            <v>35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0.55000000000000004</v>
          </cell>
          <cell r="U108" t="str">
            <v>303</v>
          </cell>
          <cell r="V108" t="str">
            <v>102</v>
          </cell>
          <cell r="W108" t="str">
            <v>9909</v>
          </cell>
          <cell r="X108" t="str">
            <v>9909</v>
          </cell>
          <cell r="Y108" t="str">
            <v>9909</v>
          </cell>
          <cell r="Z108" t="str">
            <v>9909</v>
          </cell>
        </row>
        <row r="109">
          <cell r="B109" t="str">
            <v>10864</v>
          </cell>
          <cell r="C109" t="str">
            <v>Afreen Khan</v>
          </cell>
          <cell r="D109" t="str">
            <v>AFREEN</v>
          </cell>
          <cell r="E109" t="str">
            <v>KHAN</v>
          </cell>
          <cell r="F109" t="str">
            <v>CSR</v>
          </cell>
          <cell r="G109" t="str">
            <v>Customer Service Representative</v>
          </cell>
          <cell r="H109" t="str">
            <v>303</v>
          </cell>
          <cell r="I109" t="str">
            <v>Customer Care - Customer Service</v>
          </cell>
          <cell r="J109" t="str">
            <v>Full Time - Permanent</v>
          </cell>
          <cell r="K109" t="str">
            <v>CSR</v>
          </cell>
          <cell r="L109" t="str">
            <v>Customer Service Representative</v>
          </cell>
          <cell r="M109" t="str">
            <v>B</v>
          </cell>
          <cell r="N109" t="str">
            <v>W</v>
          </cell>
          <cell r="O109">
            <v>35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0.55000000000000004</v>
          </cell>
          <cell r="U109" t="str">
            <v>303</v>
          </cell>
          <cell r="V109" t="str">
            <v>102</v>
          </cell>
          <cell r="W109" t="str">
            <v>9909</v>
          </cell>
          <cell r="X109" t="str">
            <v>9909</v>
          </cell>
          <cell r="Y109" t="str">
            <v>9909</v>
          </cell>
          <cell r="Z109" t="str">
            <v>9909</v>
          </cell>
        </row>
        <row r="110">
          <cell r="B110" t="str">
            <v>10877</v>
          </cell>
          <cell r="C110" t="str">
            <v>Tara Wansel</v>
          </cell>
          <cell r="D110" t="str">
            <v>TARA</v>
          </cell>
          <cell r="E110" t="str">
            <v>WANSEL</v>
          </cell>
          <cell r="F110" t="str">
            <v>GCI1</v>
          </cell>
          <cell r="G110" t="str">
            <v>Customer Service Representative</v>
          </cell>
          <cell r="H110" t="str">
            <v>303</v>
          </cell>
          <cell r="I110" t="str">
            <v>Customer Care - Customer Service</v>
          </cell>
          <cell r="J110" t="str">
            <v>Full Time - Permanent</v>
          </cell>
          <cell r="K110" t="str">
            <v>GCII</v>
          </cell>
          <cell r="L110" t="str">
            <v>Customer Service Representative</v>
          </cell>
          <cell r="M110" t="str">
            <v>B</v>
          </cell>
          <cell r="N110" t="str">
            <v>W</v>
          </cell>
          <cell r="O110">
            <v>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0.55000000000000004</v>
          </cell>
          <cell r="U110" t="str">
            <v>303</v>
          </cell>
          <cell r="V110" t="str">
            <v>102</v>
          </cell>
          <cell r="W110" t="str">
            <v>9909</v>
          </cell>
          <cell r="X110" t="str">
            <v>9909</v>
          </cell>
          <cell r="Y110" t="str">
            <v>9909</v>
          </cell>
          <cell r="Z110" t="str">
            <v>9909</v>
          </cell>
        </row>
        <row r="111">
          <cell r="B111" t="str">
            <v>10117</v>
          </cell>
          <cell r="C111" t="str">
            <v>Kenneth Holmes</v>
          </cell>
          <cell r="D111" t="str">
            <v>KENNETH</v>
          </cell>
          <cell r="E111" t="str">
            <v>HOLMES</v>
          </cell>
          <cell r="F111" t="str">
            <v>MP1MA</v>
          </cell>
          <cell r="G111" t="str">
            <v>Meterperson - 1st Class</v>
          </cell>
          <cell r="H111" t="str">
            <v>310</v>
          </cell>
          <cell r="I111" t="str">
            <v>Meter Assets and inside Service</v>
          </cell>
          <cell r="J111" t="str">
            <v>Full Time - Permanent</v>
          </cell>
          <cell r="K111" t="str">
            <v>MTR1</v>
          </cell>
          <cell r="L111" t="str">
            <v>Meterperson - 1st Class</v>
          </cell>
          <cell r="M111" t="str">
            <v>B</v>
          </cell>
          <cell r="N111" t="str">
            <v>W</v>
          </cell>
          <cell r="O111">
            <v>40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0.55000000000000004</v>
          </cell>
          <cell r="U111" t="str">
            <v>310</v>
          </cell>
          <cell r="V111" t="str">
            <v>101</v>
          </cell>
          <cell r="W111" t="str">
            <v>5065</v>
          </cell>
          <cell r="X111" t="str">
            <v>5065</v>
          </cell>
          <cell r="Y111" t="str">
            <v>5065</v>
          </cell>
          <cell r="Z111" t="str">
            <v>5065</v>
          </cell>
        </row>
        <row r="112">
          <cell r="B112" t="str">
            <v>10145</v>
          </cell>
          <cell r="C112" t="str">
            <v>Michael Richard</v>
          </cell>
          <cell r="D112" t="str">
            <v>MICHAEL</v>
          </cell>
          <cell r="E112" t="str">
            <v>RICHARD</v>
          </cell>
          <cell r="F112" t="str">
            <v>MP1MA</v>
          </cell>
          <cell r="G112" t="str">
            <v>Meterperson - 1st Class</v>
          </cell>
          <cell r="H112" t="str">
            <v>310</v>
          </cell>
          <cell r="I112" t="str">
            <v>Meter Assets and inside Service</v>
          </cell>
          <cell r="J112" t="str">
            <v>Full Time - Permanent</v>
          </cell>
          <cell r="K112" t="str">
            <v>MTR1</v>
          </cell>
          <cell r="L112" t="str">
            <v>Meterperson - 1st Class</v>
          </cell>
          <cell r="M112" t="str">
            <v>B</v>
          </cell>
          <cell r="N112" t="str">
            <v>W</v>
          </cell>
          <cell r="O112">
            <v>40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0.55000000000000004</v>
          </cell>
          <cell r="U112" t="str">
            <v>310</v>
          </cell>
          <cell r="V112" t="str">
            <v>101</v>
          </cell>
          <cell r="W112" t="str">
            <v>5065</v>
          </cell>
          <cell r="X112" t="str">
            <v>5065</v>
          </cell>
          <cell r="Y112" t="str">
            <v>5065</v>
          </cell>
          <cell r="Z112" t="str">
            <v>5065</v>
          </cell>
        </row>
        <row r="113">
          <cell r="B113" t="str">
            <v>10148</v>
          </cell>
          <cell r="C113" t="str">
            <v>Robert Henschel</v>
          </cell>
          <cell r="D113" t="str">
            <v>ROBERT</v>
          </cell>
          <cell r="E113" t="str">
            <v>HENSCHEL</v>
          </cell>
          <cell r="F113" t="str">
            <v>MMAIS</v>
          </cell>
          <cell r="G113" t="str">
            <v>Manager, Meter Assets and Inside Service</v>
          </cell>
          <cell r="H113" t="str">
            <v>310</v>
          </cell>
          <cell r="I113" t="str">
            <v>Meter Assets and inside Service</v>
          </cell>
          <cell r="J113" t="str">
            <v>Full Time - Permanent</v>
          </cell>
          <cell r="K113" t="str">
            <v>MMAIS</v>
          </cell>
          <cell r="L113" t="str">
            <v>Manager, Meter Assets and Inside Service</v>
          </cell>
          <cell r="M113" t="str">
            <v>N</v>
          </cell>
          <cell r="N113" t="str">
            <v>P</v>
          </cell>
          <cell r="O113">
            <v>40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0.55000000000000004</v>
          </cell>
          <cell r="U113" t="str">
            <v>310</v>
          </cell>
          <cell r="V113" t="str">
            <v>101</v>
          </cell>
          <cell r="W113" t="str">
            <v>5065</v>
          </cell>
          <cell r="X113" t="str">
            <v>5065</v>
          </cell>
          <cell r="Y113" t="str">
            <v>5065</v>
          </cell>
          <cell r="Z113" t="str">
            <v>5065</v>
          </cell>
        </row>
        <row r="114">
          <cell r="B114" t="str">
            <v>10198</v>
          </cell>
          <cell r="C114" t="str">
            <v>Dennis Franco</v>
          </cell>
          <cell r="D114" t="str">
            <v>DENNIS</v>
          </cell>
          <cell r="E114" t="str">
            <v>FRANCO</v>
          </cell>
          <cell r="F114" t="str">
            <v>RPS</v>
          </cell>
          <cell r="G114" t="str">
            <v>Specialist, Revenue Protections</v>
          </cell>
          <cell r="H114" t="str">
            <v>310</v>
          </cell>
          <cell r="I114" t="str">
            <v>Meter Assets and inside Service</v>
          </cell>
          <cell r="J114" t="str">
            <v>Full Time - Permanent</v>
          </cell>
          <cell r="K114" t="str">
            <v>RPS</v>
          </cell>
          <cell r="L114" t="str">
            <v>Specialist, Revenue Protections</v>
          </cell>
          <cell r="M114" t="str">
            <v>N</v>
          </cell>
          <cell r="N114" t="str">
            <v>P</v>
          </cell>
          <cell r="O114">
            <v>35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0.55000000000000004</v>
          </cell>
          <cell r="U114" t="str">
            <v>310</v>
          </cell>
          <cell r="V114" t="str">
            <v>101</v>
          </cell>
          <cell r="W114" t="str">
            <v>5065</v>
          </cell>
          <cell r="X114" t="str">
            <v>5065</v>
          </cell>
          <cell r="Y114" t="str">
            <v>5065</v>
          </cell>
          <cell r="Z114" t="str">
            <v>5065</v>
          </cell>
        </row>
        <row r="115">
          <cell r="B115" t="str">
            <v>10276</v>
          </cell>
          <cell r="C115" t="str">
            <v>David Oosterlinck</v>
          </cell>
          <cell r="D115" t="str">
            <v>DAVID</v>
          </cell>
          <cell r="E115" t="str">
            <v>OOSTERLINCK</v>
          </cell>
          <cell r="F115" t="str">
            <v>ENGTCC2</v>
          </cell>
          <cell r="G115" t="str">
            <v>Engineering Technician 2</v>
          </cell>
          <cell r="H115" t="str">
            <v>310</v>
          </cell>
          <cell r="I115" t="str">
            <v>Customer Connections</v>
          </cell>
          <cell r="J115" t="str">
            <v>Full Time - Permanent</v>
          </cell>
          <cell r="K115" t="str">
            <v>ETECH2</v>
          </cell>
          <cell r="L115" t="str">
            <v>Engineering Technician 2</v>
          </cell>
          <cell r="M115" t="str">
            <v>B</v>
          </cell>
          <cell r="N115" t="str">
            <v>W</v>
          </cell>
          <cell r="O115">
            <v>35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0.55000000000000004</v>
          </cell>
          <cell r="U115" t="str">
            <v>311</v>
          </cell>
          <cell r="V115" t="str">
            <v>101</v>
          </cell>
          <cell r="W115" t="str">
            <v>5065</v>
          </cell>
          <cell r="X115" t="str">
            <v>5065</v>
          </cell>
          <cell r="Y115" t="str">
            <v>5065</v>
          </cell>
          <cell r="Z115" t="str">
            <v>5065</v>
          </cell>
        </row>
        <row r="116">
          <cell r="B116" t="str">
            <v>10595</v>
          </cell>
          <cell r="C116" t="str">
            <v>Daniel Franciosa</v>
          </cell>
          <cell r="D116" t="str">
            <v>DANIEL</v>
          </cell>
          <cell r="E116" t="str">
            <v>FRANCIOSA</v>
          </cell>
          <cell r="F116" t="str">
            <v>MHELP</v>
          </cell>
          <cell r="G116" t="str">
            <v>Meter Helper</v>
          </cell>
          <cell r="H116" t="str">
            <v>310</v>
          </cell>
          <cell r="I116" t="str">
            <v>Meter Assets and inside Service</v>
          </cell>
          <cell r="J116" t="str">
            <v>Full Time - Permanent</v>
          </cell>
          <cell r="K116" t="str">
            <v>MH</v>
          </cell>
          <cell r="L116" t="str">
            <v>Meter Helper</v>
          </cell>
          <cell r="M116" t="str">
            <v>B</v>
          </cell>
          <cell r="N116" t="str">
            <v>W</v>
          </cell>
          <cell r="O116">
            <v>40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0.55000000000000004</v>
          </cell>
          <cell r="U116" t="str">
            <v>310</v>
          </cell>
          <cell r="V116" t="str">
            <v>101</v>
          </cell>
          <cell r="W116" t="str">
            <v>5065</v>
          </cell>
          <cell r="X116" t="str">
            <v>5065</v>
          </cell>
          <cell r="Y116" t="str">
            <v>5065</v>
          </cell>
          <cell r="Z116" t="str">
            <v>5065</v>
          </cell>
        </row>
        <row r="117">
          <cell r="B117" t="str">
            <v>10038</v>
          </cell>
          <cell r="C117" t="str">
            <v>Mark Lustrinelli</v>
          </cell>
          <cell r="D117" t="str">
            <v>Mark</v>
          </cell>
          <cell r="E117" t="str">
            <v>Lustrinelli</v>
          </cell>
          <cell r="F117" t="str">
            <v>ENGTCC1</v>
          </cell>
          <cell r="G117" t="str">
            <v>Engineering Technologist</v>
          </cell>
          <cell r="H117" t="str">
            <v>311</v>
          </cell>
          <cell r="I117" t="str">
            <v>Customer Connections</v>
          </cell>
          <cell r="J117" t="str">
            <v>Full Time - Permanent</v>
          </cell>
          <cell r="K117" t="str">
            <v>ETECHNO</v>
          </cell>
          <cell r="L117" t="str">
            <v>Engineering Technologist</v>
          </cell>
          <cell r="M117" t="str">
            <v>B</v>
          </cell>
          <cell r="N117" t="str">
            <v>W</v>
          </cell>
          <cell r="O117">
            <v>35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0.55000000000000004</v>
          </cell>
          <cell r="U117" t="str">
            <v>311</v>
          </cell>
          <cell r="V117" t="str">
            <v>101</v>
          </cell>
          <cell r="W117" t="str">
            <v>5065</v>
          </cell>
          <cell r="X117" t="str">
            <v>5065</v>
          </cell>
          <cell r="Y117" t="str">
            <v>5065</v>
          </cell>
          <cell r="Z117" t="str">
            <v>5065</v>
          </cell>
        </row>
        <row r="118">
          <cell r="B118" t="str">
            <v>10065</v>
          </cell>
          <cell r="C118" t="str">
            <v>Domenic Cosentino</v>
          </cell>
          <cell r="D118" t="str">
            <v>DOMENIC</v>
          </cell>
          <cell r="E118" t="str">
            <v>COSENTINO</v>
          </cell>
          <cell r="F118" t="str">
            <v>MPACC1</v>
          </cell>
          <cell r="G118" t="str">
            <v>Meterperson - 3rd Class</v>
          </cell>
          <cell r="H118" t="str">
            <v>311</v>
          </cell>
          <cell r="I118" t="str">
            <v>Customer Connections</v>
          </cell>
          <cell r="J118" t="str">
            <v>Full Time - Permanent</v>
          </cell>
          <cell r="K118" t="str">
            <v>MTR3</v>
          </cell>
          <cell r="L118" t="str">
            <v>Meterperson - 3rd Class</v>
          </cell>
          <cell r="M118" t="str">
            <v>B</v>
          </cell>
          <cell r="N118" t="str">
            <v>W</v>
          </cell>
          <cell r="O118">
            <v>40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0.55000000000000004</v>
          </cell>
          <cell r="U118" t="str">
            <v>311</v>
          </cell>
          <cell r="V118" t="str">
            <v>101</v>
          </cell>
          <cell r="W118" t="str">
            <v>5065</v>
          </cell>
          <cell r="X118" t="str">
            <v>5065</v>
          </cell>
          <cell r="Y118" t="str">
            <v>5065</v>
          </cell>
          <cell r="Z118" t="str">
            <v>5065</v>
          </cell>
        </row>
        <row r="119">
          <cell r="B119" t="str">
            <v>10088</v>
          </cell>
          <cell r="C119" t="str">
            <v>Norman Botts</v>
          </cell>
          <cell r="D119" t="str">
            <v>NORMAN</v>
          </cell>
          <cell r="E119" t="str">
            <v>BOTTS</v>
          </cell>
          <cell r="F119" t="str">
            <v>MPACC2</v>
          </cell>
          <cell r="G119" t="str">
            <v>Meterperson - 1st Class</v>
          </cell>
          <cell r="H119" t="str">
            <v>311</v>
          </cell>
          <cell r="I119" t="str">
            <v>Customer Connections</v>
          </cell>
          <cell r="J119" t="str">
            <v>Full Time - Permanent</v>
          </cell>
          <cell r="K119" t="str">
            <v>MTR1</v>
          </cell>
          <cell r="L119" t="str">
            <v>Meterperson - 1st Class</v>
          </cell>
          <cell r="M119" t="str">
            <v>B</v>
          </cell>
          <cell r="N119" t="str">
            <v>W</v>
          </cell>
          <cell r="O119">
            <v>40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0.55000000000000004</v>
          </cell>
          <cell r="U119" t="str">
            <v>311</v>
          </cell>
          <cell r="V119" t="str">
            <v>102</v>
          </cell>
          <cell r="W119" t="str">
            <v>5065</v>
          </cell>
          <cell r="X119" t="str">
            <v>5065</v>
          </cell>
          <cell r="Y119" t="str">
            <v>5065</v>
          </cell>
          <cell r="Z119" t="str">
            <v>5065</v>
          </cell>
        </row>
        <row r="120">
          <cell r="B120" t="str">
            <v>10118</v>
          </cell>
          <cell r="C120" t="str">
            <v>John Fournier</v>
          </cell>
          <cell r="D120" t="str">
            <v>JOHN</v>
          </cell>
          <cell r="E120" t="str">
            <v>FOURNIER</v>
          </cell>
          <cell r="F120" t="str">
            <v>MPLH</v>
          </cell>
          <cell r="G120" t="str">
            <v>Meterperson, Lead Hand</v>
          </cell>
          <cell r="H120" t="str">
            <v>311</v>
          </cell>
          <cell r="I120" t="str">
            <v>Customer Connections</v>
          </cell>
          <cell r="J120" t="str">
            <v>Full Time - Permanent</v>
          </cell>
          <cell r="K120" t="str">
            <v>MPLH</v>
          </cell>
          <cell r="L120" t="str">
            <v>Meterperson, Lead Hand</v>
          </cell>
          <cell r="M120" t="str">
            <v>B</v>
          </cell>
          <cell r="N120" t="str">
            <v>W</v>
          </cell>
          <cell r="O120">
            <v>40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0.55000000000000004</v>
          </cell>
          <cell r="U120" t="str">
            <v>311</v>
          </cell>
          <cell r="V120" t="str">
            <v>101</v>
          </cell>
          <cell r="W120" t="str">
            <v>5065</v>
          </cell>
          <cell r="X120" t="str">
            <v>5065</v>
          </cell>
          <cell r="Y120" t="str">
            <v>5065</v>
          </cell>
          <cell r="Z120" t="str">
            <v>5065</v>
          </cell>
        </row>
        <row r="121">
          <cell r="B121" t="str">
            <v>10128</v>
          </cell>
          <cell r="C121" t="str">
            <v>Ingus Robez</v>
          </cell>
          <cell r="D121" t="str">
            <v>INGUS</v>
          </cell>
          <cell r="E121" t="str">
            <v>ROBEZ</v>
          </cell>
          <cell r="F121" t="str">
            <v>MPACC2</v>
          </cell>
          <cell r="G121" t="str">
            <v>Meterperson - 1st Class</v>
          </cell>
          <cell r="H121" t="str">
            <v>311</v>
          </cell>
          <cell r="I121" t="str">
            <v>Customer Connections</v>
          </cell>
          <cell r="J121" t="str">
            <v>Full Time - Permanent</v>
          </cell>
          <cell r="K121" t="str">
            <v>MTR1</v>
          </cell>
          <cell r="L121" t="str">
            <v>Meterperson - 1st Class</v>
          </cell>
          <cell r="M121" t="str">
            <v>B</v>
          </cell>
          <cell r="N121" t="str">
            <v>W</v>
          </cell>
          <cell r="O121">
            <v>40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0.55000000000000004</v>
          </cell>
          <cell r="U121" t="str">
            <v>311</v>
          </cell>
          <cell r="V121" t="str">
            <v>101</v>
          </cell>
          <cell r="W121" t="str">
            <v>5065</v>
          </cell>
          <cell r="X121" t="str">
            <v>5065</v>
          </cell>
          <cell r="Y121" t="str">
            <v>5065</v>
          </cell>
          <cell r="Z121" t="str">
            <v>5065</v>
          </cell>
        </row>
        <row r="122">
          <cell r="B122" t="str">
            <v>10133</v>
          </cell>
          <cell r="C122" t="str">
            <v>Ian Morris</v>
          </cell>
          <cell r="D122" t="str">
            <v>IAN</v>
          </cell>
          <cell r="E122" t="str">
            <v>MORRIS</v>
          </cell>
          <cell r="F122" t="str">
            <v>ENGTCC2</v>
          </cell>
          <cell r="G122" t="str">
            <v>Engineering Technologist</v>
          </cell>
          <cell r="H122" t="str">
            <v>311</v>
          </cell>
          <cell r="I122" t="str">
            <v>Customer Connections</v>
          </cell>
          <cell r="J122" t="str">
            <v>Full Time - Permanent</v>
          </cell>
          <cell r="K122" t="str">
            <v>ETECHNO</v>
          </cell>
          <cell r="L122" t="str">
            <v>Engineering Technologist</v>
          </cell>
          <cell r="M122" t="str">
            <v>B</v>
          </cell>
          <cell r="N122" t="str">
            <v>W</v>
          </cell>
          <cell r="O122">
            <v>35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0.55000000000000004</v>
          </cell>
          <cell r="U122" t="str">
            <v>311</v>
          </cell>
          <cell r="V122" t="str">
            <v>102</v>
          </cell>
          <cell r="W122" t="str">
            <v>5065</v>
          </cell>
          <cell r="X122" t="str">
            <v>5065</v>
          </cell>
          <cell r="Y122" t="str">
            <v>5065</v>
          </cell>
          <cell r="Z122" t="str">
            <v>5065</v>
          </cell>
        </row>
        <row r="123">
          <cell r="B123" t="str">
            <v>10134</v>
          </cell>
          <cell r="C123" t="str">
            <v>Robert Bentley</v>
          </cell>
          <cell r="D123" t="str">
            <v>ROBERT</v>
          </cell>
          <cell r="E123" t="str">
            <v>BENTLEY</v>
          </cell>
          <cell r="F123" t="str">
            <v>MPACC1</v>
          </cell>
          <cell r="G123" t="str">
            <v>Meterperson - 1st Class</v>
          </cell>
          <cell r="H123" t="str">
            <v>311</v>
          </cell>
          <cell r="I123" t="str">
            <v>Customer Connections</v>
          </cell>
          <cell r="J123" t="str">
            <v>Full Time - Permanent</v>
          </cell>
          <cell r="K123" t="str">
            <v>MTR1</v>
          </cell>
          <cell r="L123" t="str">
            <v>Meterperson - 1st Class</v>
          </cell>
          <cell r="M123" t="str">
            <v>B</v>
          </cell>
          <cell r="N123" t="str">
            <v>W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0.55000000000000004</v>
          </cell>
          <cell r="U123" t="str">
            <v>311</v>
          </cell>
          <cell r="V123" t="str">
            <v>101</v>
          </cell>
          <cell r="W123" t="str">
            <v>5065</v>
          </cell>
          <cell r="X123" t="str">
            <v>5065</v>
          </cell>
          <cell r="Y123" t="str">
            <v>5065</v>
          </cell>
          <cell r="Z123" t="str">
            <v>5065</v>
          </cell>
        </row>
        <row r="124">
          <cell r="B124" t="str">
            <v>10140</v>
          </cell>
          <cell r="C124" t="str">
            <v>Joe Wierda</v>
          </cell>
          <cell r="D124" t="str">
            <v>JOE</v>
          </cell>
          <cell r="E124" t="str">
            <v>WIERDA</v>
          </cell>
          <cell r="F124" t="str">
            <v>MPACC1</v>
          </cell>
          <cell r="G124" t="str">
            <v>Meterperson - 1st Class</v>
          </cell>
          <cell r="H124" t="str">
            <v>311</v>
          </cell>
          <cell r="I124" t="str">
            <v>Customer Connections</v>
          </cell>
          <cell r="J124" t="str">
            <v>Full Time - Permanent</v>
          </cell>
          <cell r="K124" t="str">
            <v>MTR1</v>
          </cell>
          <cell r="L124" t="str">
            <v>Meterperson - 1st Class</v>
          </cell>
          <cell r="M124" t="str">
            <v>B</v>
          </cell>
          <cell r="N124" t="str">
            <v>W</v>
          </cell>
          <cell r="O124">
            <v>40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0.55000000000000004</v>
          </cell>
          <cell r="U124" t="str">
            <v>311</v>
          </cell>
          <cell r="V124" t="str">
            <v>101</v>
          </cell>
          <cell r="W124" t="str">
            <v>5065</v>
          </cell>
          <cell r="X124" t="str">
            <v>5065</v>
          </cell>
          <cell r="Y124" t="str">
            <v>5065</v>
          </cell>
          <cell r="Z124" t="str">
            <v>5065</v>
          </cell>
        </row>
        <row r="125">
          <cell r="B125" t="str">
            <v>10141</v>
          </cell>
          <cell r="C125" t="str">
            <v>John Thornton</v>
          </cell>
          <cell r="D125" t="str">
            <v>JOHN</v>
          </cell>
          <cell r="E125" t="str">
            <v>THORNTON</v>
          </cell>
          <cell r="F125" t="str">
            <v>MPACC1</v>
          </cell>
          <cell r="G125" t="str">
            <v>Meterperson - 1st Class</v>
          </cell>
          <cell r="H125" t="str">
            <v>311</v>
          </cell>
          <cell r="I125" t="str">
            <v>Customer Connections</v>
          </cell>
          <cell r="J125" t="str">
            <v>Full Time - Permanent</v>
          </cell>
          <cell r="K125" t="str">
            <v>MTR1</v>
          </cell>
          <cell r="L125" t="str">
            <v>Meterperson - 1st Class</v>
          </cell>
          <cell r="M125" t="str">
            <v>B</v>
          </cell>
          <cell r="N125" t="str">
            <v>W</v>
          </cell>
          <cell r="O125">
            <v>40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0.55000000000000004</v>
          </cell>
          <cell r="U125" t="str">
            <v>311</v>
          </cell>
          <cell r="V125" t="str">
            <v>101</v>
          </cell>
          <cell r="W125" t="str">
            <v>5065</v>
          </cell>
          <cell r="X125" t="str">
            <v>5065</v>
          </cell>
          <cell r="Y125" t="str">
            <v>5065</v>
          </cell>
          <cell r="Z125" t="str">
            <v>5065</v>
          </cell>
        </row>
        <row r="126">
          <cell r="B126" t="str">
            <v>10143</v>
          </cell>
          <cell r="C126" t="str">
            <v>Peter Neumann</v>
          </cell>
          <cell r="D126" t="str">
            <v>PETER</v>
          </cell>
          <cell r="E126" t="str">
            <v>NEUMANN</v>
          </cell>
          <cell r="F126" t="str">
            <v>ENGTCC2</v>
          </cell>
          <cell r="G126" t="str">
            <v>Engineering Technologist</v>
          </cell>
          <cell r="H126" t="str">
            <v>311</v>
          </cell>
          <cell r="I126" t="str">
            <v>Customer Connections</v>
          </cell>
          <cell r="J126" t="str">
            <v>Full Time - Permanent</v>
          </cell>
          <cell r="K126" t="str">
            <v>ETECHNO</v>
          </cell>
          <cell r="L126" t="str">
            <v>Engineering Technologist</v>
          </cell>
          <cell r="M126" t="str">
            <v>B</v>
          </cell>
          <cell r="N126" t="str">
            <v>W</v>
          </cell>
          <cell r="O126">
            <v>35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0.55000000000000004</v>
          </cell>
          <cell r="U126" t="str">
            <v>311</v>
          </cell>
          <cell r="V126" t="str">
            <v>102</v>
          </cell>
          <cell r="W126" t="str">
            <v>5065</v>
          </cell>
          <cell r="X126" t="str">
            <v>5065</v>
          </cell>
          <cell r="Y126" t="str">
            <v>5065</v>
          </cell>
          <cell r="Z126" t="str">
            <v>5065</v>
          </cell>
        </row>
        <row r="127">
          <cell r="B127" t="str">
            <v>10144</v>
          </cell>
          <cell r="C127" t="str">
            <v>James Scott</v>
          </cell>
          <cell r="D127" t="str">
            <v>JAMES</v>
          </cell>
          <cell r="E127" t="str">
            <v>SCOTT</v>
          </cell>
          <cell r="F127" t="str">
            <v>MPACC1</v>
          </cell>
          <cell r="G127" t="str">
            <v>Meterperson - 1st Class</v>
          </cell>
          <cell r="H127" t="str">
            <v>311</v>
          </cell>
          <cell r="I127" t="str">
            <v>Customer Connections</v>
          </cell>
          <cell r="J127" t="str">
            <v>Full Time - Permanent</v>
          </cell>
          <cell r="K127" t="str">
            <v>MTR1</v>
          </cell>
          <cell r="L127" t="str">
            <v>Meterperson - 1st Class</v>
          </cell>
          <cell r="M127" t="str">
            <v>B</v>
          </cell>
          <cell r="N127" t="str">
            <v>W</v>
          </cell>
          <cell r="O127">
            <v>40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0.55000000000000004</v>
          </cell>
          <cell r="U127" t="str">
            <v>311</v>
          </cell>
          <cell r="V127" t="str">
            <v>101</v>
          </cell>
          <cell r="W127" t="str">
            <v>5065</v>
          </cell>
          <cell r="X127" t="str">
            <v>5065</v>
          </cell>
          <cell r="Y127" t="str">
            <v>5065</v>
          </cell>
          <cell r="Z127" t="str">
            <v>5065</v>
          </cell>
        </row>
        <row r="128">
          <cell r="B128" t="str">
            <v>10146</v>
          </cell>
          <cell r="C128" t="str">
            <v>Peter Lilley</v>
          </cell>
          <cell r="D128" t="str">
            <v>PETER</v>
          </cell>
          <cell r="E128" t="str">
            <v>LILLEY</v>
          </cell>
          <cell r="F128" t="str">
            <v>SCC1</v>
          </cell>
          <cell r="G128" t="str">
            <v>Supervisor, Customer Connections</v>
          </cell>
          <cell r="H128" t="str">
            <v>311</v>
          </cell>
          <cell r="I128" t="str">
            <v>Customer Connections</v>
          </cell>
          <cell r="J128" t="str">
            <v>Full Time - Permanent</v>
          </cell>
          <cell r="K128" t="str">
            <v>SCC</v>
          </cell>
          <cell r="L128" t="str">
            <v>Supervisor, Customer Connections</v>
          </cell>
          <cell r="M128" t="str">
            <v>N</v>
          </cell>
          <cell r="N128" t="str">
            <v>P</v>
          </cell>
          <cell r="O128">
            <v>40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0.55000000000000004</v>
          </cell>
          <cell r="U128" t="str">
            <v>311</v>
          </cell>
          <cell r="V128" t="str">
            <v>101</v>
          </cell>
          <cell r="W128" t="str">
            <v>5065</v>
          </cell>
          <cell r="X128" t="str">
            <v>5065</v>
          </cell>
          <cell r="Y128" t="str">
            <v>5065</v>
          </cell>
          <cell r="Z128" t="str">
            <v>5065</v>
          </cell>
        </row>
        <row r="129">
          <cell r="B129" t="str">
            <v>10149</v>
          </cell>
          <cell r="C129" t="str">
            <v>Daren Burke</v>
          </cell>
          <cell r="D129" t="str">
            <v>DAREN</v>
          </cell>
          <cell r="E129" t="str">
            <v>BURKE</v>
          </cell>
          <cell r="F129" t="str">
            <v>MPACC1</v>
          </cell>
          <cell r="G129" t="str">
            <v>Meterperson - 2nd Class</v>
          </cell>
          <cell r="H129" t="str">
            <v>311</v>
          </cell>
          <cell r="I129" t="str">
            <v>Customer Connections</v>
          </cell>
          <cell r="J129" t="str">
            <v>Full Time - Permanent</v>
          </cell>
          <cell r="K129" t="str">
            <v>MTR2</v>
          </cell>
          <cell r="L129" t="str">
            <v>Meterperson - 2nd Class</v>
          </cell>
          <cell r="M129" t="str">
            <v>B</v>
          </cell>
          <cell r="N129" t="str">
            <v>W</v>
          </cell>
          <cell r="O129">
            <v>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0.55000000000000004</v>
          </cell>
          <cell r="U129" t="str">
            <v>311</v>
          </cell>
          <cell r="V129" t="str">
            <v>101</v>
          </cell>
          <cell r="W129" t="str">
            <v>5065</v>
          </cell>
          <cell r="X129" t="str">
            <v>5065</v>
          </cell>
          <cell r="Y129" t="str">
            <v>5065</v>
          </cell>
          <cell r="Z129" t="str">
            <v>5065</v>
          </cell>
        </row>
        <row r="130">
          <cell r="B130" t="str">
            <v>10150</v>
          </cell>
          <cell r="C130" t="str">
            <v>Louis Pacheco</v>
          </cell>
          <cell r="D130" t="str">
            <v>LOUIS</v>
          </cell>
          <cell r="E130" t="str">
            <v>PACHECO</v>
          </cell>
          <cell r="F130" t="str">
            <v>MPACC2</v>
          </cell>
          <cell r="G130" t="str">
            <v>Meterperson - 1st Class</v>
          </cell>
          <cell r="H130" t="str">
            <v>311</v>
          </cell>
          <cell r="I130" t="str">
            <v>Customer Connections</v>
          </cell>
          <cell r="J130" t="str">
            <v>Full Time - Permanent</v>
          </cell>
          <cell r="K130" t="str">
            <v>MTR1</v>
          </cell>
          <cell r="L130" t="str">
            <v>Meterperson - 1st Class</v>
          </cell>
          <cell r="M130" t="str">
            <v>B</v>
          </cell>
          <cell r="N130" t="str">
            <v>W</v>
          </cell>
          <cell r="O130">
            <v>40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0.55000000000000004</v>
          </cell>
          <cell r="U130" t="str">
            <v>311</v>
          </cell>
          <cell r="V130" t="str">
            <v>102</v>
          </cell>
          <cell r="W130" t="str">
            <v>5065</v>
          </cell>
          <cell r="X130" t="str">
            <v>5065</v>
          </cell>
          <cell r="Y130" t="str">
            <v>5065</v>
          </cell>
          <cell r="Z130" t="str">
            <v>5065</v>
          </cell>
        </row>
        <row r="131">
          <cell r="B131" t="str">
            <v>10168</v>
          </cell>
          <cell r="C131" t="str">
            <v>Jayne Hubatschek</v>
          </cell>
          <cell r="D131" t="str">
            <v>JAYNE</v>
          </cell>
          <cell r="E131" t="str">
            <v>HUBATSCHEK</v>
          </cell>
          <cell r="F131" t="str">
            <v>MSCSMA</v>
          </cell>
          <cell r="G131" t="str">
            <v>Meter Support Clerk</v>
          </cell>
          <cell r="H131" t="str">
            <v>311</v>
          </cell>
          <cell r="I131" t="str">
            <v>Customer Connections</v>
          </cell>
          <cell r="J131" t="str">
            <v>Full Time - Permanent</v>
          </cell>
          <cell r="K131" t="str">
            <v>MSC</v>
          </cell>
          <cell r="L131" t="str">
            <v>Meter Support Clerk</v>
          </cell>
          <cell r="M131" t="str">
            <v>B</v>
          </cell>
          <cell r="N131" t="str">
            <v>W</v>
          </cell>
          <cell r="O131">
            <v>35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0.55000000000000004</v>
          </cell>
          <cell r="U131" t="str">
            <v>311</v>
          </cell>
          <cell r="V131" t="str">
            <v>101</v>
          </cell>
          <cell r="W131" t="str">
            <v>5065</v>
          </cell>
          <cell r="X131" t="str">
            <v>5065</v>
          </cell>
          <cell r="Y131" t="str">
            <v>5065</v>
          </cell>
          <cell r="Z131" t="str">
            <v>5065</v>
          </cell>
        </row>
        <row r="132">
          <cell r="B132" t="str">
            <v>10176</v>
          </cell>
          <cell r="C132" t="str">
            <v>Lori Thornton</v>
          </cell>
          <cell r="D132" t="str">
            <v>LORI</v>
          </cell>
          <cell r="E132" t="str">
            <v>THORNTON</v>
          </cell>
          <cell r="F132" t="str">
            <v>MSCSM</v>
          </cell>
          <cell r="G132" t="str">
            <v>Meter Support Clerk</v>
          </cell>
          <cell r="H132" t="str">
            <v>311</v>
          </cell>
          <cell r="I132" t="str">
            <v>Customer Connections</v>
          </cell>
          <cell r="J132" t="str">
            <v>Full Time - Permanent</v>
          </cell>
          <cell r="K132" t="str">
            <v>MSC</v>
          </cell>
          <cell r="L132" t="str">
            <v>Meter Support Clerk</v>
          </cell>
          <cell r="M132" t="str">
            <v>B</v>
          </cell>
          <cell r="N132" t="str">
            <v>W</v>
          </cell>
          <cell r="O132">
            <v>35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0.55000000000000004</v>
          </cell>
          <cell r="U132" t="str">
            <v>311</v>
          </cell>
          <cell r="V132" t="str">
            <v>101</v>
          </cell>
          <cell r="W132" t="str">
            <v>5065</v>
          </cell>
          <cell r="X132" t="str">
            <v>5065</v>
          </cell>
          <cell r="Y132" t="str">
            <v>5065</v>
          </cell>
          <cell r="Z132" t="str">
            <v>5065</v>
          </cell>
        </row>
        <row r="133">
          <cell r="B133" t="str">
            <v>10186</v>
          </cell>
          <cell r="C133" t="str">
            <v>Anna Castaldi</v>
          </cell>
          <cell r="D133" t="str">
            <v>ANNA</v>
          </cell>
          <cell r="E133" t="str">
            <v>CASTALDI</v>
          </cell>
          <cell r="F133" t="str">
            <v>MSCSM</v>
          </cell>
          <cell r="G133" t="str">
            <v>Meter Support Clerk</v>
          </cell>
          <cell r="H133" t="str">
            <v>311</v>
          </cell>
          <cell r="I133" t="str">
            <v>Customer Connections</v>
          </cell>
          <cell r="J133" t="str">
            <v>Full Time - Permanent</v>
          </cell>
          <cell r="K133" t="str">
            <v>MSC</v>
          </cell>
          <cell r="L133" t="str">
            <v>Meter Support Clerk</v>
          </cell>
          <cell r="M133" t="str">
            <v>B</v>
          </cell>
          <cell r="N133" t="str">
            <v>W</v>
          </cell>
          <cell r="O133">
            <v>35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0.55000000000000004</v>
          </cell>
          <cell r="U133" t="str">
            <v>311</v>
          </cell>
          <cell r="V133" t="str">
            <v>101</v>
          </cell>
          <cell r="W133" t="str">
            <v>5065</v>
          </cell>
          <cell r="X133" t="str">
            <v>5065</v>
          </cell>
          <cell r="Y133" t="str">
            <v>5065</v>
          </cell>
          <cell r="Z133" t="str">
            <v>5065</v>
          </cell>
        </row>
        <row r="134">
          <cell r="B134" t="str">
            <v>10192</v>
          </cell>
          <cell r="C134" t="str">
            <v>David Woodcock</v>
          </cell>
          <cell r="D134" t="str">
            <v>DAVID</v>
          </cell>
          <cell r="E134" t="str">
            <v>WOODCOCK</v>
          </cell>
          <cell r="F134" t="str">
            <v>MPACC2</v>
          </cell>
          <cell r="G134" t="str">
            <v>Meterperson - 1st Class</v>
          </cell>
          <cell r="H134" t="str">
            <v>311</v>
          </cell>
          <cell r="I134" t="str">
            <v>Customer Connections</v>
          </cell>
          <cell r="J134" t="str">
            <v>Full Time - Permanent</v>
          </cell>
          <cell r="K134" t="str">
            <v>MTR1</v>
          </cell>
          <cell r="L134" t="str">
            <v>Meterperson - 1st Class</v>
          </cell>
          <cell r="M134" t="str">
            <v>B</v>
          </cell>
          <cell r="N134" t="str">
            <v>W</v>
          </cell>
          <cell r="O134">
            <v>40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0.55000000000000004</v>
          </cell>
          <cell r="U134" t="str">
            <v>311</v>
          </cell>
          <cell r="V134" t="str">
            <v>102</v>
          </cell>
          <cell r="W134" t="str">
            <v>5065</v>
          </cell>
          <cell r="X134" t="str">
            <v>5065</v>
          </cell>
          <cell r="Y134" t="str">
            <v>5065</v>
          </cell>
          <cell r="Z134" t="str">
            <v>5065</v>
          </cell>
        </row>
        <row r="135">
          <cell r="B135" t="str">
            <v>10193</v>
          </cell>
          <cell r="C135" t="str">
            <v>Kathy Borcic</v>
          </cell>
          <cell r="D135" t="str">
            <v>KATHY</v>
          </cell>
          <cell r="E135" t="str">
            <v>BORCIC</v>
          </cell>
          <cell r="F135" t="str">
            <v>MSCSM</v>
          </cell>
          <cell r="G135" t="str">
            <v>Meter Support Clerk</v>
          </cell>
          <cell r="H135" t="str">
            <v>311</v>
          </cell>
          <cell r="I135" t="str">
            <v>Customer Connections</v>
          </cell>
          <cell r="J135" t="str">
            <v>Full Time - Permanent</v>
          </cell>
          <cell r="K135" t="str">
            <v>MSC</v>
          </cell>
          <cell r="L135" t="str">
            <v>Meter Support Clerk</v>
          </cell>
          <cell r="M135" t="str">
            <v>B</v>
          </cell>
          <cell r="N135" t="str">
            <v>W</v>
          </cell>
          <cell r="O135">
            <v>35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0.55000000000000004</v>
          </cell>
          <cell r="U135" t="str">
            <v>311</v>
          </cell>
          <cell r="V135" t="str">
            <v>101</v>
          </cell>
          <cell r="W135" t="str">
            <v>5065</v>
          </cell>
          <cell r="X135" t="str">
            <v>5065</v>
          </cell>
          <cell r="Y135" t="str">
            <v>5065</v>
          </cell>
          <cell r="Z135" t="str">
            <v>5065</v>
          </cell>
        </row>
        <row r="136">
          <cell r="B136" t="str">
            <v>10203</v>
          </cell>
          <cell r="C136" t="str">
            <v>Greg Ballinger</v>
          </cell>
          <cell r="D136" t="str">
            <v>GREG</v>
          </cell>
          <cell r="E136" t="str">
            <v>BALLINGER</v>
          </cell>
          <cell r="F136" t="str">
            <v>SCC2</v>
          </cell>
          <cell r="G136" t="str">
            <v>Supervisor, Customer Connections</v>
          </cell>
          <cell r="H136" t="str">
            <v>311</v>
          </cell>
          <cell r="I136" t="str">
            <v>Customer Connections</v>
          </cell>
          <cell r="J136" t="str">
            <v>Full Time - Permanent</v>
          </cell>
          <cell r="K136" t="str">
            <v>SCC</v>
          </cell>
          <cell r="L136" t="str">
            <v>Supervisor, Customer Connections</v>
          </cell>
          <cell r="M136" t="str">
            <v>N</v>
          </cell>
          <cell r="N136" t="str">
            <v>P</v>
          </cell>
          <cell r="O136">
            <v>40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0.55000000000000004</v>
          </cell>
          <cell r="U136" t="str">
            <v>311</v>
          </cell>
          <cell r="V136" t="str">
            <v>102</v>
          </cell>
          <cell r="W136" t="str">
            <v>5065</v>
          </cell>
          <cell r="X136" t="str">
            <v>5065</v>
          </cell>
          <cell r="Y136" t="str">
            <v>5065</v>
          </cell>
          <cell r="Z136" t="str">
            <v>5065</v>
          </cell>
        </row>
        <row r="137">
          <cell r="B137" t="str">
            <v>10245</v>
          </cell>
          <cell r="C137" t="str">
            <v>Darlene Nelson</v>
          </cell>
          <cell r="D137" t="str">
            <v>DARLENE</v>
          </cell>
          <cell r="E137" t="str">
            <v>NELSON</v>
          </cell>
          <cell r="F137" t="str">
            <v>MSCCC</v>
          </cell>
          <cell r="G137" t="str">
            <v>Meter Support Clerk</v>
          </cell>
          <cell r="H137" t="str">
            <v>311</v>
          </cell>
          <cell r="I137" t="str">
            <v>Customer Connections</v>
          </cell>
          <cell r="J137" t="str">
            <v>Full Time - Permanent</v>
          </cell>
          <cell r="K137" t="str">
            <v>MSC</v>
          </cell>
          <cell r="L137" t="str">
            <v>Meter Support Clerk</v>
          </cell>
          <cell r="M137" t="str">
            <v>B</v>
          </cell>
          <cell r="N137" t="str">
            <v>W</v>
          </cell>
          <cell r="O137">
            <v>35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0.55000000000000004</v>
          </cell>
          <cell r="U137" t="str">
            <v>311</v>
          </cell>
          <cell r="V137" t="str">
            <v>102</v>
          </cell>
          <cell r="W137" t="str">
            <v>5065</v>
          </cell>
          <cell r="X137" t="str">
            <v>5065</v>
          </cell>
          <cell r="Y137" t="str">
            <v>5065</v>
          </cell>
          <cell r="Z137" t="str">
            <v>5065</v>
          </cell>
        </row>
        <row r="138">
          <cell r="B138" t="str">
            <v>10498</v>
          </cell>
          <cell r="C138" t="str">
            <v>Ketan Patel</v>
          </cell>
          <cell r="D138" t="str">
            <v>KETAN</v>
          </cell>
          <cell r="E138" t="str">
            <v>PATEL</v>
          </cell>
          <cell r="F138" t="str">
            <v>ENGTCC1</v>
          </cell>
          <cell r="G138" t="str">
            <v>Engineering Technician 2</v>
          </cell>
          <cell r="H138" t="str">
            <v>311</v>
          </cell>
          <cell r="I138" t="str">
            <v>Customer Connections</v>
          </cell>
          <cell r="J138" t="str">
            <v>Full Time - Permanent</v>
          </cell>
          <cell r="K138" t="str">
            <v>ETECH2</v>
          </cell>
          <cell r="L138" t="str">
            <v>Engineering Technician 2</v>
          </cell>
          <cell r="M138" t="str">
            <v>B</v>
          </cell>
          <cell r="N138" t="str">
            <v>W</v>
          </cell>
          <cell r="O138">
            <v>35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0.55000000000000004</v>
          </cell>
          <cell r="U138" t="str">
            <v>311</v>
          </cell>
          <cell r="V138" t="str">
            <v>101</v>
          </cell>
          <cell r="W138" t="str">
            <v>5065</v>
          </cell>
          <cell r="X138" t="str">
            <v>5065</v>
          </cell>
          <cell r="Y138" t="str">
            <v>5065</v>
          </cell>
          <cell r="Z138" t="str">
            <v>5065</v>
          </cell>
        </row>
        <row r="139">
          <cell r="B139" t="str">
            <v>10712</v>
          </cell>
          <cell r="C139" t="str">
            <v>Adolph Heersink</v>
          </cell>
          <cell r="D139" t="str">
            <v>ADOLPH</v>
          </cell>
          <cell r="E139" t="str">
            <v>HEERSINK</v>
          </cell>
          <cell r="F139" t="str">
            <v>MPACC1</v>
          </cell>
          <cell r="G139" t="str">
            <v>Meterperson - 1st Class</v>
          </cell>
          <cell r="H139" t="str">
            <v>311</v>
          </cell>
          <cell r="I139" t="str">
            <v>Customer Connections</v>
          </cell>
          <cell r="J139" t="str">
            <v>Full Time - Permanent</v>
          </cell>
          <cell r="K139" t="str">
            <v>MTR1</v>
          </cell>
          <cell r="L139" t="str">
            <v>Meterperson - 1st Class</v>
          </cell>
          <cell r="M139" t="str">
            <v>B</v>
          </cell>
          <cell r="N139" t="str">
            <v>W</v>
          </cell>
          <cell r="O139">
            <v>40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0.55000000000000004</v>
          </cell>
          <cell r="U139" t="str">
            <v>311</v>
          </cell>
          <cell r="V139" t="str">
            <v>101</v>
          </cell>
          <cell r="W139" t="str">
            <v>5065</v>
          </cell>
          <cell r="X139" t="str">
            <v>5065</v>
          </cell>
          <cell r="Y139" t="str">
            <v>5065</v>
          </cell>
          <cell r="Z139" t="str">
            <v>5065</v>
          </cell>
        </row>
        <row r="140">
          <cell r="B140" t="str">
            <v>10768</v>
          </cell>
          <cell r="C140" t="str">
            <v>Alan Vance</v>
          </cell>
          <cell r="D140" t="str">
            <v>ALAN</v>
          </cell>
          <cell r="E140" t="str">
            <v>VANCE</v>
          </cell>
          <cell r="F140" t="str">
            <v>MCC</v>
          </cell>
          <cell r="G140" t="str">
            <v>Manager, Customer Connections</v>
          </cell>
          <cell r="H140" t="str">
            <v>311</v>
          </cell>
          <cell r="I140" t="str">
            <v>Customer Connections</v>
          </cell>
          <cell r="J140" t="str">
            <v>Full Time - Permanent</v>
          </cell>
          <cell r="K140" t="str">
            <v>MCC</v>
          </cell>
          <cell r="L140" t="str">
            <v>Manager, Customer Connections</v>
          </cell>
          <cell r="M140" t="str">
            <v>N</v>
          </cell>
          <cell r="N140" t="str">
            <v>P</v>
          </cell>
          <cell r="O140">
            <v>40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0.55000000000000004</v>
          </cell>
          <cell r="U140" t="str">
            <v>311</v>
          </cell>
          <cell r="V140" t="str">
            <v>101</v>
          </cell>
          <cell r="W140" t="str">
            <v>5065</v>
          </cell>
          <cell r="X140" t="str">
            <v>5065</v>
          </cell>
          <cell r="Y140" t="str">
            <v>5065</v>
          </cell>
          <cell r="Z140" t="str">
            <v>5065</v>
          </cell>
        </row>
        <row r="141">
          <cell r="B141" t="str">
            <v>10774</v>
          </cell>
          <cell r="C141" t="str">
            <v>Michael Corlis</v>
          </cell>
          <cell r="D141" t="str">
            <v>MICHAEL</v>
          </cell>
          <cell r="E141" t="str">
            <v>CORLIS</v>
          </cell>
          <cell r="F141" t="str">
            <v>MPACC1</v>
          </cell>
          <cell r="G141" t="str">
            <v>Meterperson - 1st Class</v>
          </cell>
          <cell r="H141" t="str">
            <v>311</v>
          </cell>
          <cell r="I141" t="str">
            <v>Customer Connections</v>
          </cell>
          <cell r="J141" t="str">
            <v>Full Time - Permanent</v>
          </cell>
          <cell r="K141" t="str">
            <v>MTR1</v>
          </cell>
          <cell r="L141" t="str">
            <v>Meterperson - 1st Class</v>
          </cell>
          <cell r="M141" t="str">
            <v>B</v>
          </cell>
          <cell r="N141" t="str">
            <v>W</v>
          </cell>
          <cell r="O141">
            <v>40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0.55000000000000004</v>
          </cell>
          <cell r="U141" t="str">
            <v>311</v>
          </cell>
          <cell r="V141" t="str">
            <v>101</v>
          </cell>
          <cell r="W141" t="str">
            <v>5065</v>
          </cell>
          <cell r="X141" t="str">
            <v>5065</v>
          </cell>
          <cell r="Y141" t="str">
            <v>5065</v>
          </cell>
          <cell r="Z141" t="str">
            <v>5065</v>
          </cell>
        </row>
        <row r="142">
          <cell r="B142" t="str">
            <v>10777</v>
          </cell>
          <cell r="C142" t="str">
            <v>Phongsack Boualavong</v>
          </cell>
          <cell r="D142" t="str">
            <v>PHONGSACK</v>
          </cell>
          <cell r="E142" t="str">
            <v>BOUALAVONG</v>
          </cell>
          <cell r="F142" t="str">
            <v>MPACC1</v>
          </cell>
          <cell r="G142" t="str">
            <v>Meterperson - 1st Class</v>
          </cell>
          <cell r="H142" t="str">
            <v>311</v>
          </cell>
          <cell r="I142" t="str">
            <v>Customer Connections</v>
          </cell>
          <cell r="J142" t="str">
            <v>Full Time - Permanent</v>
          </cell>
          <cell r="K142" t="str">
            <v>MTR1</v>
          </cell>
          <cell r="L142" t="str">
            <v>Meterperson - 1st Class</v>
          </cell>
          <cell r="M142" t="str">
            <v>B</v>
          </cell>
          <cell r="N142" t="str">
            <v>W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0.55000000000000004</v>
          </cell>
          <cell r="U142" t="str">
            <v>311</v>
          </cell>
          <cell r="V142" t="str">
            <v>101</v>
          </cell>
          <cell r="W142" t="str">
            <v>5065</v>
          </cell>
          <cell r="X142" t="str">
            <v>5065</v>
          </cell>
          <cell r="Y142" t="str">
            <v>5065</v>
          </cell>
          <cell r="Z142" t="str">
            <v>5065</v>
          </cell>
        </row>
        <row r="143">
          <cell r="B143" t="str">
            <v>10828</v>
          </cell>
          <cell r="C143" t="str">
            <v>Mike Descamps</v>
          </cell>
          <cell r="D143" t="str">
            <v>MIKE</v>
          </cell>
          <cell r="E143" t="str">
            <v>DESCAMPS</v>
          </cell>
          <cell r="F143" t="str">
            <v>AMP1CC1</v>
          </cell>
          <cell r="G143" t="str">
            <v>Meterperson - Apprentice</v>
          </cell>
          <cell r="H143" t="str">
            <v>311</v>
          </cell>
          <cell r="I143" t="str">
            <v>Customer Connections</v>
          </cell>
          <cell r="J143" t="str">
            <v>Full Time - Permanent</v>
          </cell>
          <cell r="K143" t="str">
            <v>MTRA</v>
          </cell>
          <cell r="L143" t="str">
            <v>Meterperson - Apprentice</v>
          </cell>
          <cell r="M143" t="str">
            <v>B</v>
          </cell>
          <cell r="N143" t="str">
            <v>W</v>
          </cell>
          <cell r="O143">
            <v>40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0.55000000000000004</v>
          </cell>
          <cell r="U143" t="str">
            <v>311</v>
          </cell>
          <cell r="V143" t="str">
            <v>101</v>
          </cell>
          <cell r="W143" t="str">
            <v>5065</v>
          </cell>
          <cell r="X143" t="str">
            <v>5065</v>
          </cell>
          <cell r="Y143" t="str">
            <v>5065</v>
          </cell>
          <cell r="Z143" t="str">
            <v>5065</v>
          </cell>
        </row>
        <row r="144">
          <cell r="B144" t="str">
            <v>10202</v>
          </cell>
          <cell r="C144" t="str">
            <v>Brent Murray</v>
          </cell>
          <cell r="D144" t="str">
            <v>BRENT</v>
          </cell>
          <cell r="E144" t="str">
            <v>MURRAY</v>
          </cell>
          <cell r="F144" t="str">
            <v>MM-T</v>
          </cell>
          <cell r="G144" t="str">
            <v>Manager, Meter Communications &amp; Technology</v>
          </cell>
          <cell r="H144" t="str">
            <v>313</v>
          </cell>
          <cell r="I144" t="str">
            <v>Advance Meter Inventory/Meter Data Management &amp; Repository</v>
          </cell>
          <cell r="J144" t="str">
            <v>Full Time - Permanent</v>
          </cell>
          <cell r="K144" t="str">
            <v>MMT&amp;C</v>
          </cell>
          <cell r="L144" t="str">
            <v>Manager, Meter Communications &amp; Technology</v>
          </cell>
          <cell r="M144" t="str">
            <v>N</v>
          </cell>
          <cell r="N144" t="str">
            <v>P</v>
          </cell>
          <cell r="O144">
            <v>35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0.55000000000000004</v>
          </cell>
          <cell r="U144" t="str">
            <v>313</v>
          </cell>
          <cell r="V144" t="str">
            <v>101</v>
          </cell>
          <cell r="W144" t="str">
            <v>9909</v>
          </cell>
          <cell r="X144" t="str">
            <v>9909</v>
          </cell>
          <cell r="Y144">
            <v>5065</v>
          </cell>
          <cell r="Z144">
            <v>5065</v>
          </cell>
        </row>
        <row r="145">
          <cell r="B145" t="str">
            <v>10101</v>
          </cell>
          <cell r="C145" t="str">
            <v>Sunil Becharbhai</v>
          </cell>
          <cell r="D145" t="str">
            <v>SUNIL</v>
          </cell>
          <cell r="E145" t="str">
            <v>BECHARBHAI</v>
          </cell>
          <cell r="F145" t="str">
            <v>MMARK</v>
          </cell>
          <cell r="G145" t="str">
            <v>Manager, Marketing</v>
          </cell>
          <cell r="H145" t="str">
            <v>330</v>
          </cell>
          <cell r="I145" t="str">
            <v>Conservation &amp; Demand Management</v>
          </cell>
          <cell r="J145" t="str">
            <v>Full Time - Permanent</v>
          </cell>
          <cell r="K145" t="str">
            <v>MMKTG</v>
          </cell>
          <cell r="L145" t="str">
            <v>Manager, Marketing</v>
          </cell>
          <cell r="M145" t="str">
            <v>N</v>
          </cell>
          <cell r="N145" t="str">
            <v>P</v>
          </cell>
          <cell r="O145">
            <v>35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0.55000000000000004</v>
          </cell>
          <cell r="U145" t="str">
            <v>330</v>
          </cell>
          <cell r="V145" t="str">
            <v>101</v>
          </cell>
          <cell r="W145" t="str">
            <v>5410</v>
          </cell>
          <cell r="X145" t="str">
            <v>5410</v>
          </cell>
          <cell r="Y145">
            <v>5415</v>
          </cell>
          <cell r="Z145">
            <v>5415</v>
          </cell>
        </row>
        <row r="146">
          <cell r="B146" t="str">
            <v>10215</v>
          </cell>
          <cell r="C146" t="str">
            <v>Dorothy Holme</v>
          </cell>
          <cell r="D146" t="str">
            <v>DOROTHY</v>
          </cell>
          <cell r="E146" t="str">
            <v>HOLME</v>
          </cell>
          <cell r="F146" t="str">
            <v>CONCLK</v>
          </cell>
          <cell r="G146" t="str">
            <v>Conservation Clerk</v>
          </cell>
          <cell r="H146" t="str">
            <v>330</v>
          </cell>
          <cell r="I146" t="str">
            <v>Conservation &amp; Demand Management</v>
          </cell>
          <cell r="J146" t="str">
            <v>Full Time - Permanent</v>
          </cell>
          <cell r="K146" t="str">
            <v>CONC</v>
          </cell>
          <cell r="L146" t="str">
            <v>Conservation Clerk</v>
          </cell>
          <cell r="M146" t="str">
            <v>B</v>
          </cell>
          <cell r="N146" t="str">
            <v>W</v>
          </cell>
          <cell r="O146">
            <v>35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0.55000000000000004</v>
          </cell>
          <cell r="U146" t="str">
            <v>330</v>
          </cell>
          <cell r="V146" t="str">
            <v>101</v>
          </cell>
          <cell r="W146" t="str">
            <v>5415</v>
          </cell>
          <cell r="X146" t="str">
            <v>5415</v>
          </cell>
          <cell r="Y146">
            <v>5415</v>
          </cell>
          <cell r="Z146">
            <v>5415</v>
          </cell>
        </row>
        <row r="147">
          <cell r="B147" t="str">
            <v>10244</v>
          </cell>
          <cell r="C147" t="str">
            <v>Brian Smith</v>
          </cell>
          <cell r="D147" t="str">
            <v>BRIAN</v>
          </cell>
          <cell r="E147" t="str">
            <v>SMITH</v>
          </cell>
          <cell r="F147" t="str">
            <v>CCO</v>
          </cell>
          <cell r="G147" t="str">
            <v>Chief Conservation Officer</v>
          </cell>
          <cell r="H147" t="str">
            <v>330</v>
          </cell>
          <cell r="I147" t="str">
            <v>Conservation &amp; Demand Management</v>
          </cell>
          <cell r="J147" t="str">
            <v>Full Time - Permanent</v>
          </cell>
          <cell r="K147" t="str">
            <v>CCO</v>
          </cell>
          <cell r="L147" t="str">
            <v>Chief Conservation Officer</v>
          </cell>
          <cell r="M147" t="str">
            <v>N</v>
          </cell>
          <cell r="N147" t="str">
            <v>P</v>
          </cell>
          <cell r="O147">
            <v>35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0.55000000000000004</v>
          </cell>
          <cell r="U147" t="str">
            <v>330</v>
          </cell>
          <cell r="V147" t="str">
            <v>101</v>
          </cell>
          <cell r="W147" t="str">
            <v>5415</v>
          </cell>
          <cell r="X147" t="str">
            <v>5415</v>
          </cell>
          <cell r="Y147">
            <v>5415</v>
          </cell>
          <cell r="Z147">
            <v>5415</v>
          </cell>
        </row>
        <row r="148">
          <cell r="B148" t="str">
            <v>10270</v>
          </cell>
          <cell r="C148" t="str">
            <v>Michael Thornhill</v>
          </cell>
          <cell r="D148" t="str">
            <v>MICHAEL</v>
          </cell>
          <cell r="E148" t="str">
            <v>THORNHILL</v>
          </cell>
          <cell r="F148" t="str">
            <v>SPCON</v>
          </cell>
          <cell r="G148" t="str">
            <v>Specialist, Conservation</v>
          </cell>
          <cell r="H148" t="str">
            <v>330</v>
          </cell>
          <cell r="I148" t="str">
            <v>Conservation &amp; Demand Management</v>
          </cell>
          <cell r="J148" t="str">
            <v>Contractor</v>
          </cell>
          <cell r="K148" t="str">
            <v>SPECON</v>
          </cell>
          <cell r="L148" t="str">
            <v>Specialist, Conservation</v>
          </cell>
          <cell r="M148" t="str">
            <v>N</v>
          </cell>
          <cell r="N148" t="str">
            <v>P</v>
          </cell>
          <cell r="O148">
            <v>40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0.55000000000000004</v>
          </cell>
          <cell r="U148" t="str">
            <v>330</v>
          </cell>
          <cell r="V148" t="str">
            <v>101</v>
          </cell>
          <cell r="W148" t="str">
            <v>5415</v>
          </cell>
          <cell r="X148" t="str">
            <v>5415</v>
          </cell>
          <cell r="Y148">
            <v>5415</v>
          </cell>
          <cell r="Z148">
            <v>5415</v>
          </cell>
        </row>
        <row r="149">
          <cell r="B149" t="str">
            <v>10792</v>
          </cell>
          <cell r="C149" t="str">
            <v>Brad Gallant</v>
          </cell>
          <cell r="D149" t="str">
            <v>Brad</v>
          </cell>
          <cell r="E149" t="str">
            <v>Gallant</v>
          </cell>
          <cell r="F149" t="str">
            <v>SPECKA</v>
          </cell>
          <cell r="G149" t="str">
            <v>Manager, Commercial Conservation and Demand Management</v>
          </cell>
          <cell r="H149" t="str">
            <v>330</v>
          </cell>
          <cell r="I149" t="str">
            <v>Conservation &amp; Demand Management</v>
          </cell>
          <cell r="J149" t="str">
            <v>Full Time - Permanent</v>
          </cell>
          <cell r="K149" t="str">
            <v>MCCDM</v>
          </cell>
          <cell r="L149" t="str">
            <v>Manager, Commercial Conservation and Demand Management</v>
          </cell>
          <cell r="M149" t="str">
            <v>N</v>
          </cell>
          <cell r="N149" t="str">
            <v>P</v>
          </cell>
          <cell r="O149">
            <v>35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0.55000000000000004</v>
          </cell>
          <cell r="U149" t="str">
            <v>330</v>
          </cell>
          <cell r="V149" t="str">
            <v>101</v>
          </cell>
          <cell r="W149" t="str">
            <v>5415</v>
          </cell>
          <cell r="X149" t="str">
            <v>5415</v>
          </cell>
          <cell r="Y149">
            <v>5415</v>
          </cell>
          <cell r="Z149">
            <v>5415</v>
          </cell>
        </row>
        <row r="150">
          <cell r="B150" t="str">
            <v>10891</v>
          </cell>
          <cell r="C150" t="str">
            <v>Cynthia Waters</v>
          </cell>
          <cell r="D150" t="str">
            <v>CYNTHIA</v>
          </cell>
          <cell r="E150" t="str">
            <v>WATERS</v>
          </cell>
          <cell r="F150" t="str">
            <v>CONCLK</v>
          </cell>
          <cell r="G150" t="str">
            <v>Conservation Clerk</v>
          </cell>
          <cell r="H150" t="str">
            <v>330</v>
          </cell>
          <cell r="I150" t="str">
            <v>Conservation &amp; Demand Management</v>
          </cell>
          <cell r="J150" t="str">
            <v>Full Time - Permanent</v>
          </cell>
          <cell r="K150" t="str">
            <v>CONC</v>
          </cell>
          <cell r="L150" t="str">
            <v>Conservation Clerk</v>
          </cell>
          <cell r="M150" t="str">
            <v>B</v>
          </cell>
          <cell r="N150" t="str">
            <v>W</v>
          </cell>
          <cell r="O150">
            <v>35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0.55000000000000004</v>
          </cell>
          <cell r="U150" t="str">
            <v>330</v>
          </cell>
          <cell r="V150" t="str">
            <v>101</v>
          </cell>
          <cell r="W150" t="str">
            <v>5415</v>
          </cell>
          <cell r="X150" t="str">
            <v>5415</v>
          </cell>
          <cell r="Y150">
            <v>5415</v>
          </cell>
          <cell r="Z150">
            <v>5415</v>
          </cell>
        </row>
        <row r="151">
          <cell r="B151" t="str">
            <v>10223</v>
          </cell>
          <cell r="C151" t="str">
            <v>Frank Fabiano</v>
          </cell>
          <cell r="D151" t="str">
            <v>FRANK</v>
          </cell>
          <cell r="E151" t="str">
            <v>FABIANO</v>
          </cell>
          <cell r="F151" t="str">
            <v>DCUS</v>
          </cell>
          <cell r="G151" t="str">
            <v>Director, Customer Services</v>
          </cell>
          <cell r="H151" t="str">
            <v>391</v>
          </cell>
          <cell r="I151" t="str">
            <v>Customer Care - Corporate</v>
          </cell>
          <cell r="J151" t="str">
            <v>Full Time - Permanent</v>
          </cell>
          <cell r="K151" t="str">
            <v>DCUS</v>
          </cell>
          <cell r="L151" t="str">
            <v>Director, Customer Services</v>
          </cell>
          <cell r="M151" t="str">
            <v>N</v>
          </cell>
          <cell r="N151" t="str">
            <v>P</v>
          </cell>
          <cell r="O151">
            <v>35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0.55000000000000004</v>
          </cell>
          <cell r="U151" t="str">
            <v>301</v>
          </cell>
          <cell r="V151" t="str">
            <v>101</v>
          </cell>
          <cell r="W151" t="str">
            <v>5065</v>
          </cell>
          <cell r="X151" t="str">
            <v>5065</v>
          </cell>
          <cell r="Y151">
            <v>9909</v>
          </cell>
          <cell r="Z151">
            <v>9909</v>
          </cell>
        </row>
        <row r="152">
          <cell r="B152" t="str">
            <v>10242</v>
          </cell>
          <cell r="C152" t="str">
            <v>Shelley Parker</v>
          </cell>
          <cell r="D152" t="str">
            <v>SHELLEY</v>
          </cell>
          <cell r="E152" t="str">
            <v>PARKER</v>
          </cell>
          <cell r="F152" t="str">
            <v>MCS</v>
          </cell>
          <cell r="G152" t="str">
            <v>Manager, Customer Services</v>
          </cell>
          <cell r="H152" t="str">
            <v>391</v>
          </cell>
          <cell r="I152" t="str">
            <v>Customer Care - Customer Service</v>
          </cell>
          <cell r="J152" t="str">
            <v>Full Time - Permanent</v>
          </cell>
          <cell r="K152" t="str">
            <v>MCS</v>
          </cell>
          <cell r="L152" t="str">
            <v>Manager, Customer Services</v>
          </cell>
          <cell r="M152" t="str">
            <v>N</v>
          </cell>
          <cell r="N152" t="str">
            <v>P</v>
          </cell>
          <cell r="O152">
            <v>35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0.55000000000000004</v>
          </cell>
          <cell r="U152" t="str">
            <v>303</v>
          </cell>
          <cell r="V152" t="str">
            <v>101</v>
          </cell>
          <cell r="W152" t="str">
            <v>9909</v>
          </cell>
          <cell r="X152" t="str">
            <v>9909</v>
          </cell>
          <cell r="Y152" t="str">
            <v>9909</v>
          </cell>
          <cell r="Z152" t="str">
            <v>9909</v>
          </cell>
        </row>
        <row r="153">
          <cell r="B153" t="str">
            <v>10826</v>
          </cell>
          <cell r="C153" t="str">
            <v>Jim Patterson</v>
          </cell>
          <cell r="D153" t="str">
            <v>JIM</v>
          </cell>
          <cell r="E153" t="str">
            <v>PATTERSON</v>
          </cell>
          <cell r="F153" t="str">
            <v>DCC</v>
          </cell>
          <cell r="G153" t="str">
            <v>Director, Customer Connections</v>
          </cell>
          <cell r="H153" t="str">
            <v>392</v>
          </cell>
          <cell r="I153" t="str">
            <v>Customer Connections - Management</v>
          </cell>
          <cell r="J153" t="str">
            <v>Full Time - Permanent</v>
          </cell>
          <cell r="K153" t="str">
            <v>DCC</v>
          </cell>
          <cell r="L153" t="str">
            <v>Director, Customer Connections</v>
          </cell>
          <cell r="M153" t="str">
            <v>N</v>
          </cell>
          <cell r="N153" t="str">
            <v>P</v>
          </cell>
          <cell r="O153">
            <v>35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0.55000000000000004</v>
          </cell>
          <cell r="U153" t="str">
            <v>392</v>
          </cell>
          <cell r="V153" t="str">
            <v>101</v>
          </cell>
          <cell r="W153" t="str">
            <v>5065</v>
          </cell>
          <cell r="X153" t="str">
            <v>5065</v>
          </cell>
          <cell r="Y153" t="str">
            <v>5065</v>
          </cell>
          <cell r="Z153" t="str">
            <v>5065</v>
          </cell>
        </row>
        <row r="154">
          <cell r="B154" t="str">
            <v>10499</v>
          </cell>
          <cell r="C154" t="str">
            <v>Brian Macdonald</v>
          </cell>
          <cell r="D154" t="str">
            <v>BRIAN</v>
          </cell>
          <cell r="E154" t="str">
            <v>MACDONALD</v>
          </cell>
          <cell r="F154" t="str">
            <v>FABA</v>
          </cell>
          <cell r="G154" t="str">
            <v>Financial Analyst, Business Dev.</v>
          </cell>
          <cell r="H154" t="str">
            <v>400</v>
          </cell>
          <cell r="I154" t="str">
            <v>Business Development - Executive</v>
          </cell>
          <cell r="J154" t="str">
            <v>Full Time - Permanent</v>
          </cell>
          <cell r="K154" t="str">
            <v>FABA</v>
          </cell>
          <cell r="L154" t="str">
            <v>Financial Analyst, Business Dev.</v>
          </cell>
          <cell r="M154" t="str">
            <v>N</v>
          </cell>
          <cell r="N154" t="str">
            <v>P</v>
          </cell>
          <cell r="O154">
            <v>35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0.7</v>
          </cell>
          <cell r="U154" t="str">
            <v>400</v>
          </cell>
          <cell r="V154" t="str">
            <v>101</v>
          </cell>
          <cell r="W154" t="str">
            <v>5610</v>
          </cell>
          <cell r="X154" t="str">
            <v>5610</v>
          </cell>
          <cell r="Y154" t="str">
            <v>5610</v>
          </cell>
          <cell r="Z154" t="str">
            <v>5610</v>
          </cell>
        </row>
        <row r="155">
          <cell r="B155" t="str">
            <v>10501</v>
          </cell>
          <cell r="C155" t="str">
            <v>Neil Freeman</v>
          </cell>
          <cell r="D155" t="str">
            <v>NEIL</v>
          </cell>
          <cell r="E155" t="str">
            <v>FREEMAN</v>
          </cell>
          <cell r="F155" t="str">
            <v>VPBD</v>
          </cell>
          <cell r="G155" t="str">
            <v>Vice President, Business Development</v>
          </cell>
          <cell r="H155" t="str">
            <v>400</v>
          </cell>
          <cell r="I155" t="str">
            <v>Business Development - Executive</v>
          </cell>
          <cell r="J155" t="str">
            <v>Full Time - Permanent</v>
          </cell>
          <cell r="K155" t="str">
            <v>VPBD</v>
          </cell>
          <cell r="L155" t="str">
            <v>Vice President, Business Development</v>
          </cell>
          <cell r="M155" t="str">
            <v>N</v>
          </cell>
          <cell r="N155" t="str">
            <v>P</v>
          </cell>
          <cell r="O155">
            <v>35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0.7</v>
          </cell>
          <cell r="U155" t="str">
            <v>400</v>
          </cell>
          <cell r="V155" t="str">
            <v>101</v>
          </cell>
          <cell r="W155" t="str">
            <v>5605</v>
          </cell>
          <cell r="X155" t="str">
            <v>5605</v>
          </cell>
          <cell r="Y155" t="str">
            <v>5605</v>
          </cell>
          <cell r="Z155" t="str">
            <v>5605</v>
          </cell>
        </row>
        <row r="156">
          <cell r="B156" t="str">
            <v>10521</v>
          </cell>
          <cell r="C156" t="str">
            <v>Brian Lennie</v>
          </cell>
          <cell r="D156" t="str">
            <v>BRIAN</v>
          </cell>
          <cell r="E156" t="str">
            <v>LENNIE</v>
          </cell>
          <cell r="F156" t="str">
            <v>POLAD</v>
          </cell>
          <cell r="G156" t="str">
            <v>Policy Advisor</v>
          </cell>
          <cell r="H156" t="str">
            <v>400</v>
          </cell>
          <cell r="I156" t="str">
            <v>Business Development - Executive</v>
          </cell>
          <cell r="J156" t="str">
            <v>Full Time - Permanent</v>
          </cell>
          <cell r="K156" t="str">
            <v>POLADV</v>
          </cell>
          <cell r="L156" t="str">
            <v>Policy Advisor</v>
          </cell>
          <cell r="M156" t="str">
            <v>N</v>
          </cell>
          <cell r="N156" t="str">
            <v>P</v>
          </cell>
          <cell r="O156">
            <v>35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0.7</v>
          </cell>
          <cell r="U156" t="str">
            <v>400</v>
          </cell>
          <cell r="V156" t="str">
            <v>101</v>
          </cell>
          <cell r="W156" t="str">
            <v>5610</v>
          </cell>
          <cell r="X156" t="str">
            <v>5610</v>
          </cell>
          <cell r="Y156" t="str">
            <v>5610</v>
          </cell>
          <cell r="Z156" t="str">
            <v>5610</v>
          </cell>
        </row>
        <row r="157">
          <cell r="B157" t="str">
            <v>10443</v>
          </cell>
          <cell r="C157" t="str">
            <v>Robert Lister</v>
          </cell>
          <cell r="D157" t="str">
            <v>ROBERT</v>
          </cell>
          <cell r="E157" t="str">
            <v>LISTER</v>
          </cell>
          <cell r="F157" t="str">
            <v>VPUO</v>
          </cell>
          <cell r="G157" t="str">
            <v>Vice President, Utility Operations</v>
          </cell>
          <cell r="H157" t="str">
            <v>500</v>
          </cell>
          <cell r="I157" t="str">
            <v>Utility Operations - Executive</v>
          </cell>
          <cell r="J157" t="str">
            <v>Full Time - Permanent</v>
          </cell>
          <cell r="K157" t="str">
            <v>VPUO</v>
          </cell>
          <cell r="L157" t="str">
            <v>Vice President, Utility Operations</v>
          </cell>
          <cell r="M157" t="str">
            <v>N</v>
          </cell>
          <cell r="N157" t="str">
            <v>P</v>
          </cell>
          <cell r="O157">
            <v>35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0.7</v>
          </cell>
          <cell r="U157" t="str">
            <v>500</v>
          </cell>
          <cell r="V157" t="str">
            <v>101</v>
          </cell>
          <cell r="W157" t="str">
            <v>5605</v>
          </cell>
          <cell r="X157" t="str">
            <v>5605</v>
          </cell>
          <cell r="Y157" t="str">
            <v>5605</v>
          </cell>
          <cell r="Z157" t="str">
            <v>5605</v>
          </cell>
        </row>
        <row r="158">
          <cell r="B158" t="str">
            <v>10047</v>
          </cell>
          <cell r="C158" t="str">
            <v>Hani Taki</v>
          </cell>
          <cell r="D158" t="str">
            <v>HANI</v>
          </cell>
          <cell r="E158" t="str">
            <v>TAKI</v>
          </cell>
          <cell r="F158" t="str">
            <v>EITCP</v>
          </cell>
          <cell r="G158" t="str">
            <v>Engineer in Training, Project Specialist</v>
          </cell>
          <cell r="H158" t="str">
            <v>501</v>
          </cell>
          <cell r="I158" t="str">
            <v>Network Assets</v>
          </cell>
          <cell r="J158" t="str">
            <v>Full Time - Permanent</v>
          </cell>
          <cell r="K158" t="str">
            <v>EIT</v>
          </cell>
          <cell r="L158" t="str">
            <v>Engineer in Training, Project Specialist</v>
          </cell>
          <cell r="M158" t="str">
            <v>N</v>
          </cell>
          <cell r="N158" t="str">
            <v>P</v>
          </cell>
          <cell r="O158">
            <v>35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0.55000000000000004</v>
          </cell>
          <cell r="U158" t="str">
            <v>521</v>
          </cell>
          <cell r="V158" t="str">
            <v>101</v>
          </cell>
          <cell r="W158" t="str">
            <v>9080</v>
          </cell>
          <cell r="X158" t="str">
            <v>9080</v>
          </cell>
          <cell r="Y158" t="str">
            <v>9080</v>
          </cell>
          <cell r="Z158" t="str">
            <v>9080</v>
          </cell>
        </row>
        <row r="159">
          <cell r="B159" t="str">
            <v>10054</v>
          </cell>
          <cell r="C159" t="str">
            <v>Mark Jakubowski</v>
          </cell>
          <cell r="D159" t="str">
            <v>MARK</v>
          </cell>
          <cell r="E159" t="str">
            <v>JAKUBOWSKI</v>
          </cell>
          <cell r="F159" t="str">
            <v>SENG1</v>
          </cell>
          <cell r="G159" t="str">
            <v>Supervisor, Engineering Design</v>
          </cell>
          <cell r="H159" t="str">
            <v>501</v>
          </cell>
          <cell r="I159" t="str">
            <v>Capital Projects</v>
          </cell>
          <cell r="J159" t="str">
            <v>Full Time - Permanent</v>
          </cell>
          <cell r="K159" t="str">
            <v>SENGD</v>
          </cell>
          <cell r="L159" t="str">
            <v>Supervisor, Engineering Design</v>
          </cell>
          <cell r="M159" t="str">
            <v>N</v>
          </cell>
          <cell r="N159" t="str">
            <v>P</v>
          </cell>
          <cell r="O159">
            <v>35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1.85</v>
          </cell>
          <cell r="U159" t="str">
            <v>501</v>
          </cell>
          <cell r="V159" t="str">
            <v>101</v>
          </cell>
          <cell r="W159" t="str">
            <v>9080</v>
          </cell>
          <cell r="X159" t="str">
            <v>9080</v>
          </cell>
          <cell r="Y159" t="str">
            <v>9080</v>
          </cell>
          <cell r="Z159" t="str">
            <v>9080</v>
          </cell>
        </row>
        <row r="160">
          <cell r="B160" t="str">
            <v>10055</v>
          </cell>
          <cell r="C160" t="str">
            <v>Paul Wardell</v>
          </cell>
          <cell r="D160" t="str">
            <v>PAUL</v>
          </cell>
          <cell r="E160" t="str">
            <v>WARDELL</v>
          </cell>
          <cell r="F160" t="str">
            <v>ENGTCP2</v>
          </cell>
          <cell r="G160" t="str">
            <v>Engineering Technologist</v>
          </cell>
          <cell r="H160" t="str">
            <v>501</v>
          </cell>
          <cell r="I160" t="str">
            <v>Capital Projects</v>
          </cell>
          <cell r="J160" t="str">
            <v>Full Time - Permanent</v>
          </cell>
          <cell r="K160" t="str">
            <v>ETECHNO</v>
          </cell>
          <cell r="L160" t="str">
            <v>Engineering Technologist</v>
          </cell>
          <cell r="M160" t="str">
            <v>B</v>
          </cell>
          <cell r="N160" t="str">
            <v>W</v>
          </cell>
          <cell r="O160">
            <v>35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1.85</v>
          </cell>
          <cell r="U160" t="str">
            <v>501</v>
          </cell>
          <cell r="V160" t="str">
            <v>101</v>
          </cell>
          <cell r="W160" t="str">
            <v>9080</v>
          </cell>
          <cell r="X160" t="str">
            <v>9080</v>
          </cell>
          <cell r="Y160" t="str">
            <v>9080</v>
          </cell>
          <cell r="Z160" t="str">
            <v>9080</v>
          </cell>
        </row>
        <row r="161">
          <cell r="B161" t="str">
            <v>10057</v>
          </cell>
          <cell r="C161" t="str">
            <v>Mark Morris</v>
          </cell>
          <cell r="D161" t="str">
            <v>Mark</v>
          </cell>
          <cell r="E161" t="str">
            <v>Morris</v>
          </cell>
          <cell r="F161" t="str">
            <v>ENGTCP2</v>
          </cell>
          <cell r="G161" t="str">
            <v>Engineering Technologist</v>
          </cell>
          <cell r="H161" t="str">
            <v>501</v>
          </cell>
          <cell r="I161" t="str">
            <v>Capital Projects</v>
          </cell>
          <cell r="J161" t="str">
            <v>Full Time - Permanent</v>
          </cell>
          <cell r="K161" t="str">
            <v>ETECHNO</v>
          </cell>
          <cell r="L161" t="str">
            <v>Engineering Technologist</v>
          </cell>
          <cell r="M161" t="str">
            <v>B</v>
          </cell>
          <cell r="N161" t="str">
            <v>W</v>
          </cell>
          <cell r="O161">
            <v>35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1.85</v>
          </cell>
          <cell r="U161" t="str">
            <v>501</v>
          </cell>
          <cell r="V161" t="str">
            <v>101</v>
          </cell>
          <cell r="W161" t="str">
            <v>9080</v>
          </cell>
          <cell r="X161" t="str">
            <v>9080</v>
          </cell>
          <cell r="Y161" t="str">
            <v>9080</v>
          </cell>
          <cell r="Z161" t="str">
            <v>9080</v>
          </cell>
        </row>
        <row r="162">
          <cell r="B162" t="str">
            <v>10058</v>
          </cell>
          <cell r="C162" t="str">
            <v>Charles Howell</v>
          </cell>
          <cell r="D162" t="str">
            <v>CHARLES</v>
          </cell>
          <cell r="E162" t="str">
            <v>HOWELL</v>
          </cell>
          <cell r="F162" t="str">
            <v>ENGTCP1</v>
          </cell>
          <cell r="G162" t="str">
            <v>Engineering Technologist</v>
          </cell>
          <cell r="H162" t="str">
            <v>501</v>
          </cell>
          <cell r="I162" t="str">
            <v>Capital Projects</v>
          </cell>
          <cell r="J162" t="str">
            <v>Full Time - Permanent</v>
          </cell>
          <cell r="K162" t="str">
            <v>ETECHNO</v>
          </cell>
          <cell r="L162" t="str">
            <v>Engineering Technologist</v>
          </cell>
          <cell r="M162" t="str">
            <v>B</v>
          </cell>
          <cell r="N162" t="str">
            <v>W</v>
          </cell>
          <cell r="O162">
            <v>35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1.85</v>
          </cell>
          <cell r="U162" t="str">
            <v>501</v>
          </cell>
          <cell r="V162" t="str">
            <v>101</v>
          </cell>
          <cell r="W162" t="str">
            <v>9080</v>
          </cell>
          <cell r="X162" t="str">
            <v>9080</v>
          </cell>
          <cell r="Y162" t="str">
            <v>9080</v>
          </cell>
          <cell r="Z162" t="str">
            <v>9080</v>
          </cell>
        </row>
        <row r="163">
          <cell r="B163" t="str">
            <v>10059</v>
          </cell>
          <cell r="C163" t="str">
            <v>Dean Anderson</v>
          </cell>
          <cell r="D163" t="str">
            <v>DEAN</v>
          </cell>
          <cell r="E163" t="str">
            <v>ANDERSON</v>
          </cell>
          <cell r="F163" t="str">
            <v>ENGTCP1</v>
          </cell>
          <cell r="G163" t="str">
            <v>Engineering Technologist</v>
          </cell>
          <cell r="H163" t="str">
            <v>501</v>
          </cell>
          <cell r="I163" t="str">
            <v>Capital Projects</v>
          </cell>
          <cell r="J163" t="str">
            <v>Full Time - Permanent</v>
          </cell>
          <cell r="K163" t="str">
            <v>ETECHNO</v>
          </cell>
          <cell r="L163" t="str">
            <v>Engineering Technologist</v>
          </cell>
          <cell r="M163" t="str">
            <v>B</v>
          </cell>
          <cell r="N163" t="str">
            <v>W</v>
          </cell>
          <cell r="O163">
            <v>35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1.85</v>
          </cell>
          <cell r="U163" t="str">
            <v>501</v>
          </cell>
          <cell r="V163" t="str">
            <v>101</v>
          </cell>
          <cell r="W163" t="str">
            <v>9080</v>
          </cell>
          <cell r="X163" t="str">
            <v>9080</v>
          </cell>
          <cell r="Y163" t="str">
            <v>9080</v>
          </cell>
          <cell r="Z163" t="str">
            <v>9080</v>
          </cell>
        </row>
        <row r="164">
          <cell r="B164" t="str">
            <v>10060</v>
          </cell>
          <cell r="C164" t="str">
            <v>Andrea Danieli</v>
          </cell>
          <cell r="D164" t="str">
            <v>ANDREA</v>
          </cell>
          <cell r="E164" t="str">
            <v>DANIELI</v>
          </cell>
          <cell r="F164" t="str">
            <v>ENGTCP2</v>
          </cell>
          <cell r="G164" t="str">
            <v>Engineering Technologist</v>
          </cell>
          <cell r="H164" t="str">
            <v>501</v>
          </cell>
          <cell r="I164" t="str">
            <v>Capital Projects</v>
          </cell>
          <cell r="J164" t="str">
            <v>Full Time - Permanent</v>
          </cell>
          <cell r="K164" t="str">
            <v>ETECHNO</v>
          </cell>
          <cell r="L164" t="str">
            <v>Engineering Technologist</v>
          </cell>
          <cell r="M164" t="str">
            <v>B</v>
          </cell>
          <cell r="N164" t="str">
            <v>W</v>
          </cell>
          <cell r="O164">
            <v>35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1.85</v>
          </cell>
          <cell r="U164" t="str">
            <v>501</v>
          </cell>
          <cell r="V164" t="str">
            <v>101</v>
          </cell>
          <cell r="W164" t="str">
            <v>9080</v>
          </cell>
          <cell r="X164" t="str">
            <v>9080</v>
          </cell>
          <cell r="Y164" t="str">
            <v>9080</v>
          </cell>
          <cell r="Z164" t="str">
            <v>9080</v>
          </cell>
        </row>
        <row r="165">
          <cell r="B165" t="str">
            <v>10067</v>
          </cell>
          <cell r="C165" t="str">
            <v>Michael Miller</v>
          </cell>
          <cell r="D165" t="str">
            <v>MICHAEL</v>
          </cell>
          <cell r="E165" t="str">
            <v>MILLER</v>
          </cell>
          <cell r="F165" t="str">
            <v>ENGTCP2</v>
          </cell>
          <cell r="G165" t="str">
            <v>Engineering Technologist</v>
          </cell>
          <cell r="H165" t="str">
            <v>501</v>
          </cell>
          <cell r="I165" t="str">
            <v>Capital Projects</v>
          </cell>
          <cell r="J165" t="str">
            <v>Full Time - Permanent</v>
          </cell>
          <cell r="K165" t="str">
            <v>ETECHNO</v>
          </cell>
          <cell r="L165" t="str">
            <v>Engineering Technologist</v>
          </cell>
          <cell r="M165" t="str">
            <v>B</v>
          </cell>
          <cell r="N165" t="str">
            <v>W</v>
          </cell>
          <cell r="O165">
            <v>35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1.85</v>
          </cell>
          <cell r="U165" t="str">
            <v>501</v>
          </cell>
          <cell r="V165" t="str">
            <v>101</v>
          </cell>
          <cell r="W165" t="str">
            <v>9080</v>
          </cell>
          <cell r="X165" t="str">
            <v>9080</v>
          </cell>
          <cell r="Y165" t="str">
            <v>9080</v>
          </cell>
          <cell r="Z165" t="str">
            <v>9080</v>
          </cell>
        </row>
        <row r="166">
          <cell r="B166" t="str">
            <v>10157</v>
          </cell>
          <cell r="C166" t="str">
            <v>Eric Rolfe</v>
          </cell>
          <cell r="D166" t="str">
            <v>ERIC</v>
          </cell>
          <cell r="E166" t="str">
            <v>ROLFE</v>
          </cell>
          <cell r="F166" t="str">
            <v>ENGTCP1</v>
          </cell>
          <cell r="G166" t="str">
            <v>Engineering Technologist</v>
          </cell>
          <cell r="H166" t="str">
            <v>501</v>
          </cell>
          <cell r="I166" t="str">
            <v>Capital Projects</v>
          </cell>
          <cell r="J166" t="str">
            <v>Full Time - Permanent</v>
          </cell>
          <cell r="K166" t="str">
            <v>ETECHNO</v>
          </cell>
          <cell r="L166" t="str">
            <v>Engineering Technologist</v>
          </cell>
          <cell r="M166" t="str">
            <v>B</v>
          </cell>
          <cell r="N166" t="str">
            <v>W</v>
          </cell>
          <cell r="O166">
            <v>35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1.85</v>
          </cell>
          <cell r="U166" t="str">
            <v>501</v>
          </cell>
          <cell r="V166" t="str">
            <v>101</v>
          </cell>
          <cell r="W166" t="str">
            <v>9080</v>
          </cell>
          <cell r="X166" t="str">
            <v>9080</v>
          </cell>
          <cell r="Y166" t="str">
            <v>9080</v>
          </cell>
          <cell r="Z166" t="str">
            <v>9080</v>
          </cell>
        </row>
        <row r="167">
          <cell r="B167" t="str">
            <v>10450</v>
          </cell>
          <cell r="C167" t="str">
            <v>Richard Bassindale</v>
          </cell>
          <cell r="D167" t="str">
            <v>RICHARD</v>
          </cell>
          <cell r="E167" t="str">
            <v>BASSINDALE</v>
          </cell>
          <cell r="F167" t="str">
            <v>EITN</v>
          </cell>
          <cell r="G167" t="str">
            <v>Engineer in Training</v>
          </cell>
          <cell r="H167" t="str">
            <v>501</v>
          </cell>
          <cell r="I167" t="str">
            <v>Network Assets</v>
          </cell>
          <cell r="J167" t="str">
            <v>Full Time - Permanent</v>
          </cell>
          <cell r="K167" t="str">
            <v>EIT</v>
          </cell>
          <cell r="L167" t="str">
            <v>Engineer in Training</v>
          </cell>
          <cell r="M167" t="str">
            <v>N</v>
          </cell>
          <cell r="N167" t="str">
            <v>P</v>
          </cell>
          <cell r="O167">
            <v>35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0.55000000000000004</v>
          </cell>
          <cell r="U167" t="str">
            <v>521</v>
          </cell>
          <cell r="V167" t="str">
            <v>101</v>
          </cell>
          <cell r="W167" t="str">
            <v>9080</v>
          </cell>
          <cell r="X167" t="str">
            <v>9080</v>
          </cell>
          <cell r="Y167" t="str">
            <v>9080</v>
          </cell>
          <cell r="Z167" t="str">
            <v>9080</v>
          </cell>
        </row>
        <row r="168">
          <cell r="B168" t="str">
            <v>10496</v>
          </cell>
          <cell r="C168" t="str">
            <v>Sheikh Nahyaan</v>
          </cell>
          <cell r="D168" t="str">
            <v>SHEIKH</v>
          </cell>
          <cell r="E168" t="str">
            <v>NAHYAAN</v>
          </cell>
          <cell r="F168" t="str">
            <v>SENG2</v>
          </cell>
          <cell r="G168" t="str">
            <v>Supervisor, Engineering Design</v>
          </cell>
          <cell r="H168" t="str">
            <v>501</v>
          </cell>
          <cell r="I168" t="str">
            <v>Capital Projects</v>
          </cell>
          <cell r="J168" t="str">
            <v>Full Time - Permanent</v>
          </cell>
          <cell r="K168" t="str">
            <v>SENGD</v>
          </cell>
          <cell r="L168" t="str">
            <v>Supervisor, Engineering Design</v>
          </cell>
          <cell r="M168" t="str">
            <v>N</v>
          </cell>
          <cell r="N168" t="str">
            <v>P</v>
          </cell>
          <cell r="O168">
            <v>35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1.85</v>
          </cell>
          <cell r="U168" t="str">
            <v>501</v>
          </cell>
          <cell r="V168" t="str">
            <v>101</v>
          </cell>
          <cell r="W168" t="str">
            <v>9080</v>
          </cell>
          <cell r="X168" t="str">
            <v>9080</v>
          </cell>
          <cell r="Y168" t="str">
            <v>9080</v>
          </cell>
          <cell r="Z168" t="str">
            <v>9080</v>
          </cell>
        </row>
        <row r="169">
          <cell r="B169" t="str">
            <v>10781</v>
          </cell>
          <cell r="C169" t="str">
            <v>Nick Destefano</v>
          </cell>
          <cell r="D169" t="str">
            <v>NICK</v>
          </cell>
          <cell r="E169" t="str">
            <v>DESTEFANO</v>
          </cell>
          <cell r="F169" t="str">
            <v>PSOI</v>
          </cell>
          <cell r="G169" t="str">
            <v>Project Specialist, Operational Improvement</v>
          </cell>
          <cell r="H169" t="str">
            <v>501</v>
          </cell>
          <cell r="I169" t="str">
            <v>Operational Improvement</v>
          </cell>
          <cell r="J169" t="str">
            <v>Full Time - Permanent</v>
          </cell>
          <cell r="K169" t="str">
            <v>PSOI</v>
          </cell>
          <cell r="L169" t="str">
            <v>Project Specialist, Operational Improvement</v>
          </cell>
          <cell r="M169" t="str">
            <v>N</v>
          </cell>
          <cell r="N169" t="str">
            <v>P</v>
          </cell>
          <cell r="O169">
            <v>35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0.55000000000000004</v>
          </cell>
          <cell r="U169" t="str">
            <v>524</v>
          </cell>
          <cell r="V169" t="str">
            <v>101</v>
          </cell>
          <cell r="W169" t="str">
            <v>5005</v>
          </cell>
          <cell r="X169" t="str">
            <v>5005</v>
          </cell>
          <cell r="Y169" t="str">
            <v>5005</v>
          </cell>
          <cell r="Z169" t="str">
            <v>5005</v>
          </cell>
        </row>
        <row r="170">
          <cell r="B170" t="str">
            <v>10818</v>
          </cell>
          <cell r="C170" t="str">
            <v>Daniel Roberge</v>
          </cell>
          <cell r="D170" t="str">
            <v>DANIEL</v>
          </cell>
          <cell r="E170" t="str">
            <v>ROBERGE</v>
          </cell>
          <cell r="F170" t="str">
            <v>MCP</v>
          </cell>
          <cell r="G170" t="str">
            <v>Manager, Capital Projects</v>
          </cell>
          <cell r="H170" t="str">
            <v>501</v>
          </cell>
          <cell r="I170" t="str">
            <v>Capital Projects</v>
          </cell>
          <cell r="J170" t="str">
            <v>Full Time - Permanent</v>
          </cell>
          <cell r="K170" t="str">
            <v>MCP</v>
          </cell>
          <cell r="L170" t="str">
            <v>Manager, Capital Projects</v>
          </cell>
          <cell r="M170" t="str">
            <v>N</v>
          </cell>
          <cell r="N170" t="str">
            <v>P</v>
          </cell>
          <cell r="O170">
            <v>35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1.85</v>
          </cell>
          <cell r="U170" t="str">
            <v>501</v>
          </cell>
          <cell r="V170" t="str">
            <v>101</v>
          </cell>
          <cell r="W170" t="str">
            <v>9080</v>
          </cell>
          <cell r="X170" t="str">
            <v>9080</v>
          </cell>
          <cell r="Y170" t="str">
            <v>9080</v>
          </cell>
          <cell r="Z170" t="str">
            <v>9080</v>
          </cell>
        </row>
        <row r="171">
          <cell r="B171" t="str">
            <v>10869</v>
          </cell>
          <cell r="C171" t="str">
            <v>Paige Webb</v>
          </cell>
          <cell r="D171" t="str">
            <v>PAIGE</v>
          </cell>
          <cell r="E171" t="str">
            <v>WEBB</v>
          </cell>
          <cell r="F171" t="str">
            <v>ENGTCP1</v>
          </cell>
          <cell r="G171" t="str">
            <v>Engineering Technician 2</v>
          </cell>
          <cell r="H171" t="str">
            <v>501</v>
          </cell>
          <cell r="I171" t="str">
            <v>Capital Projects</v>
          </cell>
          <cell r="J171" t="str">
            <v>Full Time - Permanent</v>
          </cell>
          <cell r="K171" t="str">
            <v>ETECH2</v>
          </cell>
          <cell r="L171" t="str">
            <v>Engineering Technician 2</v>
          </cell>
          <cell r="M171" t="str">
            <v>B</v>
          </cell>
          <cell r="N171" t="str">
            <v>W</v>
          </cell>
          <cell r="O171">
            <v>35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1.85</v>
          </cell>
          <cell r="U171" t="str">
            <v>501</v>
          </cell>
          <cell r="V171" t="str">
            <v>101</v>
          </cell>
          <cell r="W171" t="str">
            <v>9080</v>
          </cell>
          <cell r="X171" t="str">
            <v>9080</v>
          </cell>
          <cell r="Y171" t="str">
            <v>9080</v>
          </cell>
          <cell r="Z171" t="str">
            <v>9080</v>
          </cell>
        </row>
        <row r="172">
          <cell r="B172" t="str">
            <v>10870</v>
          </cell>
          <cell r="C172" t="str">
            <v>Scott Beaudrie</v>
          </cell>
          <cell r="D172" t="str">
            <v>Scott</v>
          </cell>
          <cell r="E172" t="str">
            <v>Beaudrie</v>
          </cell>
          <cell r="F172" t="str">
            <v>ENGTCP1</v>
          </cell>
          <cell r="G172" t="str">
            <v>Engineering Technician 2</v>
          </cell>
          <cell r="H172" t="str">
            <v>501</v>
          </cell>
          <cell r="I172" t="str">
            <v>Capital Projects</v>
          </cell>
          <cell r="J172" t="str">
            <v>Full Time - Permanent</v>
          </cell>
          <cell r="K172" t="str">
            <v>ETECH2</v>
          </cell>
          <cell r="L172" t="str">
            <v>Engineering Technician 2</v>
          </cell>
          <cell r="M172" t="str">
            <v>B</v>
          </cell>
          <cell r="N172" t="str">
            <v>W</v>
          </cell>
          <cell r="O172">
            <v>35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1.85</v>
          </cell>
          <cell r="U172" t="str">
            <v>501</v>
          </cell>
          <cell r="V172" t="str">
            <v>101</v>
          </cell>
          <cell r="W172" t="str">
            <v>9080</v>
          </cell>
          <cell r="X172" t="str">
            <v>9080</v>
          </cell>
          <cell r="Y172" t="str">
            <v>9080</v>
          </cell>
          <cell r="Z172" t="str">
            <v>9080</v>
          </cell>
        </row>
        <row r="173">
          <cell r="B173" t="str">
            <v>10089</v>
          </cell>
          <cell r="C173" t="str">
            <v>Doug Dewar</v>
          </cell>
          <cell r="D173" t="str">
            <v>DOUG</v>
          </cell>
          <cell r="E173" t="str">
            <v>DEWAR</v>
          </cell>
          <cell r="F173" t="str">
            <v>OGRO1</v>
          </cell>
          <cell r="G173" t="str">
            <v>Line Maintainer - 2nd Class</v>
          </cell>
          <cell r="H173" t="str">
            <v>502</v>
          </cell>
          <cell r="I173" t="str">
            <v>Overhead</v>
          </cell>
          <cell r="J173" t="str">
            <v>Full Time - Permanent</v>
          </cell>
          <cell r="K173" t="str">
            <v>LM2</v>
          </cell>
          <cell r="L173" t="str">
            <v>Line Maintainer - 2nd Class</v>
          </cell>
          <cell r="M173" t="str">
            <v>B</v>
          </cell>
          <cell r="N173" t="str">
            <v>W</v>
          </cell>
          <cell r="O173">
            <v>40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0.75</v>
          </cell>
          <cell r="U173" t="str">
            <v>502</v>
          </cell>
          <cell r="V173" t="str">
            <v>101</v>
          </cell>
          <cell r="W173" t="str">
            <v>5020</v>
          </cell>
          <cell r="X173" t="str">
            <v>5020</v>
          </cell>
          <cell r="Y173" t="str">
            <v>5020</v>
          </cell>
          <cell r="Z173">
            <v>9090</v>
          </cell>
        </row>
        <row r="174">
          <cell r="B174" t="str">
            <v>10164</v>
          </cell>
          <cell r="C174" t="str">
            <v>Arthur Thomas</v>
          </cell>
          <cell r="D174" t="str">
            <v>ARTHUR</v>
          </cell>
          <cell r="E174" t="str">
            <v>THOMAS</v>
          </cell>
          <cell r="F174" t="str">
            <v>OGRO1</v>
          </cell>
          <cell r="G174" t="str">
            <v>Troubleperson</v>
          </cell>
          <cell r="H174" t="str">
            <v>502</v>
          </cell>
          <cell r="I174" t="str">
            <v>Overhead</v>
          </cell>
          <cell r="J174" t="str">
            <v>Full Time - Permanent</v>
          </cell>
          <cell r="K174" t="str">
            <v>TRBL</v>
          </cell>
          <cell r="L174" t="str">
            <v>Troubleperson</v>
          </cell>
          <cell r="M174" t="str">
            <v>B</v>
          </cell>
          <cell r="N174" t="str">
            <v>W</v>
          </cell>
          <cell r="O174">
            <v>40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0.75</v>
          </cell>
          <cell r="U174" t="str">
            <v>502</v>
          </cell>
          <cell r="V174" t="str">
            <v>101</v>
          </cell>
          <cell r="W174" t="str">
            <v>5020</v>
          </cell>
          <cell r="X174" t="str">
            <v>5020</v>
          </cell>
          <cell r="Y174" t="str">
            <v>5020</v>
          </cell>
          <cell r="Z174">
            <v>9090</v>
          </cell>
        </row>
        <row r="175">
          <cell r="B175" t="str">
            <v>10172</v>
          </cell>
          <cell r="C175" t="str">
            <v>Karen Macdonald</v>
          </cell>
          <cell r="D175" t="str">
            <v>KAREN</v>
          </cell>
          <cell r="E175" t="str">
            <v>MACDONALD</v>
          </cell>
          <cell r="F175" t="str">
            <v>OGRO1</v>
          </cell>
          <cell r="G175" t="str">
            <v>Construction Clerk</v>
          </cell>
          <cell r="H175" t="str">
            <v>502</v>
          </cell>
          <cell r="I175" t="str">
            <v>Overhead</v>
          </cell>
          <cell r="J175" t="str">
            <v>Full Time - Permanent</v>
          </cell>
          <cell r="K175" t="str">
            <v>CCLK</v>
          </cell>
          <cell r="L175" t="str">
            <v>Construction Clerk</v>
          </cell>
          <cell r="M175" t="str">
            <v>B</v>
          </cell>
          <cell r="N175" t="str">
            <v>W</v>
          </cell>
          <cell r="O175">
            <v>40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0.75</v>
          </cell>
          <cell r="U175" t="str">
            <v>502</v>
          </cell>
          <cell r="V175" t="str">
            <v>101</v>
          </cell>
          <cell r="W175" t="str">
            <v>5020</v>
          </cell>
          <cell r="X175" t="str">
            <v>5020</v>
          </cell>
          <cell r="Y175" t="str">
            <v>5020</v>
          </cell>
          <cell r="Z175">
            <v>9090</v>
          </cell>
        </row>
        <row r="176">
          <cell r="B176" t="str">
            <v>10213</v>
          </cell>
          <cell r="C176" t="str">
            <v>Brian Webster</v>
          </cell>
          <cell r="D176" t="str">
            <v>BRIAN</v>
          </cell>
          <cell r="E176" t="str">
            <v>WEBSTER</v>
          </cell>
          <cell r="F176" t="str">
            <v>OGRO1</v>
          </cell>
          <cell r="G176" t="str">
            <v>Line Maintainer - Apprentice</v>
          </cell>
          <cell r="H176" t="str">
            <v>502</v>
          </cell>
          <cell r="I176" t="str">
            <v>Overhead</v>
          </cell>
          <cell r="J176" t="str">
            <v>Full Time - Permanent</v>
          </cell>
          <cell r="K176" t="str">
            <v>LMA</v>
          </cell>
          <cell r="L176" t="str">
            <v>Line Maintainer - Apprentice</v>
          </cell>
          <cell r="M176" t="str">
            <v>B</v>
          </cell>
          <cell r="N176" t="str">
            <v>W</v>
          </cell>
          <cell r="O176">
            <v>40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0.75</v>
          </cell>
          <cell r="U176" t="str">
            <v>502</v>
          </cell>
          <cell r="V176" t="str">
            <v>101</v>
          </cell>
          <cell r="W176" t="str">
            <v>5020</v>
          </cell>
          <cell r="X176" t="str">
            <v>5020</v>
          </cell>
          <cell r="Y176" t="str">
            <v>5020</v>
          </cell>
          <cell r="Z176">
            <v>9090</v>
          </cell>
        </row>
        <row r="177">
          <cell r="B177" t="str">
            <v>10302</v>
          </cell>
          <cell r="C177" t="str">
            <v>Ronald Stewart</v>
          </cell>
          <cell r="D177" t="str">
            <v>RONALD</v>
          </cell>
          <cell r="E177" t="str">
            <v>STEWART</v>
          </cell>
          <cell r="F177" t="str">
            <v>MLOH</v>
          </cell>
          <cell r="G177" t="str">
            <v>Manager, Lines</v>
          </cell>
          <cell r="H177" t="str">
            <v>502</v>
          </cell>
          <cell r="I177" t="str">
            <v>Overhead</v>
          </cell>
          <cell r="J177" t="str">
            <v>Full Time - Permanent</v>
          </cell>
          <cell r="K177" t="str">
            <v>MLIN</v>
          </cell>
          <cell r="L177" t="str">
            <v>Manager, Lines</v>
          </cell>
          <cell r="M177" t="str">
            <v>N</v>
          </cell>
          <cell r="N177" t="str">
            <v>P</v>
          </cell>
          <cell r="O177">
            <v>40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0.75</v>
          </cell>
          <cell r="U177" t="str">
            <v>502</v>
          </cell>
          <cell r="V177" t="str">
            <v>101</v>
          </cell>
          <cell r="W177" t="str">
            <v>5005</v>
          </cell>
          <cell r="X177" t="str">
            <v>5005</v>
          </cell>
          <cell r="Y177" t="str">
            <v>5005</v>
          </cell>
          <cell r="Z177" t="str">
            <v>5005</v>
          </cell>
        </row>
        <row r="178">
          <cell r="B178" t="str">
            <v>10305</v>
          </cell>
          <cell r="C178" t="str">
            <v>Stephen Shipton</v>
          </cell>
          <cell r="D178" t="str">
            <v>STEPHEN</v>
          </cell>
          <cell r="E178" t="str">
            <v>SHIPTON</v>
          </cell>
          <cell r="F178" t="str">
            <v>OGRO1</v>
          </cell>
          <cell r="G178" t="str">
            <v>Service Lineperson</v>
          </cell>
          <cell r="H178" t="str">
            <v>502</v>
          </cell>
          <cell r="I178" t="str">
            <v>Overhead</v>
          </cell>
          <cell r="J178" t="str">
            <v>Full Time - Permanent</v>
          </cell>
          <cell r="K178" t="str">
            <v>SLP</v>
          </cell>
          <cell r="L178" t="str">
            <v>Service Lineperson</v>
          </cell>
          <cell r="M178" t="str">
            <v>B</v>
          </cell>
          <cell r="N178" t="str">
            <v>W</v>
          </cell>
          <cell r="O178">
            <v>40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0.75</v>
          </cell>
          <cell r="U178" t="str">
            <v>502</v>
          </cell>
          <cell r="V178" t="str">
            <v>101</v>
          </cell>
          <cell r="W178" t="str">
            <v>5020</v>
          </cell>
          <cell r="X178" t="str">
            <v>5020</v>
          </cell>
          <cell r="Y178" t="str">
            <v>5020</v>
          </cell>
          <cell r="Z178">
            <v>9090</v>
          </cell>
        </row>
        <row r="179">
          <cell r="B179" t="str">
            <v>10317</v>
          </cell>
          <cell r="C179" t="str">
            <v>Barry Moore</v>
          </cell>
          <cell r="D179" t="str">
            <v>BARRY</v>
          </cell>
          <cell r="E179" t="str">
            <v>MOORE</v>
          </cell>
          <cell r="F179" t="str">
            <v>SLOH1</v>
          </cell>
          <cell r="G179" t="str">
            <v>Supervisor, Overhead</v>
          </cell>
          <cell r="H179" t="str">
            <v>502</v>
          </cell>
          <cell r="I179" t="str">
            <v>Overhead</v>
          </cell>
          <cell r="J179" t="str">
            <v>Full Time - Permanent</v>
          </cell>
          <cell r="K179" t="str">
            <v>SOH</v>
          </cell>
          <cell r="L179" t="str">
            <v>Supervisor, Overhead</v>
          </cell>
          <cell r="M179" t="str">
            <v>N</v>
          </cell>
          <cell r="N179" t="str">
            <v>W</v>
          </cell>
          <cell r="O179">
            <v>40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0.75</v>
          </cell>
          <cell r="U179" t="str">
            <v>502</v>
          </cell>
          <cell r="V179" t="str">
            <v>101</v>
          </cell>
          <cell r="W179" t="str">
            <v>5020</v>
          </cell>
          <cell r="X179" t="str">
            <v>5020</v>
          </cell>
          <cell r="Y179" t="str">
            <v>5020</v>
          </cell>
          <cell r="Z179">
            <v>9090</v>
          </cell>
        </row>
        <row r="180">
          <cell r="B180" t="str">
            <v>10318</v>
          </cell>
          <cell r="C180" t="str">
            <v>James Hill</v>
          </cell>
          <cell r="D180" t="str">
            <v>JAMES</v>
          </cell>
          <cell r="E180" t="str">
            <v>HILL</v>
          </cell>
          <cell r="F180" t="str">
            <v>OGRO1</v>
          </cell>
          <cell r="G180" t="str">
            <v>Line Maintainer - 2nd Class</v>
          </cell>
          <cell r="H180" t="str">
            <v>502</v>
          </cell>
          <cell r="I180" t="str">
            <v>Overhead</v>
          </cell>
          <cell r="J180" t="str">
            <v>Full Time - Permanent</v>
          </cell>
          <cell r="K180" t="str">
            <v>LM2</v>
          </cell>
          <cell r="L180" t="str">
            <v>Line Maintainer - 2nd Class</v>
          </cell>
          <cell r="M180" t="str">
            <v>B</v>
          </cell>
          <cell r="N180" t="str">
            <v>W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0.75</v>
          </cell>
          <cell r="U180" t="str">
            <v>502</v>
          </cell>
          <cell r="V180" t="str">
            <v>101</v>
          </cell>
          <cell r="W180" t="str">
            <v>5020</v>
          </cell>
          <cell r="X180" t="str">
            <v>5020</v>
          </cell>
          <cell r="Y180" t="str">
            <v>5020</v>
          </cell>
          <cell r="Z180">
            <v>9090</v>
          </cell>
        </row>
        <row r="181">
          <cell r="B181" t="str">
            <v>10319</v>
          </cell>
          <cell r="C181" t="str">
            <v>Garry Wooster</v>
          </cell>
          <cell r="D181" t="str">
            <v>GARRY</v>
          </cell>
          <cell r="E181" t="str">
            <v>WOOSTER</v>
          </cell>
          <cell r="F181" t="str">
            <v>SLOH1</v>
          </cell>
          <cell r="G181" t="str">
            <v>Supervisor, Overhead</v>
          </cell>
          <cell r="H181" t="str">
            <v>502</v>
          </cell>
          <cell r="I181" t="str">
            <v>Overhead</v>
          </cell>
          <cell r="J181" t="str">
            <v>Full Time - Permanent</v>
          </cell>
          <cell r="K181" t="str">
            <v>SOH</v>
          </cell>
          <cell r="L181" t="str">
            <v>Supervisor, Overhead</v>
          </cell>
          <cell r="M181" t="str">
            <v>N</v>
          </cell>
          <cell r="N181" t="str">
            <v>W</v>
          </cell>
          <cell r="O181">
            <v>40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0.75</v>
          </cell>
          <cell r="U181" t="str">
            <v>502</v>
          </cell>
          <cell r="V181" t="str">
            <v>101</v>
          </cell>
          <cell r="W181" t="str">
            <v>5020</v>
          </cell>
          <cell r="X181" t="str">
            <v>5020</v>
          </cell>
          <cell r="Y181" t="str">
            <v>5020</v>
          </cell>
          <cell r="Z181">
            <v>9090</v>
          </cell>
        </row>
        <row r="182">
          <cell r="B182" t="str">
            <v>10336</v>
          </cell>
          <cell r="C182" t="str">
            <v>John Thompson</v>
          </cell>
          <cell r="D182" t="str">
            <v>JOHN</v>
          </cell>
          <cell r="E182" t="str">
            <v>THOMPSON</v>
          </cell>
          <cell r="F182" t="str">
            <v>OGRO1</v>
          </cell>
          <cell r="G182" t="str">
            <v>Troubleperson</v>
          </cell>
          <cell r="H182" t="str">
            <v>502</v>
          </cell>
          <cell r="I182" t="str">
            <v>Overhead</v>
          </cell>
          <cell r="J182" t="str">
            <v>Full Time - Permanent</v>
          </cell>
          <cell r="K182" t="str">
            <v>TRBL</v>
          </cell>
          <cell r="L182" t="str">
            <v>Troubleperson</v>
          </cell>
          <cell r="M182" t="str">
            <v>B</v>
          </cell>
          <cell r="N182" t="str">
            <v>W</v>
          </cell>
          <cell r="O182">
            <v>40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0.75</v>
          </cell>
          <cell r="U182" t="str">
            <v>502</v>
          </cell>
          <cell r="V182" t="str">
            <v>101</v>
          </cell>
          <cell r="W182" t="str">
            <v>5020</v>
          </cell>
          <cell r="X182" t="str">
            <v>5020</v>
          </cell>
          <cell r="Y182" t="str">
            <v>5020</v>
          </cell>
          <cell r="Z182">
            <v>9090</v>
          </cell>
        </row>
        <row r="183">
          <cell r="B183" t="str">
            <v>10337</v>
          </cell>
          <cell r="C183" t="str">
            <v>Jeffrey Galbraith</v>
          </cell>
          <cell r="D183" t="str">
            <v>JEFFREY</v>
          </cell>
          <cell r="E183" t="str">
            <v>GALBRAITH</v>
          </cell>
          <cell r="F183" t="str">
            <v>MCO</v>
          </cell>
          <cell r="G183" t="str">
            <v>Mobile Crane Operator</v>
          </cell>
          <cell r="H183" t="str">
            <v>502</v>
          </cell>
          <cell r="I183" t="str">
            <v>Underground</v>
          </cell>
          <cell r="J183" t="str">
            <v>Full Time - Permanent</v>
          </cell>
          <cell r="K183" t="str">
            <v>MCO</v>
          </cell>
          <cell r="L183" t="str">
            <v>Mobile Crane Operator</v>
          </cell>
          <cell r="M183" t="str">
            <v>B</v>
          </cell>
          <cell r="N183" t="str">
            <v>W</v>
          </cell>
          <cell r="O183">
            <v>40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0.75</v>
          </cell>
          <cell r="U183" t="str">
            <v>503</v>
          </cell>
          <cell r="V183" t="str">
            <v>101</v>
          </cell>
          <cell r="W183" t="str">
            <v>5040</v>
          </cell>
          <cell r="X183" t="str">
            <v>5040</v>
          </cell>
          <cell r="Y183" t="str">
            <v>5040</v>
          </cell>
          <cell r="Z183">
            <v>9090</v>
          </cell>
        </row>
        <row r="184">
          <cell r="B184" t="str">
            <v>10349</v>
          </cell>
          <cell r="C184" t="str">
            <v>John White</v>
          </cell>
          <cell r="D184" t="str">
            <v>JOHN</v>
          </cell>
          <cell r="E184" t="str">
            <v>WHITE</v>
          </cell>
          <cell r="F184" t="str">
            <v>OGRO1</v>
          </cell>
          <cell r="G184" t="str">
            <v>Troubleperson</v>
          </cell>
          <cell r="H184" t="str">
            <v>502</v>
          </cell>
          <cell r="I184" t="str">
            <v>Overhead</v>
          </cell>
          <cell r="J184" t="str">
            <v>Full Time - Permanent</v>
          </cell>
          <cell r="K184" t="str">
            <v>TRBL</v>
          </cell>
          <cell r="L184" t="str">
            <v>Troubleperson</v>
          </cell>
          <cell r="M184" t="str">
            <v>B</v>
          </cell>
          <cell r="N184" t="str">
            <v>W</v>
          </cell>
          <cell r="O184">
            <v>40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0.75</v>
          </cell>
          <cell r="U184" t="str">
            <v>502</v>
          </cell>
          <cell r="V184" t="str">
            <v>101</v>
          </cell>
          <cell r="W184" t="str">
            <v>5020</v>
          </cell>
          <cell r="X184" t="str">
            <v>5020</v>
          </cell>
          <cell r="Y184" t="str">
            <v>5020</v>
          </cell>
          <cell r="Z184">
            <v>9090</v>
          </cell>
        </row>
        <row r="185">
          <cell r="B185" t="str">
            <v>10354</v>
          </cell>
          <cell r="C185" t="str">
            <v>Jason Caucci</v>
          </cell>
          <cell r="D185" t="str">
            <v>JASON</v>
          </cell>
          <cell r="E185" t="str">
            <v>CAUCCI</v>
          </cell>
          <cell r="F185" t="str">
            <v>OGRO1</v>
          </cell>
          <cell r="G185" t="str">
            <v>Line Maintainer - 2nd Class</v>
          </cell>
          <cell r="H185" t="str">
            <v>502</v>
          </cell>
          <cell r="I185" t="str">
            <v>Overhead</v>
          </cell>
          <cell r="J185" t="str">
            <v>Full Time - Permanent</v>
          </cell>
          <cell r="K185" t="str">
            <v>LM2</v>
          </cell>
          <cell r="L185" t="str">
            <v>Line Maintainer - 2nd Class</v>
          </cell>
          <cell r="M185" t="str">
            <v>B</v>
          </cell>
          <cell r="N185" t="str">
            <v>W</v>
          </cell>
          <cell r="O185">
            <v>40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0.75</v>
          </cell>
          <cell r="U185" t="str">
            <v>502</v>
          </cell>
          <cell r="V185" t="str">
            <v>101</v>
          </cell>
          <cell r="W185" t="str">
            <v>5020</v>
          </cell>
          <cell r="X185" t="str">
            <v>5020</v>
          </cell>
          <cell r="Y185" t="str">
            <v>5020</v>
          </cell>
          <cell r="Z185">
            <v>9090</v>
          </cell>
        </row>
        <row r="186">
          <cell r="B186" t="str">
            <v>10355</v>
          </cell>
          <cell r="C186" t="str">
            <v>Robert Service</v>
          </cell>
          <cell r="D186" t="str">
            <v>ROBERT</v>
          </cell>
          <cell r="E186" t="str">
            <v>SERVICE</v>
          </cell>
          <cell r="F186" t="str">
            <v>OGRO1</v>
          </cell>
          <cell r="G186" t="str">
            <v>Troubleperson</v>
          </cell>
          <cell r="H186" t="str">
            <v>502</v>
          </cell>
          <cell r="I186" t="str">
            <v>Overhead</v>
          </cell>
          <cell r="J186" t="str">
            <v>Full Time - Permanent</v>
          </cell>
          <cell r="K186" t="str">
            <v>TRBL</v>
          </cell>
          <cell r="L186" t="str">
            <v>Troubleperson</v>
          </cell>
          <cell r="M186" t="str">
            <v>B</v>
          </cell>
          <cell r="N186" t="str">
            <v>W</v>
          </cell>
          <cell r="O186">
            <v>40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0.75</v>
          </cell>
          <cell r="U186" t="str">
            <v>502</v>
          </cell>
          <cell r="V186" t="str">
            <v>101</v>
          </cell>
          <cell r="W186" t="str">
            <v>5020</v>
          </cell>
          <cell r="X186" t="str">
            <v>5020</v>
          </cell>
          <cell r="Y186" t="str">
            <v>5020</v>
          </cell>
          <cell r="Z186">
            <v>9090</v>
          </cell>
        </row>
        <row r="187">
          <cell r="B187" t="str">
            <v>10358</v>
          </cell>
          <cell r="C187" t="str">
            <v>Bruce Payne</v>
          </cell>
          <cell r="D187" t="str">
            <v>BRUCE</v>
          </cell>
          <cell r="E187" t="str">
            <v>PAYNE</v>
          </cell>
          <cell r="F187" t="str">
            <v>OGRO1</v>
          </cell>
          <cell r="G187" t="str">
            <v>Troubleperson</v>
          </cell>
          <cell r="H187" t="str">
            <v>502</v>
          </cell>
          <cell r="I187" t="str">
            <v>Overhead</v>
          </cell>
          <cell r="J187" t="str">
            <v>Full Time - Permanent</v>
          </cell>
          <cell r="K187" t="str">
            <v>TRBL</v>
          </cell>
          <cell r="L187" t="str">
            <v>Troubleperson</v>
          </cell>
          <cell r="M187" t="str">
            <v>B</v>
          </cell>
          <cell r="N187" t="str">
            <v>W</v>
          </cell>
          <cell r="O187">
            <v>40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0.75</v>
          </cell>
          <cell r="U187" t="str">
            <v>502</v>
          </cell>
          <cell r="V187" t="str">
            <v>101</v>
          </cell>
          <cell r="W187" t="str">
            <v>5020</v>
          </cell>
          <cell r="X187" t="str">
            <v>5020</v>
          </cell>
          <cell r="Y187" t="str">
            <v>5020</v>
          </cell>
          <cell r="Z187">
            <v>9090</v>
          </cell>
        </row>
        <row r="188">
          <cell r="B188" t="str">
            <v>10360</v>
          </cell>
          <cell r="C188" t="str">
            <v>David Evans</v>
          </cell>
          <cell r="D188" t="str">
            <v>DAVID</v>
          </cell>
          <cell r="E188" t="str">
            <v>EVANS</v>
          </cell>
          <cell r="F188" t="str">
            <v>OGRO1</v>
          </cell>
          <cell r="G188" t="str">
            <v>Line Maintainer - 1st Class</v>
          </cell>
          <cell r="H188" t="str">
            <v>502</v>
          </cell>
          <cell r="I188" t="str">
            <v>Overhead</v>
          </cell>
          <cell r="J188" t="str">
            <v>Full Time - Permanent</v>
          </cell>
          <cell r="K188" t="str">
            <v>LM</v>
          </cell>
          <cell r="L188" t="str">
            <v>Line Maintainer - 1st Class</v>
          </cell>
          <cell r="M188" t="str">
            <v>B</v>
          </cell>
          <cell r="N188" t="str">
            <v>W</v>
          </cell>
          <cell r="O188">
            <v>40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0.75</v>
          </cell>
          <cell r="U188" t="str">
            <v>502</v>
          </cell>
          <cell r="V188" t="str">
            <v>101</v>
          </cell>
          <cell r="W188" t="str">
            <v>5020</v>
          </cell>
          <cell r="X188" t="str">
            <v>5020</v>
          </cell>
          <cell r="Y188" t="str">
            <v>5020</v>
          </cell>
          <cell r="Z188">
            <v>9090</v>
          </cell>
        </row>
        <row r="189">
          <cell r="B189" t="str">
            <v>10362</v>
          </cell>
          <cell r="C189" t="str">
            <v>James Johnson</v>
          </cell>
          <cell r="D189" t="str">
            <v>JAMES</v>
          </cell>
          <cell r="E189" t="str">
            <v>JOHNSON</v>
          </cell>
          <cell r="F189" t="str">
            <v>OGRO1</v>
          </cell>
          <cell r="G189" t="str">
            <v>Line Maintainer - 1st Class</v>
          </cell>
          <cell r="H189" t="str">
            <v>502</v>
          </cell>
          <cell r="I189" t="str">
            <v>Overhead</v>
          </cell>
          <cell r="J189" t="str">
            <v>Full Time - Permanent</v>
          </cell>
          <cell r="K189" t="str">
            <v>LM</v>
          </cell>
          <cell r="L189" t="str">
            <v>Line Maintainer - 1st Class</v>
          </cell>
          <cell r="M189" t="str">
            <v>B</v>
          </cell>
          <cell r="N189" t="str">
            <v>W</v>
          </cell>
          <cell r="O189">
            <v>40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0.75</v>
          </cell>
          <cell r="U189" t="str">
            <v>502</v>
          </cell>
          <cell r="V189" t="str">
            <v>101</v>
          </cell>
          <cell r="W189" t="str">
            <v>5020</v>
          </cell>
          <cell r="X189" t="str">
            <v>5020</v>
          </cell>
          <cell r="Y189" t="str">
            <v>5020</v>
          </cell>
          <cell r="Z189">
            <v>9090</v>
          </cell>
        </row>
        <row r="190">
          <cell r="B190" t="str">
            <v>10373</v>
          </cell>
          <cell r="C190" t="str">
            <v>Richard Mcbride</v>
          </cell>
          <cell r="D190" t="str">
            <v>RICHARD</v>
          </cell>
          <cell r="E190" t="str">
            <v>MCBRIDE</v>
          </cell>
          <cell r="F190" t="str">
            <v>OGRO1</v>
          </cell>
          <cell r="G190" t="str">
            <v>Troubleperson</v>
          </cell>
          <cell r="H190" t="str">
            <v>502</v>
          </cell>
          <cell r="I190" t="str">
            <v>Overhead</v>
          </cell>
          <cell r="J190" t="str">
            <v>Full Time - Permanent</v>
          </cell>
          <cell r="K190" t="str">
            <v>TRBL</v>
          </cell>
          <cell r="L190" t="str">
            <v>Troubleperson</v>
          </cell>
          <cell r="M190" t="str">
            <v>B</v>
          </cell>
          <cell r="N190" t="str">
            <v>W</v>
          </cell>
          <cell r="O190">
            <v>40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0.75</v>
          </cell>
          <cell r="U190" t="str">
            <v>502</v>
          </cell>
          <cell r="V190" t="str">
            <v>101</v>
          </cell>
          <cell r="W190" t="str">
            <v>5020</v>
          </cell>
          <cell r="X190" t="str">
            <v>5020</v>
          </cell>
          <cell r="Y190" t="str">
            <v>5020</v>
          </cell>
          <cell r="Z190">
            <v>9090</v>
          </cell>
        </row>
        <row r="191">
          <cell r="B191" t="str">
            <v>10374</v>
          </cell>
          <cell r="C191" t="str">
            <v>Richard Urech</v>
          </cell>
          <cell r="D191" t="str">
            <v>RICHARD</v>
          </cell>
          <cell r="E191" t="str">
            <v>URECH</v>
          </cell>
          <cell r="F191" t="str">
            <v>OGRO1</v>
          </cell>
          <cell r="G191" t="str">
            <v>Line Maintainer - 1st Class</v>
          </cell>
          <cell r="H191" t="str">
            <v>502</v>
          </cell>
          <cell r="I191" t="str">
            <v>Overhead</v>
          </cell>
          <cell r="J191" t="str">
            <v>Full Time - Permanent</v>
          </cell>
          <cell r="K191" t="str">
            <v>LM</v>
          </cell>
          <cell r="L191" t="str">
            <v>Line Maintainer - 1st Class</v>
          </cell>
          <cell r="M191" t="str">
            <v>B</v>
          </cell>
          <cell r="N191" t="str">
            <v>W</v>
          </cell>
          <cell r="O191">
            <v>40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0.75</v>
          </cell>
          <cell r="U191" t="str">
            <v>502</v>
          </cell>
          <cell r="V191" t="str">
            <v>101</v>
          </cell>
          <cell r="W191" t="str">
            <v>5020</v>
          </cell>
          <cell r="X191" t="str">
            <v>5020</v>
          </cell>
          <cell r="Y191" t="str">
            <v>5020</v>
          </cell>
          <cell r="Z191">
            <v>9090</v>
          </cell>
        </row>
        <row r="192">
          <cell r="B192" t="str">
            <v>10375</v>
          </cell>
          <cell r="C192" t="str">
            <v>Peter Gould</v>
          </cell>
          <cell r="D192" t="str">
            <v>PETER</v>
          </cell>
          <cell r="E192" t="str">
            <v>GOULD</v>
          </cell>
          <cell r="F192" t="str">
            <v>MCO</v>
          </cell>
          <cell r="G192" t="str">
            <v>Mobile Crane Operator</v>
          </cell>
          <cell r="H192" t="str">
            <v>502</v>
          </cell>
          <cell r="I192" t="str">
            <v>Underground</v>
          </cell>
          <cell r="J192" t="str">
            <v>Full Time - Permanent</v>
          </cell>
          <cell r="K192" t="str">
            <v>MCO</v>
          </cell>
          <cell r="L192" t="str">
            <v>Mobile Crane Operator</v>
          </cell>
          <cell r="M192" t="str">
            <v>B</v>
          </cell>
          <cell r="N192" t="str">
            <v>W</v>
          </cell>
          <cell r="O192">
            <v>40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0.75</v>
          </cell>
          <cell r="U192" t="str">
            <v>503</v>
          </cell>
          <cell r="V192" t="str">
            <v>101</v>
          </cell>
          <cell r="W192" t="str">
            <v>5040</v>
          </cell>
          <cell r="X192" t="str">
            <v>5040</v>
          </cell>
          <cell r="Y192" t="str">
            <v>5040</v>
          </cell>
          <cell r="Z192">
            <v>9090</v>
          </cell>
        </row>
        <row r="193">
          <cell r="B193" t="str">
            <v>10378</v>
          </cell>
          <cell r="C193" t="str">
            <v>Jeffrey Koeppe</v>
          </cell>
          <cell r="D193" t="str">
            <v>JEFFREY</v>
          </cell>
          <cell r="E193" t="str">
            <v>KOEPPE</v>
          </cell>
          <cell r="F193" t="str">
            <v>OGRO1</v>
          </cell>
          <cell r="G193" t="str">
            <v>Line Maintainer - 1st Class</v>
          </cell>
          <cell r="H193" t="str">
            <v>502</v>
          </cell>
          <cell r="I193" t="str">
            <v>Overhead</v>
          </cell>
          <cell r="J193" t="str">
            <v>Full Time - Permanent</v>
          </cell>
          <cell r="K193" t="str">
            <v>LM</v>
          </cell>
          <cell r="L193" t="str">
            <v>Line Maintainer - 1st Class</v>
          </cell>
          <cell r="M193" t="str">
            <v>B</v>
          </cell>
          <cell r="N193" t="str">
            <v>W</v>
          </cell>
          <cell r="O193">
            <v>40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0.75</v>
          </cell>
          <cell r="U193" t="str">
            <v>502</v>
          </cell>
          <cell r="V193" t="str">
            <v>101</v>
          </cell>
          <cell r="W193" t="str">
            <v>5020</v>
          </cell>
          <cell r="X193" t="str">
            <v>5020</v>
          </cell>
          <cell r="Y193" t="str">
            <v>5020</v>
          </cell>
          <cell r="Z193">
            <v>9090</v>
          </cell>
        </row>
        <row r="194">
          <cell r="B194" t="str">
            <v>10379</v>
          </cell>
          <cell r="C194" t="str">
            <v>Peter Vanderhout</v>
          </cell>
          <cell r="D194" t="str">
            <v>PETER</v>
          </cell>
          <cell r="E194" t="str">
            <v>VANDERHOUT</v>
          </cell>
          <cell r="F194" t="str">
            <v>OGRO1</v>
          </cell>
          <cell r="G194" t="str">
            <v>Line Maintainer - 1st Class</v>
          </cell>
          <cell r="H194" t="str">
            <v>502</v>
          </cell>
          <cell r="I194" t="str">
            <v>Overhead</v>
          </cell>
          <cell r="J194" t="str">
            <v>Full Time - Permanent</v>
          </cell>
          <cell r="K194" t="str">
            <v>LM</v>
          </cell>
          <cell r="L194" t="str">
            <v>Line Maintainer - 1st Class</v>
          </cell>
          <cell r="M194" t="str">
            <v>B</v>
          </cell>
          <cell r="N194" t="str">
            <v>W</v>
          </cell>
          <cell r="O194">
            <v>40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0.75</v>
          </cell>
          <cell r="U194" t="str">
            <v>502</v>
          </cell>
          <cell r="V194" t="str">
            <v>101</v>
          </cell>
          <cell r="W194" t="str">
            <v>5020</v>
          </cell>
          <cell r="X194" t="str">
            <v>5020</v>
          </cell>
          <cell r="Y194" t="str">
            <v>5020</v>
          </cell>
          <cell r="Z194">
            <v>9090</v>
          </cell>
        </row>
        <row r="195">
          <cell r="B195" t="str">
            <v>10380</v>
          </cell>
          <cell r="C195" t="str">
            <v>Robert Taylor</v>
          </cell>
          <cell r="D195" t="str">
            <v>ROBERT</v>
          </cell>
          <cell r="E195" t="str">
            <v>TAYLOR</v>
          </cell>
          <cell r="F195" t="str">
            <v>OGRO1</v>
          </cell>
          <cell r="G195" t="str">
            <v>Line Maintainer - 1st Class</v>
          </cell>
          <cell r="H195" t="str">
            <v>502</v>
          </cell>
          <cell r="I195" t="str">
            <v>Overhead</v>
          </cell>
          <cell r="J195" t="str">
            <v>Full Time - Permanent</v>
          </cell>
          <cell r="K195" t="str">
            <v>LM</v>
          </cell>
          <cell r="L195" t="str">
            <v>Line Maintainer - 1st Class</v>
          </cell>
          <cell r="M195" t="str">
            <v>B</v>
          </cell>
          <cell r="N195" t="str">
            <v>W</v>
          </cell>
          <cell r="O195">
            <v>40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0.75</v>
          </cell>
          <cell r="U195" t="str">
            <v>502</v>
          </cell>
          <cell r="V195" t="str">
            <v>101</v>
          </cell>
          <cell r="W195" t="str">
            <v>5020</v>
          </cell>
          <cell r="X195" t="str">
            <v>5020</v>
          </cell>
          <cell r="Y195" t="str">
            <v>5020</v>
          </cell>
          <cell r="Z195">
            <v>9090</v>
          </cell>
        </row>
        <row r="196">
          <cell r="B196" t="str">
            <v>10381</v>
          </cell>
          <cell r="C196" t="str">
            <v>Gary Macdonald</v>
          </cell>
          <cell r="D196" t="str">
            <v>GARY</v>
          </cell>
          <cell r="E196" t="str">
            <v>MACDONALD</v>
          </cell>
          <cell r="F196" t="str">
            <v>OGRO1</v>
          </cell>
          <cell r="G196" t="str">
            <v>Troubleperson</v>
          </cell>
          <cell r="H196" t="str">
            <v>502</v>
          </cell>
          <cell r="I196" t="str">
            <v>Overhead</v>
          </cell>
          <cell r="J196" t="str">
            <v>Full Time - Permanent</v>
          </cell>
          <cell r="K196" t="str">
            <v>TRBL</v>
          </cell>
          <cell r="L196" t="str">
            <v>Troubleperson</v>
          </cell>
          <cell r="M196" t="str">
            <v>B</v>
          </cell>
          <cell r="N196" t="str">
            <v>W</v>
          </cell>
          <cell r="O196">
            <v>40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0.75</v>
          </cell>
          <cell r="U196" t="str">
            <v>502</v>
          </cell>
          <cell r="V196" t="str">
            <v>101</v>
          </cell>
          <cell r="W196" t="str">
            <v>5020</v>
          </cell>
          <cell r="X196" t="str">
            <v>5020</v>
          </cell>
          <cell r="Y196" t="str">
            <v>5020</v>
          </cell>
          <cell r="Z196">
            <v>9090</v>
          </cell>
        </row>
        <row r="197">
          <cell r="B197" t="str">
            <v>10383</v>
          </cell>
          <cell r="C197" t="str">
            <v>Donald Bulthuis</v>
          </cell>
          <cell r="D197" t="str">
            <v>DONALD</v>
          </cell>
          <cell r="E197" t="str">
            <v>BULTHUIS</v>
          </cell>
          <cell r="F197" t="str">
            <v>OGRO1</v>
          </cell>
          <cell r="G197" t="str">
            <v>Lead Hand</v>
          </cell>
          <cell r="H197" t="str">
            <v>502</v>
          </cell>
          <cell r="I197" t="str">
            <v>Overhead</v>
          </cell>
          <cell r="J197" t="str">
            <v>Full Time - Permanent</v>
          </cell>
          <cell r="K197" t="str">
            <v>LH</v>
          </cell>
          <cell r="L197" t="str">
            <v>Lead Hand</v>
          </cell>
          <cell r="M197" t="str">
            <v>B</v>
          </cell>
          <cell r="N197" t="str">
            <v>W</v>
          </cell>
          <cell r="O197">
            <v>40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0.75</v>
          </cell>
          <cell r="U197" t="str">
            <v>502</v>
          </cell>
          <cell r="V197" t="str">
            <v>101</v>
          </cell>
          <cell r="W197" t="str">
            <v>5020</v>
          </cell>
          <cell r="X197" t="str">
            <v>5020</v>
          </cell>
          <cell r="Y197" t="str">
            <v>5020</v>
          </cell>
          <cell r="Z197">
            <v>9090</v>
          </cell>
        </row>
        <row r="198">
          <cell r="B198" t="str">
            <v>10384</v>
          </cell>
          <cell r="C198" t="str">
            <v>Rick Beedie</v>
          </cell>
          <cell r="D198" t="str">
            <v>RICK</v>
          </cell>
          <cell r="E198" t="str">
            <v>BEEDIE</v>
          </cell>
          <cell r="F198" t="str">
            <v>OGRO1</v>
          </cell>
          <cell r="G198" t="str">
            <v>Lead Hand</v>
          </cell>
          <cell r="H198" t="str">
            <v>502</v>
          </cell>
          <cell r="I198" t="str">
            <v>Overhead</v>
          </cell>
          <cell r="J198" t="str">
            <v>Full Time - Permanent</v>
          </cell>
          <cell r="K198" t="str">
            <v>LH</v>
          </cell>
          <cell r="L198" t="str">
            <v>Lead Hand</v>
          </cell>
          <cell r="M198" t="str">
            <v>B</v>
          </cell>
          <cell r="N198" t="str">
            <v>W</v>
          </cell>
          <cell r="O198">
            <v>40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0.75</v>
          </cell>
          <cell r="U198" t="str">
            <v>502</v>
          </cell>
          <cell r="V198" t="str">
            <v>101</v>
          </cell>
          <cell r="W198" t="str">
            <v>5020</v>
          </cell>
          <cell r="X198" t="str">
            <v>5020</v>
          </cell>
          <cell r="Y198" t="str">
            <v>5020</v>
          </cell>
          <cell r="Z198">
            <v>9090</v>
          </cell>
        </row>
        <row r="199">
          <cell r="B199" t="str">
            <v>10385</v>
          </cell>
          <cell r="C199" t="str">
            <v>Gerry Digiacinto</v>
          </cell>
          <cell r="D199" t="str">
            <v>GERRY</v>
          </cell>
          <cell r="E199" t="str">
            <v>DIGIACINTO</v>
          </cell>
          <cell r="F199" t="str">
            <v>OGRO1</v>
          </cell>
          <cell r="G199" t="str">
            <v>Lead Hand</v>
          </cell>
          <cell r="H199" t="str">
            <v>502</v>
          </cell>
          <cell r="I199" t="str">
            <v>Overhead</v>
          </cell>
          <cell r="J199" t="str">
            <v>Full Time - Permanent</v>
          </cell>
          <cell r="K199" t="str">
            <v>LH</v>
          </cell>
          <cell r="L199" t="str">
            <v>Lead Hand</v>
          </cell>
          <cell r="M199" t="str">
            <v>B</v>
          </cell>
          <cell r="N199" t="str">
            <v>W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0.75</v>
          </cell>
          <cell r="U199" t="str">
            <v>502</v>
          </cell>
          <cell r="V199" t="str">
            <v>101</v>
          </cell>
          <cell r="W199" t="str">
            <v>5020</v>
          </cell>
          <cell r="X199" t="str">
            <v>5020</v>
          </cell>
          <cell r="Y199" t="str">
            <v>5020</v>
          </cell>
          <cell r="Z199">
            <v>9090</v>
          </cell>
        </row>
        <row r="200">
          <cell r="B200" t="str">
            <v>10386</v>
          </cell>
          <cell r="C200" t="str">
            <v>Scott Borer</v>
          </cell>
          <cell r="D200" t="str">
            <v>SCOTT</v>
          </cell>
          <cell r="E200" t="str">
            <v>BORER</v>
          </cell>
          <cell r="F200" t="str">
            <v>OGRO1</v>
          </cell>
          <cell r="G200" t="str">
            <v>Line Maintainer - 1st Class</v>
          </cell>
          <cell r="H200" t="str">
            <v>502</v>
          </cell>
          <cell r="I200" t="str">
            <v>Overhead</v>
          </cell>
          <cell r="J200" t="str">
            <v>Full Time - Permanent</v>
          </cell>
          <cell r="K200" t="str">
            <v>LM</v>
          </cell>
          <cell r="L200" t="str">
            <v>Line Maintainer - 1st Class</v>
          </cell>
          <cell r="M200" t="str">
            <v>B</v>
          </cell>
          <cell r="N200" t="str">
            <v>W</v>
          </cell>
          <cell r="O200">
            <v>40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0.75</v>
          </cell>
          <cell r="U200" t="str">
            <v>502</v>
          </cell>
          <cell r="V200" t="str">
            <v>101</v>
          </cell>
          <cell r="W200" t="str">
            <v>5020</v>
          </cell>
          <cell r="X200" t="str">
            <v>5020</v>
          </cell>
          <cell r="Y200" t="str">
            <v>5020</v>
          </cell>
          <cell r="Z200">
            <v>9090</v>
          </cell>
        </row>
        <row r="201">
          <cell r="B201" t="str">
            <v>10388</v>
          </cell>
          <cell r="C201" t="str">
            <v>Gary Chiarot</v>
          </cell>
          <cell r="D201" t="str">
            <v>GARY</v>
          </cell>
          <cell r="E201" t="str">
            <v>CHIAROT</v>
          </cell>
          <cell r="F201" t="str">
            <v>OGRO1</v>
          </cell>
          <cell r="G201" t="str">
            <v>Lead Hand</v>
          </cell>
          <cell r="H201" t="str">
            <v>502</v>
          </cell>
          <cell r="I201" t="str">
            <v>Overhead</v>
          </cell>
          <cell r="J201" t="str">
            <v>Full Time - Permanent</v>
          </cell>
          <cell r="K201" t="str">
            <v>LH</v>
          </cell>
          <cell r="L201" t="str">
            <v>Lead Hand</v>
          </cell>
          <cell r="M201" t="str">
            <v>B</v>
          </cell>
          <cell r="N201" t="str">
            <v>W</v>
          </cell>
          <cell r="O201">
            <v>40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0.75</v>
          </cell>
          <cell r="U201" t="str">
            <v>502</v>
          </cell>
          <cell r="V201" t="str">
            <v>101</v>
          </cell>
          <cell r="W201" t="str">
            <v>5020</v>
          </cell>
          <cell r="X201" t="str">
            <v>5020</v>
          </cell>
          <cell r="Y201" t="str">
            <v>5020</v>
          </cell>
          <cell r="Z201">
            <v>9090</v>
          </cell>
        </row>
        <row r="202">
          <cell r="B202" t="str">
            <v>10390</v>
          </cell>
          <cell r="C202" t="str">
            <v>Chris Wilkes</v>
          </cell>
          <cell r="D202" t="str">
            <v>CHRIS</v>
          </cell>
          <cell r="E202" t="str">
            <v>WILKES</v>
          </cell>
          <cell r="F202" t="str">
            <v>OGRO1</v>
          </cell>
          <cell r="G202" t="str">
            <v>Line Maintainer - 1st Class</v>
          </cell>
          <cell r="H202" t="str">
            <v>502</v>
          </cell>
          <cell r="I202" t="str">
            <v>Overhead</v>
          </cell>
          <cell r="J202" t="str">
            <v>Full Time - Permanent</v>
          </cell>
          <cell r="K202" t="str">
            <v>LM</v>
          </cell>
          <cell r="L202" t="str">
            <v>Line Maintainer - 1st Class</v>
          </cell>
          <cell r="M202" t="str">
            <v>B</v>
          </cell>
          <cell r="N202" t="str">
            <v>W</v>
          </cell>
          <cell r="O202">
            <v>40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0.75</v>
          </cell>
          <cell r="U202" t="str">
            <v>502</v>
          </cell>
          <cell r="V202" t="str">
            <v>101</v>
          </cell>
          <cell r="W202" t="str">
            <v>5020</v>
          </cell>
          <cell r="X202" t="str">
            <v>5020</v>
          </cell>
          <cell r="Y202" t="str">
            <v>5020</v>
          </cell>
          <cell r="Z202">
            <v>9090</v>
          </cell>
        </row>
        <row r="203">
          <cell r="B203" t="str">
            <v>10396</v>
          </cell>
          <cell r="C203" t="str">
            <v>Brian Robinson</v>
          </cell>
          <cell r="D203" t="str">
            <v>BRIAN</v>
          </cell>
          <cell r="E203" t="str">
            <v>ROBINSON</v>
          </cell>
          <cell r="F203" t="str">
            <v>OGRO1</v>
          </cell>
          <cell r="G203" t="str">
            <v>Lead Hand</v>
          </cell>
          <cell r="H203" t="str">
            <v>502</v>
          </cell>
          <cell r="I203" t="str">
            <v>Overhead</v>
          </cell>
          <cell r="J203" t="str">
            <v>Full Time - Permanent</v>
          </cell>
          <cell r="K203" t="str">
            <v>LH</v>
          </cell>
          <cell r="L203" t="str">
            <v>Lead Hand</v>
          </cell>
          <cell r="M203" t="str">
            <v>B</v>
          </cell>
          <cell r="N203" t="str">
            <v>W</v>
          </cell>
          <cell r="O203">
            <v>40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0.75</v>
          </cell>
          <cell r="U203" t="str">
            <v>502</v>
          </cell>
          <cell r="V203" t="str">
            <v>101</v>
          </cell>
          <cell r="W203" t="str">
            <v>5020</v>
          </cell>
          <cell r="X203" t="str">
            <v>5020</v>
          </cell>
          <cell r="Y203" t="str">
            <v>5020</v>
          </cell>
          <cell r="Z203">
            <v>9090</v>
          </cell>
        </row>
        <row r="204">
          <cell r="B204" t="str">
            <v>10397</v>
          </cell>
          <cell r="C204" t="str">
            <v>Steve Abramovich</v>
          </cell>
          <cell r="D204" t="str">
            <v>STEVE</v>
          </cell>
          <cell r="E204" t="str">
            <v>ABRAMOVICH</v>
          </cell>
          <cell r="F204" t="str">
            <v>OGRO1</v>
          </cell>
          <cell r="G204" t="str">
            <v>Line Maintainer - 1st Class</v>
          </cell>
          <cell r="H204" t="str">
            <v>502</v>
          </cell>
          <cell r="I204" t="str">
            <v>Overhead</v>
          </cell>
          <cell r="J204" t="str">
            <v>Full Time - Permanent</v>
          </cell>
          <cell r="K204" t="str">
            <v>LM</v>
          </cell>
          <cell r="L204" t="str">
            <v>Line Maintainer - 1st Class</v>
          </cell>
          <cell r="M204" t="str">
            <v>B</v>
          </cell>
          <cell r="N204" t="str">
            <v>W</v>
          </cell>
          <cell r="O204">
            <v>40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0.75</v>
          </cell>
          <cell r="U204" t="str">
            <v>502</v>
          </cell>
          <cell r="V204" t="str">
            <v>101</v>
          </cell>
          <cell r="W204" t="str">
            <v>5020</v>
          </cell>
          <cell r="X204" t="str">
            <v>5020</v>
          </cell>
          <cell r="Y204" t="str">
            <v>5020</v>
          </cell>
          <cell r="Z204">
            <v>9090</v>
          </cell>
        </row>
        <row r="205">
          <cell r="B205" t="str">
            <v>10398</v>
          </cell>
          <cell r="C205" t="str">
            <v>Scott Biggs</v>
          </cell>
          <cell r="D205" t="str">
            <v>SCOTT</v>
          </cell>
          <cell r="E205" t="str">
            <v>BIGGS</v>
          </cell>
          <cell r="F205" t="str">
            <v>OGRO1</v>
          </cell>
          <cell r="G205" t="str">
            <v>Line Maintainer - 1st Class</v>
          </cell>
          <cell r="H205" t="str">
            <v>502</v>
          </cell>
          <cell r="I205" t="str">
            <v>Overhead</v>
          </cell>
          <cell r="J205" t="str">
            <v>Full Time - Permanent</v>
          </cell>
          <cell r="K205" t="str">
            <v>LM</v>
          </cell>
          <cell r="L205" t="str">
            <v>Line Maintainer - 1st Class</v>
          </cell>
          <cell r="M205" t="str">
            <v>B</v>
          </cell>
          <cell r="N205" t="str">
            <v>W</v>
          </cell>
          <cell r="O205">
            <v>40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0.75</v>
          </cell>
          <cell r="U205" t="str">
            <v>502</v>
          </cell>
          <cell r="V205" t="str">
            <v>101</v>
          </cell>
          <cell r="W205" t="str">
            <v>5020</v>
          </cell>
          <cell r="X205" t="str">
            <v>5020</v>
          </cell>
          <cell r="Y205" t="str">
            <v>5020</v>
          </cell>
          <cell r="Z205">
            <v>9090</v>
          </cell>
        </row>
        <row r="206">
          <cell r="B206" t="str">
            <v>10399</v>
          </cell>
          <cell r="C206" t="str">
            <v>Manuel Quaini</v>
          </cell>
          <cell r="D206" t="str">
            <v>MANUEL</v>
          </cell>
          <cell r="E206" t="str">
            <v>QUAINI</v>
          </cell>
          <cell r="F206" t="str">
            <v>OGRO1</v>
          </cell>
          <cell r="G206" t="str">
            <v>Line Maintainer - 1st Class</v>
          </cell>
          <cell r="H206" t="str">
            <v>502</v>
          </cell>
          <cell r="I206" t="str">
            <v>Overhead</v>
          </cell>
          <cell r="J206" t="str">
            <v>Full Time - Permanent</v>
          </cell>
          <cell r="K206" t="str">
            <v>LM</v>
          </cell>
          <cell r="L206" t="str">
            <v>Line Maintainer - 1st Class</v>
          </cell>
          <cell r="M206" t="str">
            <v>B</v>
          </cell>
          <cell r="N206" t="str">
            <v>W</v>
          </cell>
          <cell r="O206">
            <v>40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0.75</v>
          </cell>
          <cell r="U206" t="str">
            <v>502</v>
          </cell>
          <cell r="V206" t="str">
            <v>101</v>
          </cell>
          <cell r="W206" t="str">
            <v>5020</v>
          </cell>
          <cell r="X206" t="str">
            <v>5020</v>
          </cell>
          <cell r="Y206" t="str">
            <v>5020</v>
          </cell>
          <cell r="Z206">
            <v>9090</v>
          </cell>
        </row>
        <row r="207">
          <cell r="B207" t="str">
            <v>10446</v>
          </cell>
          <cell r="C207" t="str">
            <v>Joseph Majerovich</v>
          </cell>
          <cell r="D207" t="str">
            <v>JOSEPH</v>
          </cell>
          <cell r="E207" t="str">
            <v>MAJEROVICH</v>
          </cell>
          <cell r="F207" t="str">
            <v>OGRO1</v>
          </cell>
          <cell r="G207" t="str">
            <v>Line Maintainer - 1st Class</v>
          </cell>
          <cell r="H207" t="str">
            <v>502</v>
          </cell>
          <cell r="I207" t="str">
            <v>Overhead</v>
          </cell>
          <cell r="J207" t="str">
            <v>Full Time - Permanent</v>
          </cell>
          <cell r="K207" t="str">
            <v>LM</v>
          </cell>
          <cell r="L207" t="str">
            <v>Line Maintainer - 1st Class</v>
          </cell>
          <cell r="M207" t="str">
            <v>B</v>
          </cell>
          <cell r="N207" t="str">
            <v>W</v>
          </cell>
          <cell r="O207">
            <v>40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0.75</v>
          </cell>
          <cell r="U207" t="str">
            <v>502</v>
          </cell>
          <cell r="V207" t="str">
            <v>101</v>
          </cell>
          <cell r="W207" t="str">
            <v>5020</v>
          </cell>
          <cell r="X207" t="str">
            <v>5020</v>
          </cell>
          <cell r="Y207" t="str">
            <v>5020</v>
          </cell>
          <cell r="Z207">
            <v>9090</v>
          </cell>
        </row>
        <row r="208">
          <cell r="B208" t="str">
            <v>10493</v>
          </cell>
          <cell r="C208" t="str">
            <v>Kevin Archer</v>
          </cell>
          <cell r="D208" t="str">
            <v>KEVIN</v>
          </cell>
          <cell r="E208" t="str">
            <v>ARCHER</v>
          </cell>
          <cell r="F208" t="str">
            <v>OGRO1</v>
          </cell>
          <cell r="G208" t="str">
            <v>Line Maintainer - Apprentice</v>
          </cell>
          <cell r="H208" t="str">
            <v>502</v>
          </cell>
          <cell r="I208" t="str">
            <v>Overhead</v>
          </cell>
          <cell r="J208" t="str">
            <v>Full Time - Permanent</v>
          </cell>
          <cell r="K208" t="str">
            <v>LMA</v>
          </cell>
          <cell r="L208" t="str">
            <v>Line Maintainer - Apprentice</v>
          </cell>
          <cell r="M208" t="str">
            <v>B</v>
          </cell>
          <cell r="N208" t="str">
            <v>W</v>
          </cell>
          <cell r="O208">
            <v>40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0.75</v>
          </cell>
          <cell r="U208" t="str">
            <v>502</v>
          </cell>
          <cell r="V208" t="str">
            <v>101</v>
          </cell>
          <cell r="W208" t="str">
            <v>5020</v>
          </cell>
          <cell r="X208" t="str">
            <v>5020</v>
          </cell>
          <cell r="Y208" t="str">
            <v>5020</v>
          </cell>
          <cell r="Z208">
            <v>9090</v>
          </cell>
        </row>
        <row r="209">
          <cell r="B209" t="str">
            <v>10541</v>
          </cell>
          <cell r="C209" t="str">
            <v>Don Nickerson</v>
          </cell>
          <cell r="D209" t="str">
            <v>DON</v>
          </cell>
          <cell r="E209" t="str">
            <v>NICKERSON</v>
          </cell>
          <cell r="F209" t="str">
            <v>OGRO1</v>
          </cell>
          <cell r="G209" t="str">
            <v>Line Maintainer - 1st Class</v>
          </cell>
          <cell r="H209" t="str">
            <v>502</v>
          </cell>
          <cell r="I209" t="str">
            <v>Overhead</v>
          </cell>
          <cell r="J209" t="str">
            <v>Full Time - Permanent</v>
          </cell>
          <cell r="K209" t="str">
            <v>LM</v>
          </cell>
          <cell r="L209" t="str">
            <v>Line Maintainer - 1st Class</v>
          </cell>
          <cell r="M209" t="str">
            <v>B</v>
          </cell>
          <cell r="N209" t="str">
            <v>W</v>
          </cell>
          <cell r="O209">
            <v>40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0.75</v>
          </cell>
          <cell r="U209" t="str">
            <v>502</v>
          </cell>
          <cell r="V209" t="str">
            <v>101</v>
          </cell>
          <cell r="W209" t="str">
            <v>5020</v>
          </cell>
          <cell r="X209" t="str">
            <v>5020</v>
          </cell>
          <cell r="Y209" t="str">
            <v>5020</v>
          </cell>
          <cell r="Z209">
            <v>9090</v>
          </cell>
        </row>
        <row r="210">
          <cell r="B210" t="str">
            <v>10562</v>
          </cell>
          <cell r="C210" t="str">
            <v>Douglas Mcclellan</v>
          </cell>
          <cell r="D210" t="str">
            <v>DOUGLAS</v>
          </cell>
          <cell r="E210" t="str">
            <v>MCCLELLAN</v>
          </cell>
          <cell r="F210" t="str">
            <v>MCO</v>
          </cell>
          <cell r="G210" t="str">
            <v>Mobile Crane Operator</v>
          </cell>
          <cell r="H210" t="str">
            <v>502</v>
          </cell>
          <cell r="I210" t="str">
            <v>Underground</v>
          </cell>
          <cell r="J210" t="str">
            <v>Full Time - Permanent</v>
          </cell>
          <cell r="K210" t="str">
            <v>MCO</v>
          </cell>
          <cell r="L210" t="str">
            <v>Mobile Crane Operator</v>
          </cell>
          <cell r="M210" t="str">
            <v>B</v>
          </cell>
          <cell r="N210" t="str">
            <v>W</v>
          </cell>
          <cell r="O210">
            <v>40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0.75</v>
          </cell>
          <cell r="U210" t="str">
            <v>503</v>
          </cell>
          <cell r="V210" t="str">
            <v>101</v>
          </cell>
          <cell r="W210" t="str">
            <v>5020</v>
          </cell>
          <cell r="X210" t="str">
            <v>5020</v>
          </cell>
          <cell r="Y210" t="str">
            <v>5020</v>
          </cell>
          <cell r="Z210">
            <v>9090</v>
          </cell>
        </row>
        <row r="211">
          <cell r="B211" t="str">
            <v>10613</v>
          </cell>
          <cell r="C211" t="str">
            <v>Philip Kwint</v>
          </cell>
          <cell r="D211" t="str">
            <v>PHILIP</v>
          </cell>
          <cell r="E211" t="str">
            <v>KWINT</v>
          </cell>
          <cell r="F211" t="str">
            <v>OGRO1</v>
          </cell>
          <cell r="G211" t="str">
            <v>Line Maintainer - 1st Class</v>
          </cell>
          <cell r="H211" t="str">
            <v>502</v>
          </cell>
          <cell r="I211" t="str">
            <v>Overhead</v>
          </cell>
          <cell r="J211" t="str">
            <v>Full Time - Permanent</v>
          </cell>
          <cell r="K211" t="str">
            <v>LM</v>
          </cell>
          <cell r="L211" t="str">
            <v>Line Maintainer - 1st Class</v>
          </cell>
          <cell r="M211" t="str">
            <v>B</v>
          </cell>
          <cell r="N211" t="str">
            <v>W</v>
          </cell>
          <cell r="O211">
            <v>40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0.75</v>
          </cell>
          <cell r="U211" t="str">
            <v>502</v>
          </cell>
          <cell r="V211" t="str">
            <v>101</v>
          </cell>
          <cell r="W211" t="str">
            <v>5020</v>
          </cell>
          <cell r="X211" t="str">
            <v>5020</v>
          </cell>
          <cell r="Y211" t="str">
            <v>5020</v>
          </cell>
          <cell r="Z211">
            <v>9090</v>
          </cell>
        </row>
        <row r="212">
          <cell r="B212" t="str">
            <v>10717</v>
          </cell>
          <cell r="C212" t="str">
            <v>Jeffrey Mcnab</v>
          </cell>
          <cell r="D212" t="str">
            <v>JEFFREY</v>
          </cell>
          <cell r="E212" t="str">
            <v>MCNAB</v>
          </cell>
          <cell r="F212" t="str">
            <v>OGRO1</v>
          </cell>
          <cell r="G212" t="str">
            <v>Line Maintainer - 1st Class</v>
          </cell>
          <cell r="H212" t="str">
            <v>502</v>
          </cell>
          <cell r="I212" t="str">
            <v>Overhead</v>
          </cell>
          <cell r="J212" t="str">
            <v>Full Time - Permanent</v>
          </cell>
          <cell r="K212" t="str">
            <v>LM</v>
          </cell>
          <cell r="L212" t="str">
            <v>Line Maintainer - 1st Class</v>
          </cell>
          <cell r="M212" t="str">
            <v>B</v>
          </cell>
          <cell r="N212" t="str">
            <v>W</v>
          </cell>
          <cell r="O212">
            <v>40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0.75</v>
          </cell>
          <cell r="U212" t="str">
            <v>502</v>
          </cell>
          <cell r="V212" t="str">
            <v>101</v>
          </cell>
          <cell r="W212" t="str">
            <v>5020</v>
          </cell>
          <cell r="X212" t="str">
            <v>5020</v>
          </cell>
          <cell r="Y212" t="str">
            <v>5020</v>
          </cell>
          <cell r="Z212">
            <v>9090</v>
          </cell>
        </row>
        <row r="213">
          <cell r="B213" t="str">
            <v>10718</v>
          </cell>
          <cell r="C213" t="str">
            <v>Joseph Popiel</v>
          </cell>
          <cell r="D213" t="str">
            <v>JOSEPH</v>
          </cell>
          <cell r="E213" t="str">
            <v>POPIEL</v>
          </cell>
          <cell r="F213" t="str">
            <v>SLOH1</v>
          </cell>
          <cell r="G213" t="str">
            <v>Supervisor, Overhead</v>
          </cell>
          <cell r="H213" t="str">
            <v>502</v>
          </cell>
          <cell r="I213" t="str">
            <v>Overhead</v>
          </cell>
          <cell r="J213" t="str">
            <v>Full Time - Permanent</v>
          </cell>
          <cell r="K213" t="str">
            <v>SOH</v>
          </cell>
          <cell r="L213" t="str">
            <v>Supervisor, Overhead</v>
          </cell>
          <cell r="M213" t="str">
            <v>N</v>
          </cell>
          <cell r="N213" t="str">
            <v>W</v>
          </cell>
          <cell r="O213">
            <v>40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0.75</v>
          </cell>
          <cell r="U213" t="str">
            <v>502</v>
          </cell>
          <cell r="V213" t="str">
            <v>101</v>
          </cell>
          <cell r="W213" t="str">
            <v>5020</v>
          </cell>
          <cell r="X213" t="str">
            <v>5020</v>
          </cell>
          <cell r="Y213" t="str">
            <v>5020</v>
          </cell>
          <cell r="Z213">
            <v>9090</v>
          </cell>
        </row>
        <row r="214">
          <cell r="B214" t="str">
            <v>10765</v>
          </cell>
          <cell r="C214" t="str">
            <v>David Kirk</v>
          </cell>
          <cell r="D214" t="str">
            <v>DAVID</v>
          </cell>
          <cell r="E214" t="str">
            <v>KIRK</v>
          </cell>
          <cell r="F214" t="str">
            <v>OGRO1</v>
          </cell>
          <cell r="G214" t="str">
            <v>Troubleperson</v>
          </cell>
          <cell r="H214" t="str">
            <v>502</v>
          </cell>
          <cell r="I214" t="str">
            <v>Overhead</v>
          </cell>
          <cell r="J214" t="str">
            <v>Full Time - Permanent</v>
          </cell>
          <cell r="K214" t="str">
            <v>TRBL</v>
          </cell>
          <cell r="L214" t="str">
            <v>Troubleperson</v>
          </cell>
          <cell r="M214" t="str">
            <v>B</v>
          </cell>
          <cell r="N214" t="str">
            <v>W</v>
          </cell>
          <cell r="O214">
            <v>40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0.75</v>
          </cell>
          <cell r="U214" t="str">
            <v>502</v>
          </cell>
          <cell r="V214" t="str">
            <v>101</v>
          </cell>
          <cell r="W214" t="str">
            <v>5020</v>
          </cell>
          <cell r="X214" t="str">
            <v>5020</v>
          </cell>
          <cell r="Y214" t="str">
            <v>5020</v>
          </cell>
          <cell r="Z214">
            <v>9090</v>
          </cell>
        </row>
        <row r="215">
          <cell r="B215" t="str">
            <v>10769</v>
          </cell>
          <cell r="C215" t="str">
            <v>Andrew Turney</v>
          </cell>
          <cell r="D215" t="str">
            <v>ANDREW</v>
          </cell>
          <cell r="E215" t="str">
            <v>TURNEY</v>
          </cell>
          <cell r="F215" t="str">
            <v>SLOH1</v>
          </cell>
          <cell r="G215" t="str">
            <v>Supervisor, Overhead</v>
          </cell>
          <cell r="H215" t="str">
            <v>502</v>
          </cell>
          <cell r="I215" t="str">
            <v>Overhead</v>
          </cell>
          <cell r="J215" t="str">
            <v>Full Time - Permanent</v>
          </cell>
          <cell r="K215" t="str">
            <v>SOH</v>
          </cell>
          <cell r="L215" t="str">
            <v>Supervisor, Overhead</v>
          </cell>
          <cell r="M215" t="str">
            <v>N</v>
          </cell>
          <cell r="N215" t="str">
            <v>W</v>
          </cell>
          <cell r="O215">
            <v>40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0.75</v>
          </cell>
          <cell r="U215" t="str">
            <v>502</v>
          </cell>
          <cell r="V215" t="str">
            <v>101</v>
          </cell>
          <cell r="W215" t="str">
            <v>5020</v>
          </cell>
          <cell r="X215" t="str">
            <v>5020</v>
          </cell>
          <cell r="Y215" t="str">
            <v>5020</v>
          </cell>
          <cell r="Z215">
            <v>9090</v>
          </cell>
        </row>
        <row r="216">
          <cell r="B216" t="str">
            <v>10771</v>
          </cell>
          <cell r="C216" t="str">
            <v>Dave Riddell</v>
          </cell>
          <cell r="D216" t="str">
            <v>DAVE</v>
          </cell>
          <cell r="E216" t="str">
            <v>RIDDELL</v>
          </cell>
          <cell r="F216" t="str">
            <v>OGRO1</v>
          </cell>
          <cell r="G216" t="str">
            <v>Line Maintainer - 1st Class</v>
          </cell>
          <cell r="H216" t="str">
            <v>502</v>
          </cell>
          <cell r="I216" t="str">
            <v>Overhead</v>
          </cell>
          <cell r="J216" t="str">
            <v>Full Time - Permanent</v>
          </cell>
          <cell r="K216" t="str">
            <v>LM</v>
          </cell>
          <cell r="L216" t="str">
            <v>Line Maintainer - 1st Class</v>
          </cell>
          <cell r="M216" t="str">
            <v>B</v>
          </cell>
          <cell r="N216" t="str">
            <v>W</v>
          </cell>
          <cell r="O216">
            <v>40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0.75</v>
          </cell>
          <cell r="U216" t="str">
            <v>502</v>
          </cell>
          <cell r="V216" t="str">
            <v>101</v>
          </cell>
          <cell r="W216" t="str">
            <v>5020</v>
          </cell>
          <cell r="X216" t="str">
            <v>5020</v>
          </cell>
          <cell r="Y216" t="str">
            <v>5020</v>
          </cell>
          <cell r="Z216">
            <v>9090</v>
          </cell>
        </row>
        <row r="217">
          <cell r="B217" t="str">
            <v>10772</v>
          </cell>
          <cell r="C217" t="str">
            <v>Richard Hall</v>
          </cell>
          <cell r="D217" t="str">
            <v>RICHARD</v>
          </cell>
          <cell r="E217" t="str">
            <v>HALL</v>
          </cell>
          <cell r="F217" t="str">
            <v>OGRO1</v>
          </cell>
          <cell r="G217" t="str">
            <v>Lead Hand</v>
          </cell>
          <cell r="H217" t="str">
            <v>502</v>
          </cell>
          <cell r="I217" t="str">
            <v>Overhead</v>
          </cell>
          <cell r="J217" t="str">
            <v>Full Time - Permanent</v>
          </cell>
          <cell r="K217" t="str">
            <v>LH</v>
          </cell>
          <cell r="L217" t="str">
            <v>Lead Hand</v>
          </cell>
          <cell r="M217" t="str">
            <v>B</v>
          </cell>
          <cell r="N217" t="str">
            <v>W</v>
          </cell>
          <cell r="O217">
            <v>40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0.75</v>
          </cell>
          <cell r="U217" t="str">
            <v>502</v>
          </cell>
          <cell r="V217" t="str">
            <v>101</v>
          </cell>
          <cell r="W217" t="str">
            <v>5020</v>
          </cell>
          <cell r="X217" t="str">
            <v>5020</v>
          </cell>
          <cell r="Y217" t="str">
            <v>5020</v>
          </cell>
          <cell r="Z217">
            <v>9090</v>
          </cell>
        </row>
        <row r="218">
          <cell r="B218" t="str">
            <v>10773</v>
          </cell>
          <cell r="C218" t="str">
            <v>Brian Ross</v>
          </cell>
          <cell r="D218" t="str">
            <v>BRIAN</v>
          </cell>
          <cell r="E218" t="str">
            <v>ROSS</v>
          </cell>
          <cell r="F218" t="str">
            <v>OGRO1</v>
          </cell>
          <cell r="G218" t="str">
            <v>Line Maintainer - 1st Class</v>
          </cell>
          <cell r="H218" t="str">
            <v>502</v>
          </cell>
          <cell r="I218" t="str">
            <v>Overhead</v>
          </cell>
          <cell r="J218" t="str">
            <v>Full Time - Permanent</v>
          </cell>
          <cell r="K218" t="str">
            <v>LM</v>
          </cell>
          <cell r="L218" t="str">
            <v>Line Maintainer - 1st Class</v>
          </cell>
          <cell r="M218" t="str">
            <v>B</v>
          </cell>
          <cell r="N218" t="str">
            <v>W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0.75</v>
          </cell>
          <cell r="U218" t="str">
            <v>502</v>
          </cell>
          <cell r="V218" t="str">
            <v>101</v>
          </cell>
          <cell r="W218" t="str">
            <v>5020</v>
          </cell>
          <cell r="X218" t="str">
            <v>5020</v>
          </cell>
          <cell r="Y218" t="str">
            <v>5020</v>
          </cell>
          <cell r="Z218">
            <v>9090</v>
          </cell>
        </row>
        <row r="219">
          <cell r="B219" t="str">
            <v>10775</v>
          </cell>
          <cell r="C219" t="str">
            <v>John Robertson</v>
          </cell>
          <cell r="D219" t="str">
            <v>JOHN</v>
          </cell>
          <cell r="E219" t="str">
            <v>ROBERTSON</v>
          </cell>
          <cell r="F219" t="str">
            <v>OGRO1</v>
          </cell>
          <cell r="G219" t="str">
            <v>Line Maintainer - 1st Class</v>
          </cell>
          <cell r="H219" t="str">
            <v>502</v>
          </cell>
          <cell r="I219" t="str">
            <v>Overhead</v>
          </cell>
          <cell r="J219" t="str">
            <v>Full Time - Permanent</v>
          </cell>
          <cell r="K219" t="str">
            <v>LM</v>
          </cell>
          <cell r="L219" t="str">
            <v>Line Maintainer - 1st Class</v>
          </cell>
          <cell r="M219" t="str">
            <v>B</v>
          </cell>
          <cell r="N219" t="str">
            <v>W</v>
          </cell>
          <cell r="O219">
            <v>40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0.75</v>
          </cell>
          <cell r="U219" t="str">
            <v>502</v>
          </cell>
          <cell r="V219" t="str">
            <v>101</v>
          </cell>
          <cell r="W219" t="str">
            <v>5020</v>
          </cell>
          <cell r="X219" t="str">
            <v>5020</v>
          </cell>
          <cell r="Y219" t="str">
            <v>5020</v>
          </cell>
          <cell r="Z219">
            <v>9090</v>
          </cell>
        </row>
        <row r="220">
          <cell r="B220" t="str">
            <v>10779</v>
          </cell>
          <cell r="C220" t="str">
            <v>Taylor Arkinson</v>
          </cell>
          <cell r="D220" t="str">
            <v>TAYLOR</v>
          </cell>
          <cell r="E220" t="str">
            <v>ARKINSON</v>
          </cell>
          <cell r="F220" t="str">
            <v>OGRO1</v>
          </cell>
          <cell r="G220" t="str">
            <v>Lineman Plant Inspections</v>
          </cell>
          <cell r="H220" t="str">
            <v>502</v>
          </cell>
          <cell r="I220" t="str">
            <v>Overhead</v>
          </cell>
          <cell r="J220" t="str">
            <v>Full Time - Permanent</v>
          </cell>
          <cell r="K220" t="str">
            <v>LPI</v>
          </cell>
          <cell r="L220" t="str">
            <v>Lineman Plant Inspections</v>
          </cell>
          <cell r="M220" t="str">
            <v>B</v>
          </cell>
          <cell r="N220" t="str">
            <v>W</v>
          </cell>
          <cell r="O220">
            <v>40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0.75</v>
          </cell>
          <cell r="U220" t="str">
            <v>502</v>
          </cell>
          <cell r="V220" t="str">
            <v>102</v>
          </cell>
          <cell r="W220" t="str">
            <v>5020</v>
          </cell>
          <cell r="X220" t="str">
            <v>5020</v>
          </cell>
          <cell r="Y220" t="str">
            <v>5020</v>
          </cell>
          <cell r="Z220">
            <v>9090</v>
          </cell>
        </row>
        <row r="221">
          <cell r="B221" t="str">
            <v>10883</v>
          </cell>
          <cell r="C221" t="str">
            <v>Derek Gudgeon</v>
          </cell>
          <cell r="D221" t="str">
            <v>DEREK</v>
          </cell>
          <cell r="E221" t="str">
            <v>GUDGEON</v>
          </cell>
          <cell r="F221" t="str">
            <v>OGRO1</v>
          </cell>
          <cell r="G221" t="str">
            <v>Line Maintainer - Apprentice</v>
          </cell>
          <cell r="H221" t="str">
            <v>502</v>
          </cell>
          <cell r="I221" t="str">
            <v>Overhead</v>
          </cell>
          <cell r="J221" t="str">
            <v>Full Time - Permanent</v>
          </cell>
          <cell r="K221" t="str">
            <v>LMA</v>
          </cell>
          <cell r="L221" t="str">
            <v>Line Maintainer - Apprentice</v>
          </cell>
          <cell r="M221" t="str">
            <v>B</v>
          </cell>
          <cell r="N221" t="str">
            <v>W</v>
          </cell>
          <cell r="O221">
            <v>40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0.75</v>
          </cell>
          <cell r="U221" t="str">
            <v>502</v>
          </cell>
          <cell r="V221" t="str">
            <v>101</v>
          </cell>
          <cell r="W221" t="str">
            <v>5020</v>
          </cell>
          <cell r="X221" t="str">
            <v>5020</v>
          </cell>
          <cell r="Y221" t="str">
            <v>5020</v>
          </cell>
          <cell r="Z221">
            <v>9090</v>
          </cell>
        </row>
        <row r="222">
          <cell r="B222" t="str">
            <v>10884</v>
          </cell>
          <cell r="C222" t="str">
            <v>Evan Cowell</v>
          </cell>
          <cell r="D222" t="str">
            <v>EVAN</v>
          </cell>
          <cell r="E222" t="str">
            <v>COWELL</v>
          </cell>
          <cell r="F222" t="str">
            <v>OGRO4</v>
          </cell>
          <cell r="G222" t="str">
            <v>Line Maintainer - Apprentice</v>
          </cell>
          <cell r="H222" t="str">
            <v>502</v>
          </cell>
          <cell r="I222" t="str">
            <v>Overhead</v>
          </cell>
          <cell r="J222" t="str">
            <v>Full Time - Permanent</v>
          </cell>
          <cell r="K222" t="str">
            <v>LMA</v>
          </cell>
          <cell r="L222" t="str">
            <v>Line Maintainer - Apprentice</v>
          </cell>
          <cell r="M222" t="str">
            <v>B</v>
          </cell>
          <cell r="N222" t="str">
            <v>W</v>
          </cell>
          <cell r="O222">
            <v>40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0.75</v>
          </cell>
          <cell r="U222" t="str">
            <v>502</v>
          </cell>
          <cell r="V222" t="str">
            <v>102</v>
          </cell>
          <cell r="W222" t="str">
            <v>5020</v>
          </cell>
          <cell r="X222" t="str">
            <v>5020</v>
          </cell>
          <cell r="Y222" t="str">
            <v>5020</v>
          </cell>
          <cell r="Z222">
            <v>9090</v>
          </cell>
        </row>
        <row r="223">
          <cell r="B223" t="str">
            <v>10885</v>
          </cell>
          <cell r="C223" t="str">
            <v>Corey Hand</v>
          </cell>
          <cell r="D223" t="str">
            <v>COREY</v>
          </cell>
          <cell r="E223" t="str">
            <v>HAND</v>
          </cell>
          <cell r="F223" t="str">
            <v>OGRO1</v>
          </cell>
          <cell r="G223" t="str">
            <v>Line Maintainer - Apprentice</v>
          </cell>
          <cell r="H223" t="str">
            <v>502</v>
          </cell>
          <cell r="I223" t="str">
            <v>Overhead</v>
          </cell>
          <cell r="J223" t="str">
            <v>Full Time - Permanent</v>
          </cell>
          <cell r="K223" t="str">
            <v>LMA</v>
          </cell>
          <cell r="L223" t="str">
            <v>Line Maintainer - Apprentice</v>
          </cell>
          <cell r="M223" t="str">
            <v>B</v>
          </cell>
          <cell r="N223" t="str">
            <v>W</v>
          </cell>
          <cell r="O223">
            <v>40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0.75</v>
          </cell>
          <cell r="U223" t="str">
            <v>502</v>
          </cell>
          <cell r="V223" t="str">
            <v>101</v>
          </cell>
          <cell r="W223" t="str">
            <v>5020</v>
          </cell>
          <cell r="X223" t="str">
            <v>5020</v>
          </cell>
          <cell r="Y223" t="str">
            <v>5020</v>
          </cell>
          <cell r="Z223">
            <v>9090</v>
          </cell>
        </row>
        <row r="224">
          <cell r="B224" t="str">
            <v>10886</v>
          </cell>
          <cell r="C224" t="str">
            <v>Trevor Ambrosini</v>
          </cell>
          <cell r="D224" t="str">
            <v>TREVOR</v>
          </cell>
          <cell r="E224" t="str">
            <v>AMBROSINI</v>
          </cell>
          <cell r="F224" t="str">
            <v>OGRO1</v>
          </cell>
          <cell r="G224" t="str">
            <v>Line Maintainer - Apprentice</v>
          </cell>
          <cell r="H224" t="str">
            <v>502</v>
          </cell>
          <cell r="I224" t="str">
            <v>Overhead</v>
          </cell>
          <cell r="J224" t="str">
            <v>Full Time - Permanent</v>
          </cell>
          <cell r="K224" t="str">
            <v>LMA</v>
          </cell>
          <cell r="L224" t="str">
            <v>Line Maintainer - Apprentice</v>
          </cell>
          <cell r="M224" t="str">
            <v>B</v>
          </cell>
          <cell r="N224" t="str">
            <v>W</v>
          </cell>
          <cell r="O224">
            <v>40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0.75</v>
          </cell>
          <cell r="U224" t="str">
            <v>502</v>
          </cell>
          <cell r="V224" t="str">
            <v>101</v>
          </cell>
          <cell r="W224" t="str">
            <v>5020</v>
          </cell>
          <cell r="X224" t="str">
            <v>5020</v>
          </cell>
          <cell r="Y224" t="str">
            <v>5020</v>
          </cell>
          <cell r="Z224">
            <v>9090</v>
          </cell>
        </row>
        <row r="225">
          <cell r="B225" t="str">
            <v>10887</v>
          </cell>
          <cell r="C225" t="str">
            <v>Tyler Anderson</v>
          </cell>
          <cell r="D225" t="str">
            <v>TYLER</v>
          </cell>
          <cell r="E225" t="str">
            <v>ANDERSON</v>
          </cell>
          <cell r="F225" t="str">
            <v>OGRO1</v>
          </cell>
          <cell r="G225" t="str">
            <v>Line Maintainer - Apprentice</v>
          </cell>
          <cell r="H225" t="str">
            <v>502</v>
          </cell>
          <cell r="I225" t="str">
            <v>Overhead</v>
          </cell>
          <cell r="J225" t="str">
            <v>Full Time - Permanent</v>
          </cell>
          <cell r="K225" t="str">
            <v>LMA</v>
          </cell>
          <cell r="L225" t="str">
            <v>Line Maintainer - Apprentice</v>
          </cell>
          <cell r="M225" t="str">
            <v>B</v>
          </cell>
          <cell r="N225" t="str">
            <v>W</v>
          </cell>
          <cell r="O225">
            <v>40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0.75</v>
          </cell>
          <cell r="U225" t="str">
            <v>502</v>
          </cell>
          <cell r="V225" t="str">
            <v>101</v>
          </cell>
          <cell r="W225" t="str">
            <v>5020</v>
          </cell>
          <cell r="X225" t="str">
            <v>5020</v>
          </cell>
          <cell r="Y225" t="str">
            <v>5020</v>
          </cell>
          <cell r="Z225">
            <v>9090</v>
          </cell>
        </row>
        <row r="226">
          <cell r="B226" t="str">
            <v>10888</v>
          </cell>
          <cell r="C226" t="str">
            <v>Brett Miles</v>
          </cell>
          <cell r="D226" t="str">
            <v>BRETT</v>
          </cell>
          <cell r="E226" t="str">
            <v>MILES</v>
          </cell>
          <cell r="F226" t="str">
            <v>OGRO4</v>
          </cell>
          <cell r="G226" t="str">
            <v>Line Maintainer - Apprentice</v>
          </cell>
          <cell r="H226" t="str">
            <v>502</v>
          </cell>
          <cell r="I226" t="str">
            <v>Overhead</v>
          </cell>
          <cell r="J226" t="str">
            <v>Full Time - Permanent</v>
          </cell>
          <cell r="K226" t="str">
            <v>LMA</v>
          </cell>
          <cell r="L226" t="str">
            <v>Line Maintainer - Apprentice</v>
          </cell>
          <cell r="M226" t="str">
            <v>B</v>
          </cell>
          <cell r="N226" t="str">
            <v>W</v>
          </cell>
          <cell r="O226">
            <v>40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0.75</v>
          </cell>
          <cell r="U226" t="str">
            <v>502</v>
          </cell>
          <cell r="V226" t="str">
            <v>102</v>
          </cell>
          <cell r="W226" t="str">
            <v>5020</v>
          </cell>
          <cell r="X226" t="str">
            <v>5020</v>
          </cell>
          <cell r="Y226" t="str">
            <v>5020</v>
          </cell>
          <cell r="Z226">
            <v>9090</v>
          </cell>
        </row>
        <row r="227">
          <cell r="B227" t="str">
            <v>10889</v>
          </cell>
          <cell r="C227" t="str">
            <v>Jeffrey Skidmore</v>
          </cell>
          <cell r="D227" t="str">
            <v>JEFFREY</v>
          </cell>
          <cell r="E227" t="str">
            <v>SKIDMORE</v>
          </cell>
          <cell r="F227" t="str">
            <v>OGRO1</v>
          </cell>
          <cell r="G227" t="str">
            <v>Line Maintainer - Apprentice</v>
          </cell>
          <cell r="H227" t="str">
            <v>502</v>
          </cell>
          <cell r="I227" t="str">
            <v>Overhead</v>
          </cell>
          <cell r="J227" t="str">
            <v>Full Time - Permanent</v>
          </cell>
          <cell r="K227" t="str">
            <v>LMA</v>
          </cell>
          <cell r="L227" t="str">
            <v>Line Maintainer - Apprentice</v>
          </cell>
          <cell r="M227" t="str">
            <v>B</v>
          </cell>
          <cell r="N227" t="str">
            <v>W</v>
          </cell>
          <cell r="O227">
            <v>40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0.75</v>
          </cell>
          <cell r="U227" t="str">
            <v>502</v>
          </cell>
          <cell r="V227" t="str">
            <v>101</v>
          </cell>
          <cell r="W227" t="str">
            <v>5020</v>
          </cell>
          <cell r="X227" t="str">
            <v>5020</v>
          </cell>
          <cell r="Y227" t="str">
            <v>5020</v>
          </cell>
          <cell r="Z227">
            <v>9090</v>
          </cell>
        </row>
        <row r="228">
          <cell r="B228" t="str">
            <v>10890</v>
          </cell>
          <cell r="C228" t="str">
            <v>Kevin Gregoire</v>
          </cell>
          <cell r="D228" t="str">
            <v>KEVIN</v>
          </cell>
          <cell r="E228" t="str">
            <v>GREGOIRE</v>
          </cell>
          <cell r="F228" t="str">
            <v>OGRO4</v>
          </cell>
          <cell r="G228" t="str">
            <v>Line Maintainer - Apprentice</v>
          </cell>
          <cell r="H228" t="str">
            <v>502</v>
          </cell>
          <cell r="I228" t="str">
            <v>Overhead</v>
          </cell>
          <cell r="J228" t="str">
            <v>Full Time - Permanent</v>
          </cell>
          <cell r="K228" t="str">
            <v>LMA</v>
          </cell>
          <cell r="L228" t="str">
            <v>Line Maintainer - Apprentice</v>
          </cell>
          <cell r="M228" t="str">
            <v>B</v>
          </cell>
          <cell r="N228" t="str">
            <v>W</v>
          </cell>
          <cell r="O228">
            <v>40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0.75</v>
          </cell>
          <cell r="U228" t="str">
            <v>502</v>
          </cell>
          <cell r="V228" t="str">
            <v>102</v>
          </cell>
          <cell r="W228" t="str">
            <v>5020</v>
          </cell>
          <cell r="X228" t="str">
            <v>5020</v>
          </cell>
          <cell r="Y228" t="str">
            <v>5020</v>
          </cell>
          <cell r="Z228">
            <v>9090</v>
          </cell>
        </row>
        <row r="229">
          <cell r="B229" t="str">
            <v>10184</v>
          </cell>
          <cell r="C229" t="str">
            <v>Kelly Spencer</v>
          </cell>
          <cell r="D229" t="str">
            <v>KELLY</v>
          </cell>
          <cell r="E229" t="str">
            <v>SPENCER</v>
          </cell>
          <cell r="F229" t="str">
            <v>UGCLK</v>
          </cell>
          <cell r="G229" t="str">
            <v>Construction Clerk</v>
          </cell>
          <cell r="H229" t="str">
            <v>503</v>
          </cell>
          <cell r="I229" t="str">
            <v>Underground</v>
          </cell>
          <cell r="J229" t="str">
            <v>Full Time - Permanent</v>
          </cell>
          <cell r="K229" t="str">
            <v>CCLK</v>
          </cell>
          <cell r="L229" t="str">
            <v>Construction Clerk</v>
          </cell>
          <cell r="M229" t="str">
            <v>B</v>
          </cell>
          <cell r="N229" t="str">
            <v>W</v>
          </cell>
          <cell r="O229">
            <v>40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0.75</v>
          </cell>
          <cell r="U229" t="str">
            <v>503</v>
          </cell>
          <cell r="V229" t="str">
            <v>101</v>
          </cell>
          <cell r="W229" t="str">
            <v>5040</v>
          </cell>
          <cell r="X229" t="str">
            <v>5040</v>
          </cell>
          <cell r="Y229" t="str">
            <v>5040</v>
          </cell>
          <cell r="Z229">
            <v>9090</v>
          </cell>
        </row>
        <row r="230">
          <cell r="B230" t="str">
            <v>10356</v>
          </cell>
          <cell r="C230" t="str">
            <v>Mike Denomme</v>
          </cell>
          <cell r="D230" t="str">
            <v>MIKE</v>
          </cell>
          <cell r="E230" t="str">
            <v>DENOMME</v>
          </cell>
          <cell r="F230" t="str">
            <v>UGRO2</v>
          </cell>
          <cell r="G230" t="str">
            <v>Cable Splicer - 2nd Class</v>
          </cell>
          <cell r="H230" t="str">
            <v>503</v>
          </cell>
          <cell r="I230" t="str">
            <v>Underground</v>
          </cell>
          <cell r="J230" t="str">
            <v>Full Time - Permanent</v>
          </cell>
          <cell r="K230" t="str">
            <v>CS2</v>
          </cell>
          <cell r="L230" t="str">
            <v>Cable Splicer - 2nd Class</v>
          </cell>
          <cell r="M230" t="str">
            <v>B</v>
          </cell>
          <cell r="N230" t="str">
            <v>W</v>
          </cell>
          <cell r="O230">
            <v>40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0.75</v>
          </cell>
          <cell r="U230" t="str">
            <v>503</v>
          </cell>
          <cell r="V230" t="str">
            <v>101</v>
          </cell>
          <cell r="W230" t="str">
            <v>5040</v>
          </cell>
          <cell r="X230" t="str">
            <v>5040</v>
          </cell>
          <cell r="Y230" t="str">
            <v>5040</v>
          </cell>
          <cell r="Z230">
            <v>9090</v>
          </cell>
        </row>
        <row r="231">
          <cell r="B231" t="str">
            <v>10361</v>
          </cell>
          <cell r="C231" t="str">
            <v>Kevin Robins</v>
          </cell>
          <cell r="D231" t="str">
            <v>KEVIN</v>
          </cell>
          <cell r="E231" t="str">
            <v>ROBINS</v>
          </cell>
          <cell r="F231" t="str">
            <v>SOC</v>
          </cell>
          <cell r="G231" t="str">
            <v>Supervisor, Outside Contractor</v>
          </cell>
          <cell r="H231" t="str">
            <v>503</v>
          </cell>
          <cell r="I231" t="str">
            <v>Contractor Management</v>
          </cell>
          <cell r="J231" t="str">
            <v>Full Time - Permanent</v>
          </cell>
          <cell r="K231" t="str">
            <v>SOC</v>
          </cell>
          <cell r="L231" t="str">
            <v>Supervisor, Outside Contractor</v>
          </cell>
          <cell r="M231" t="str">
            <v>N</v>
          </cell>
          <cell r="N231" t="str">
            <v>W</v>
          </cell>
          <cell r="O231">
            <v>40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0.55000000000000004</v>
          </cell>
          <cell r="U231" t="str">
            <v>504</v>
          </cell>
          <cell r="V231" t="str">
            <v>101</v>
          </cell>
          <cell r="W231" t="str">
            <v>5105</v>
          </cell>
          <cell r="X231" t="str">
            <v>5105</v>
          </cell>
          <cell r="Y231" t="str">
            <v>5105</v>
          </cell>
          <cell r="Z231" t="str">
            <v>5105</v>
          </cell>
        </row>
        <row r="232">
          <cell r="B232" t="str">
            <v>10441</v>
          </cell>
          <cell r="C232" t="str">
            <v>Brad Douglas</v>
          </cell>
          <cell r="D232" t="str">
            <v>BRAD</v>
          </cell>
          <cell r="E232" t="str">
            <v>DOUGLAS</v>
          </cell>
          <cell r="F232" t="str">
            <v>UDCG</v>
          </cell>
          <cell r="G232" t="str">
            <v>Labourer</v>
          </cell>
          <cell r="H232" t="str">
            <v>503</v>
          </cell>
          <cell r="I232" t="str">
            <v>Underground</v>
          </cell>
          <cell r="J232" t="str">
            <v>Full Time - Permanent</v>
          </cell>
          <cell r="K232" t="str">
            <v>LAB</v>
          </cell>
          <cell r="L232" t="str">
            <v>Labourer</v>
          </cell>
          <cell r="M232" t="str">
            <v>B</v>
          </cell>
          <cell r="N232" t="str">
            <v>W</v>
          </cell>
          <cell r="O232">
            <v>40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0.75</v>
          </cell>
          <cell r="U232" t="str">
            <v>503</v>
          </cell>
          <cell r="V232" t="str">
            <v>101</v>
          </cell>
          <cell r="W232" t="str">
            <v>5040</v>
          </cell>
          <cell r="X232" t="str">
            <v>5040</v>
          </cell>
          <cell r="Y232" t="str">
            <v>5040</v>
          </cell>
          <cell r="Z232">
            <v>9090</v>
          </cell>
        </row>
        <row r="233">
          <cell r="B233" t="str">
            <v>10490</v>
          </cell>
          <cell r="C233" t="str">
            <v>Steven Robson</v>
          </cell>
          <cell r="D233" t="str">
            <v>STEVEN</v>
          </cell>
          <cell r="E233" t="str">
            <v>ROBSON</v>
          </cell>
          <cell r="F233" t="str">
            <v>OGRO1</v>
          </cell>
          <cell r="G233" t="str">
            <v>Line Maintainer - Apprentice</v>
          </cell>
          <cell r="H233" t="str">
            <v>503</v>
          </cell>
          <cell r="I233" t="str">
            <v>Overhead</v>
          </cell>
          <cell r="J233" t="str">
            <v>Full Time - Permanent</v>
          </cell>
          <cell r="K233" t="str">
            <v>LMA</v>
          </cell>
          <cell r="L233" t="str">
            <v>Line Maintainer - Apprentice</v>
          </cell>
          <cell r="M233" t="str">
            <v>B</v>
          </cell>
          <cell r="N233" t="str">
            <v>W</v>
          </cell>
          <cell r="O233">
            <v>40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0.75</v>
          </cell>
          <cell r="U233" t="str">
            <v>502</v>
          </cell>
          <cell r="V233" t="str">
            <v>101</v>
          </cell>
          <cell r="W233" t="str">
            <v>5020</v>
          </cell>
          <cell r="X233" t="str">
            <v>5020</v>
          </cell>
          <cell r="Y233" t="str">
            <v>5020</v>
          </cell>
          <cell r="Z233">
            <v>9090</v>
          </cell>
        </row>
        <row r="234">
          <cell r="B234" t="str">
            <v>10492</v>
          </cell>
          <cell r="C234" t="str">
            <v>Walter Haveman</v>
          </cell>
          <cell r="D234" t="str">
            <v>WALTER</v>
          </cell>
          <cell r="E234" t="str">
            <v>HAVEMAN</v>
          </cell>
          <cell r="F234" t="str">
            <v>UDCG</v>
          </cell>
          <cell r="G234" t="str">
            <v>Labourer</v>
          </cell>
          <cell r="H234" t="str">
            <v>503</v>
          </cell>
          <cell r="I234" t="str">
            <v>Underground</v>
          </cell>
          <cell r="J234" t="str">
            <v>Full Time - Permanent</v>
          </cell>
          <cell r="K234" t="str">
            <v>LAB</v>
          </cell>
          <cell r="L234" t="str">
            <v>Labourer</v>
          </cell>
          <cell r="M234" t="str">
            <v>B</v>
          </cell>
          <cell r="N234" t="str">
            <v>W</v>
          </cell>
          <cell r="O234">
            <v>40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0.75</v>
          </cell>
          <cell r="U234" t="str">
            <v>503</v>
          </cell>
          <cell r="V234" t="str">
            <v>101</v>
          </cell>
          <cell r="W234" t="str">
            <v>5040</v>
          </cell>
          <cell r="X234" t="str">
            <v>5040</v>
          </cell>
          <cell r="Y234" t="str">
            <v>5040</v>
          </cell>
          <cell r="Z234">
            <v>9090</v>
          </cell>
        </row>
        <row r="235">
          <cell r="B235" t="str">
            <v>10530</v>
          </cell>
          <cell r="C235" t="str">
            <v>Daniel Skidmore</v>
          </cell>
          <cell r="D235" t="str">
            <v>DANIEL</v>
          </cell>
          <cell r="E235" t="str">
            <v>SKIDMORE</v>
          </cell>
          <cell r="F235" t="str">
            <v>MLUG</v>
          </cell>
          <cell r="G235" t="str">
            <v>Manager, Lines</v>
          </cell>
          <cell r="H235" t="str">
            <v>503</v>
          </cell>
          <cell r="I235" t="str">
            <v>Underground</v>
          </cell>
          <cell r="J235" t="str">
            <v>Full Time - Permanent</v>
          </cell>
          <cell r="K235" t="str">
            <v>MLIN</v>
          </cell>
          <cell r="L235" t="str">
            <v>Manager, Lines</v>
          </cell>
          <cell r="M235" t="str">
            <v>N</v>
          </cell>
          <cell r="N235" t="str">
            <v>P</v>
          </cell>
          <cell r="O235">
            <v>40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0.75</v>
          </cell>
          <cell r="U235" t="str">
            <v>503</v>
          </cell>
          <cell r="V235" t="str">
            <v>101</v>
          </cell>
          <cell r="W235" t="str">
            <v>5105</v>
          </cell>
          <cell r="X235" t="str">
            <v>5105</v>
          </cell>
          <cell r="Y235" t="str">
            <v>5105</v>
          </cell>
          <cell r="Z235" t="str">
            <v>5105</v>
          </cell>
        </row>
        <row r="236">
          <cell r="B236" t="str">
            <v>10531</v>
          </cell>
          <cell r="C236" t="str">
            <v>Timothy Callaghan</v>
          </cell>
          <cell r="D236" t="str">
            <v>TIMOTHY</v>
          </cell>
          <cell r="E236" t="str">
            <v>CALLAGHAN</v>
          </cell>
          <cell r="F236" t="str">
            <v>SLUG2</v>
          </cell>
          <cell r="G236" t="str">
            <v>Supervisor, Underground</v>
          </cell>
          <cell r="H236" t="str">
            <v>503</v>
          </cell>
          <cell r="I236" t="str">
            <v>Underground</v>
          </cell>
          <cell r="J236" t="str">
            <v>Full Time - Permanent</v>
          </cell>
          <cell r="K236" t="str">
            <v>SUG</v>
          </cell>
          <cell r="L236" t="str">
            <v>Supervisor, Underground</v>
          </cell>
          <cell r="M236" t="str">
            <v>N</v>
          </cell>
          <cell r="N236" t="str">
            <v>W</v>
          </cell>
          <cell r="O236">
            <v>40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0.75</v>
          </cell>
          <cell r="U236" t="str">
            <v>503</v>
          </cell>
          <cell r="V236" t="str">
            <v>101</v>
          </cell>
          <cell r="W236" t="str">
            <v>5040</v>
          </cell>
          <cell r="X236" t="str">
            <v>5040</v>
          </cell>
          <cell r="Y236" t="str">
            <v>5040</v>
          </cell>
          <cell r="Z236">
            <v>9090</v>
          </cell>
        </row>
        <row r="237">
          <cell r="B237" t="str">
            <v>10532</v>
          </cell>
          <cell r="C237" t="str">
            <v>Dennis Berberick</v>
          </cell>
          <cell r="D237" t="str">
            <v>DENNIS</v>
          </cell>
          <cell r="E237" t="str">
            <v>BERBERICK</v>
          </cell>
          <cell r="F237" t="str">
            <v>SLUG1</v>
          </cell>
          <cell r="G237" t="str">
            <v>Supervisor, Underground</v>
          </cell>
          <cell r="H237" t="str">
            <v>503</v>
          </cell>
          <cell r="I237" t="str">
            <v>Underground</v>
          </cell>
          <cell r="J237" t="str">
            <v>Full Time - Permanent</v>
          </cell>
          <cell r="K237" t="str">
            <v>SUG</v>
          </cell>
          <cell r="L237" t="str">
            <v>Supervisor, Underground</v>
          </cell>
          <cell r="M237" t="str">
            <v>N</v>
          </cell>
          <cell r="N237" t="str">
            <v>W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0.75</v>
          </cell>
          <cell r="U237" t="str">
            <v>503</v>
          </cell>
          <cell r="V237" t="str">
            <v>101</v>
          </cell>
          <cell r="W237" t="str">
            <v>5040</v>
          </cell>
          <cell r="X237" t="str">
            <v>5040</v>
          </cell>
          <cell r="Y237" t="str">
            <v>5040</v>
          </cell>
          <cell r="Z237">
            <v>9090</v>
          </cell>
        </row>
        <row r="238">
          <cell r="B238" t="str">
            <v>10534</v>
          </cell>
          <cell r="C238" t="str">
            <v>Jason Thompson</v>
          </cell>
          <cell r="D238" t="str">
            <v>JASON</v>
          </cell>
          <cell r="E238" t="str">
            <v>THOMPSON</v>
          </cell>
          <cell r="F238" t="str">
            <v>UDCG</v>
          </cell>
          <cell r="G238" t="str">
            <v>Cable Splicer - Apprentice</v>
          </cell>
          <cell r="H238" t="str">
            <v>503</v>
          </cell>
          <cell r="I238" t="str">
            <v>Underground</v>
          </cell>
          <cell r="J238" t="str">
            <v>Full Time - Permanent</v>
          </cell>
          <cell r="K238" t="str">
            <v>LAB</v>
          </cell>
          <cell r="L238" t="str">
            <v>Cable Splicer - Apprentice</v>
          </cell>
          <cell r="M238" t="str">
            <v>B</v>
          </cell>
          <cell r="N238" t="str">
            <v>W</v>
          </cell>
          <cell r="O238">
            <v>40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0.75</v>
          </cell>
          <cell r="U238" t="str">
            <v>503</v>
          </cell>
          <cell r="V238" t="str">
            <v>101</v>
          </cell>
          <cell r="W238" t="str">
            <v>5040</v>
          </cell>
          <cell r="X238" t="str">
            <v>5040</v>
          </cell>
          <cell r="Y238" t="str">
            <v>5040</v>
          </cell>
          <cell r="Z238">
            <v>9090</v>
          </cell>
        </row>
        <row r="239">
          <cell r="B239" t="str">
            <v>10542</v>
          </cell>
          <cell r="C239" t="str">
            <v>Randy Webb</v>
          </cell>
          <cell r="D239" t="str">
            <v>RANDY</v>
          </cell>
          <cell r="E239" t="str">
            <v>WEBB</v>
          </cell>
          <cell r="F239" t="str">
            <v>UDCG</v>
          </cell>
          <cell r="G239" t="str">
            <v>Truck Driver 3rd Class</v>
          </cell>
          <cell r="H239" t="str">
            <v>503</v>
          </cell>
          <cell r="I239" t="str">
            <v>Underground</v>
          </cell>
          <cell r="J239" t="str">
            <v>Full Time - Permanent</v>
          </cell>
          <cell r="K239" t="str">
            <v>LAB</v>
          </cell>
          <cell r="L239" t="str">
            <v>Truck Driver 3rd Class</v>
          </cell>
          <cell r="M239" t="str">
            <v>B</v>
          </cell>
          <cell r="N239" t="str">
            <v>W</v>
          </cell>
          <cell r="O239">
            <v>40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0.75</v>
          </cell>
          <cell r="U239" t="str">
            <v>503</v>
          </cell>
          <cell r="V239" t="str">
            <v>101</v>
          </cell>
          <cell r="W239" t="str">
            <v>5040</v>
          </cell>
          <cell r="X239" t="str">
            <v>5040</v>
          </cell>
          <cell r="Y239" t="str">
            <v>5040</v>
          </cell>
          <cell r="Z239">
            <v>9090</v>
          </cell>
        </row>
        <row r="240">
          <cell r="B240" t="str">
            <v>10552</v>
          </cell>
          <cell r="C240" t="str">
            <v>Matthew Kent</v>
          </cell>
          <cell r="D240" t="str">
            <v>MATTHEW</v>
          </cell>
          <cell r="E240" t="str">
            <v>KENT</v>
          </cell>
          <cell r="F240" t="str">
            <v>UGRO1</v>
          </cell>
          <cell r="G240" t="str">
            <v>Cable Splicer - 2nd Class</v>
          </cell>
          <cell r="H240" t="str">
            <v>503</v>
          </cell>
          <cell r="I240" t="str">
            <v>Underground</v>
          </cell>
          <cell r="J240" t="str">
            <v>Full Time - Permanent</v>
          </cell>
          <cell r="K240" t="str">
            <v>CS2</v>
          </cell>
          <cell r="L240" t="str">
            <v>Cable Splicer - 2nd Class</v>
          </cell>
          <cell r="M240" t="str">
            <v>B</v>
          </cell>
          <cell r="N240" t="str">
            <v>W</v>
          </cell>
          <cell r="O240">
            <v>40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0.75</v>
          </cell>
          <cell r="U240" t="str">
            <v>503</v>
          </cell>
          <cell r="V240" t="str">
            <v>101</v>
          </cell>
          <cell r="W240" t="str">
            <v>5040</v>
          </cell>
          <cell r="X240" t="str">
            <v>5040</v>
          </cell>
          <cell r="Y240" t="str">
            <v>5040</v>
          </cell>
          <cell r="Z240">
            <v>9090</v>
          </cell>
        </row>
        <row r="241">
          <cell r="B241" t="str">
            <v>10565</v>
          </cell>
          <cell r="C241" t="str">
            <v>John Avdeeff</v>
          </cell>
          <cell r="D241" t="str">
            <v>JOHN</v>
          </cell>
          <cell r="E241" t="str">
            <v>AVDEEFF</v>
          </cell>
          <cell r="F241" t="str">
            <v>UDCG</v>
          </cell>
          <cell r="G241" t="str">
            <v>Underground Duct Crew Lead Hand</v>
          </cell>
          <cell r="H241" t="str">
            <v>503</v>
          </cell>
          <cell r="I241" t="str">
            <v>Underground</v>
          </cell>
          <cell r="J241" t="str">
            <v>Full Time - Permanent</v>
          </cell>
          <cell r="K241" t="str">
            <v>DCLH</v>
          </cell>
          <cell r="L241" t="str">
            <v>Underground Duct Crew Lead Hand</v>
          </cell>
          <cell r="M241" t="str">
            <v>B</v>
          </cell>
          <cell r="N241" t="str">
            <v>W</v>
          </cell>
          <cell r="O241">
            <v>40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0.75</v>
          </cell>
          <cell r="U241" t="str">
            <v>503</v>
          </cell>
          <cell r="V241" t="str">
            <v>101</v>
          </cell>
          <cell r="W241" t="str">
            <v>5040</v>
          </cell>
          <cell r="X241" t="str">
            <v>5040</v>
          </cell>
          <cell r="Y241" t="str">
            <v>5040</v>
          </cell>
          <cell r="Z241">
            <v>9090</v>
          </cell>
        </row>
        <row r="242">
          <cell r="B242" t="str">
            <v>10566</v>
          </cell>
          <cell r="C242" t="str">
            <v>Mark Malstrom</v>
          </cell>
          <cell r="D242" t="str">
            <v>MARK</v>
          </cell>
          <cell r="E242" t="str">
            <v>MALSTROM</v>
          </cell>
          <cell r="F242" t="str">
            <v>UGRO2</v>
          </cell>
          <cell r="G242" t="str">
            <v>UG Cable Splicer Lead hand</v>
          </cell>
          <cell r="H242" t="str">
            <v>503</v>
          </cell>
          <cell r="I242" t="str">
            <v>Underground</v>
          </cell>
          <cell r="J242" t="str">
            <v>Full Time - Permanent</v>
          </cell>
          <cell r="K242" t="str">
            <v>CSLH</v>
          </cell>
          <cell r="L242" t="str">
            <v>UG Cable Splicer Lead hand</v>
          </cell>
          <cell r="M242" t="str">
            <v>B</v>
          </cell>
          <cell r="N242" t="str">
            <v>W</v>
          </cell>
          <cell r="O242">
            <v>40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0.75</v>
          </cell>
          <cell r="U242" t="str">
            <v>503</v>
          </cell>
          <cell r="V242" t="str">
            <v>101</v>
          </cell>
          <cell r="W242" t="str">
            <v>5040</v>
          </cell>
          <cell r="X242" t="str">
            <v>5040</v>
          </cell>
          <cell r="Y242" t="str">
            <v>5040</v>
          </cell>
          <cell r="Z242">
            <v>9090</v>
          </cell>
        </row>
        <row r="243">
          <cell r="B243" t="str">
            <v>10567</v>
          </cell>
          <cell r="C243" t="str">
            <v>Bruce Mcnea</v>
          </cell>
          <cell r="D243" t="str">
            <v>BRUCE</v>
          </cell>
          <cell r="E243" t="str">
            <v>MCNEA</v>
          </cell>
          <cell r="F243" t="str">
            <v>UGRO1</v>
          </cell>
          <cell r="G243" t="str">
            <v>U.G. Cable Splicer Lead hand</v>
          </cell>
          <cell r="H243" t="str">
            <v>503</v>
          </cell>
          <cell r="I243" t="str">
            <v>Underground</v>
          </cell>
          <cell r="J243" t="str">
            <v>Full Time - Permanent</v>
          </cell>
          <cell r="K243" t="str">
            <v>CSLH</v>
          </cell>
          <cell r="L243" t="str">
            <v>U.G. Cable Splicer Lead hand</v>
          </cell>
          <cell r="M243" t="str">
            <v>B</v>
          </cell>
          <cell r="N243" t="str">
            <v>W</v>
          </cell>
          <cell r="O243">
            <v>40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0.75</v>
          </cell>
          <cell r="U243" t="str">
            <v>503</v>
          </cell>
          <cell r="V243" t="str">
            <v>101</v>
          </cell>
          <cell r="W243" t="str">
            <v>5040</v>
          </cell>
          <cell r="X243" t="str">
            <v>5040</v>
          </cell>
          <cell r="Y243" t="str">
            <v>5040</v>
          </cell>
          <cell r="Z243">
            <v>9090</v>
          </cell>
        </row>
        <row r="244">
          <cell r="B244" t="str">
            <v>10573</v>
          </cell>
          <cell r="C244" t="str">
            <v>Andrew Mehlenbacher</v>
          </cell>
          <cell r="D244" t="str">
            <v>ANDREW</v>
          </cell>
          <cell r="E244" t="str">
            <v>MEHLENBACHER</v>
          </cell>
          <cell r="F244" t="str">
            <v>SLPC</v>
          </cell>
          <cell r="G244" t="str">
            <v>Supervisor, Lines</v>
          </cell>
          <cell r="H244" t="str">
            <v>503</v>
          </cell>
          <cell r="I244" t="str">
            <v>Underground</v>
          </cell>
          <cell r="J244" t="str">
            <v>Full Time - Permanent</v>
          </cell>
          <cell r="K244" t="str">
            <v>SLIN</v>
          </cell>
          <cell r="L244" t="str">
            <v>Supervisor, Lines</v>
          </cell>
          <cell r="M244" t="str">
            <v>N</v>
          </cell>
          <cell r="N244" t="str">
            <v>W</v>
          </cell>
          <cell r="O244">
            <v>40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0.75</v>
          </cell>
          <cell r="U244" t="str">
            <v>503</v>
          </cell>
          <cell r="V244" t="str">
            <v>101</v>
          </cell>
          <cell r="W244" t="str">
            <v>5040</v>
          </cell>
          <cell r="X244" t="str">
            <v>5040</v>
          </cell>
          <cell r="Y244" t="str">
            <v>5040</v>
          </cell>
          <cell r="Z244">
            <v>9090</v>
          </cell>
        </row>
        <row r="245">
          <cell r="B245" t="str">
            <v>10579</v>
          </cell>
          <cell r="C245" t="str">
            <v>Trevor Hewitson</v>
          </cell>
          <cell r="D245" t="str">
            <v>TREVOR</v>
          </cell>
          <cell r="E245" t="str">
            <v>HEWITSON</v>
          </cell>
          <cell r="F245" t="str">
            <v>UGRO1</v>
          </cell>
          <cell r="G245" t="str">
            <v>UG Cable Splicer Lead hand</v>
          </cell>
          <cell r="H245" t="str">
            <v>503</v>
          </cell>
          <cell r="I245" t="str">
            <v>Underground</v>
          </cell>
          <cell r="J245" t="str">
            <v>Full Time - Permanent</v>
          </cell>
          <cell r="K245" t="str">
            <v>CSLH</v>
          </cell>
          <cell r="L245" t="str">
            <v>UG Cable Splicer Lead hand</v>
          </cell>
          <cell r="M245" t="str">
            <v>B</v>
          </cell>
          <cell r="N245" t="str">
            <v>W</v>
          </cell>
          <cell r="O245">
            <v>40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0.75</v>
          </cell>
          <cell r="U245" t="str">
            <v>503</v>
          </cell>
          <cell r="V245" t="str">
            <v>101</v>
          </cell>
          <cell r="W245" t="str">
            <v>5040</v>
          </cell>
          <cell r="X245" t="str">
            <v>5040</v>
          </cell>
          <cell r="Y245" t="str">
            <v>5040</v>
          </cell>
          <cell r="Z245">
            <v>9090</v>
          </cell>
        </row>
        <row r="246">
          <cell r="B246" t="str">
            <v>10582</v>
          </cell>
          <cell r="C246" t="str">
            <v>Dean Loro</v>
          </cell>
          <cell r="D246" t="str">
            <v>DEAN</v>
          </cell>
          <cell r="E246" t="str">
            <v>LORO</v>
          </cell>
          <cell r="F246" t="str">
            <v>MCO</v>
          </cell>
          <cell r="G246" t="str">
            <v>Mobile Crane Operator</v>
          </cell>
          <cell r="H246" t="str">
            <v>503</v>
          </cell>
          <cell r="I246" t="str">
            <v>Underground</v>
          </cell>
          <cell r="J246" t="str">
            <v>Full Time - Permanent</v>
          </cell>
          <cell r="K246" t="str">
            <v>MCO</v>
          </cell>
          <cell r="L246" t="str">
            <v>Mobile Crane Operator</v>
          </cell>
          <cell r="M246" t="str">
            <v>B</v>
          </cell>
          <cell r="N246" t="str">
            <v>W</v>
          </cell>
          <cell r="O246">
            <v>40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0.75</v>
          </cell>
          <cell r="U246" t="str">
            <v>503</v>
          </cell>
          <cell r="V246" t="str">
            <v>101</v>
          </cell>
          <cell r="W246" t="str">
            <v>5040</v>
          </cell>
          <cell r="X246" t="str">
            <v>5040</v>
          </cell>
          <cell r="Y246" t="str">
            <v>5040</v>
          </cell>
          <cell r="Z246">
            <v>9090</v>
          </cell>
        </row>
        <row r="247">
          <cell r="B247" t="str">
            <v>10583</v>
          </cell>
          <cell r="C247" t="str">
            <v>Donald Despond</v>
          </cell>
          <cell r="D247" t="str">
            <v>DONALD</v>
          </cell>
          <cell r="E247" t="str">
            <v>DESPOND</v>
          </cell>
          <cell r="F247" t="str">
            <v>UGRO2</v>
          </cell>
          <cell r="G247" t="str">
            <v>UG Cable Splicer Lead hand</v>
          </cell>
          <cell r="H247" t="str">
            <v>503</v>
          </cell>
          <cell r="I247" t="str">
            <v>Underground</v>
          </cell>
          <cell r="J247" t="str">
            <v>Full Time - Permanent</v>
          </cell>
          <cell r="K247" t="str">
            <v>CSLH</v>
          </cell>
          <cell r="L247" t="str">
            <v>UG Cable Splicer Lead hand</v>
          </cell>
          <cell r="M247" t="str">
            <v>B</v>
          </cell>
          <cell r="N247" t="str">
            <v>W</v>
          </cell>
          <cell r="O247">
            <v>40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0.75</v>
          </cell>
          <cell r="U247" t="str">
            <v>503</v>
          </cell>
          <cell r="V247" t="str">
            <v>101</v>
          </cell>
          <cell r="W247" t="str">
            <v>5040</v>
          </cell>
          <cell r="X247" t="str">
            <v>5040</v>
          </cell>
          <cell r="Y247" t="str">
            <v>5040</v>
          </cell>
          <cell r="Z247">
            <v>9090</v>
          </cell>
        </row>
        <row r="248">
          <cell r="B248" t="str">
            <v>10587</v>
          </cell>
          <cell r="C248" t="str">
            <v>Brian Henley</v>
          </cell>
          <cell r="D248" t="str">
            <v>BRIAN</v>
          </cell>
          <cell r="E248" t="str">
            <v>HENLEY</v>
          </cell>
          <cell r="F248" t="str">
            <v>UGRO2</v>
          </cell>
          <cell r="G248" t="str">
            <v>Lead Hand</v>
          </cell>
          <cell r="H248" t="str">
            <v>503</v>
          </cell>
          <cell r="I248" t="str">
            <v>Underground</v>
          </cell>
          <cell r="J248" t="str">
            <v>Full Time - Permanent</v>
          </cell>
          <cell r="K248" t="str">
            <v>CS1</v>
          </cell>
          <cell r="L248" t="str">
            <v>Lead Hand</v>
          </cell>
          <cell r="M248" t="str">
            <v>B</v>
          </cell>
          <cell r="N248" t="str">
            <v>W</v>
          </cell>
          <cell r="O248">
            <v>40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0.75</v>
          </cell>
          <cell r="U248" t="str">
            <v>503</v>
          </cell>
          <cell r="V248" t="str">
            <v>101</v>
          </cell>
          <cell r="W248" t="str">
            <v>5040</v>
          </cell>
          <cell r="X248" t="str">
            <v>5040</v>
          </cell>
          <cell r="Y248" t="str">
            <v>5040</v>
          </cell>
          <cell r="Z248">
            <v>9090</v>
          </cell>
        </row>
        <row r="249">
          <cell r="B249" t="str">
            <v>10588</v>
          </cell>
          <cell r="C249" t="str">
            <v>Paul Kiefer</v>
          </cell>
          <cell r="D249" t="str">
            <v>PAUL</v>
          </cell>
          <cell r="E249" t="str">
            <v>KIEFER</v>
          </cell>
          <cell r="F249" t="str">
            <v>UDCG</v>
          </cell>
          <cell r="G249" t="str">
            <v>Underground Duct Crew Lead Hand</v>
          </cell>
          <cell r="H249" t="str">
            <v>503</v>
          </cell>
          <cell r="I249" t="str">
            <v>Underground</v>
          </cell>
          <cell r="J249" t="str">
            <v>Full Time - Permanent</v>
          </cell>
          <cell r="K249" t="str">
            <v>DCLH</v>
          </cell>
          <cell r="L249" t="str">
            <v>Underground Duct Crew Lead Hand</v>
          </cell>
          <cell r="M249" t="str">
            <v>B</v>
          </cell>
          <cell r="N249" t="str">
            <v>W</v>
          </cell>
          <cell r="O249">
            <v>40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0.75</v>
          </cell>
          <cell r="U249" t="str">
            <v>503</v>
          </cell>
          <cell r="V249" t="str">
            <v>101</v>
          </cell>
          <cell r="W249" t="str">
            <v>5040</v>
          </cell>
          <cell r="X249" t="str">
            <v>5040</v>
          </cell>
          <cell r="Y249" t="str">
            <v>5040</v>
          </cell>
          <cell r="Z249">
            <v>9090</v>
          </cell>
        </row>
        <row r="250">
          <cell r="B250" t="str">
            <v>10590</v>
          </cell>
          <cell r="C250" t="str">
            <v>Roy Owen</v>
          </cell>
          <cell r="D250" t="str">
            <v>ROY</v>
          </cell>
          <cell r="E250" t="str">
            <v>OWEN</v>
          </cell>
          <cell r="F250" t="str">
            <v>UGRO2</v>
          </cell>
          <cell r="G250" t="str">
            <v>UG Cable Splicer Lead hand</v>
          </cell>
          <cell r="H250" t="str">
            <v>503</v>
          </cell>
          <cell r="I250" t="str">
            <v>Underground</v>
          </cell>
          <cell r="J250" t="str">
            <v>Full Time - Permanent</v>
          </cell>
          <cell r="K250" t="str">
            <v>CSLH</v>
          </cell>
          <cell r="L250" t="str">
            <v>UG Cable Splicer Lead hand</v>
          </cell>
          <cell r="M250" t="str">
            <v>B</v>
          </cell>
          <cell r="N250" t="str">
            <v>W</v>
          </cell>
          <cell r="O250">
            <v>40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0.75</v>
          </cell>
          <cell r="U250" t="str">
            <v>503</v>
          </cell>
          <cell r="V250" t="str">
            <v>101</v>
          </cell>
          <cell r="W250" t="str">
            <v>5040</v>
          </cell>
          <cell r="X250" t="str">
            <v>5040</v>
          </cell>
          <cell r="Y250" t="str">
            <v>5040</v>
          </cell>
          <cell r="Z250">
            <v>9090</v>
          </cell>
        </row>
        <row r="251">
          <cell r="B251" t="str">
            <v>10591</v>
          </cell>
          <cell r="C251" t="str">
            <v>Harry Narine</v>
          </cell>
          <cell r="D251" t="str">
            <v>HARRY</v>
          </cell>
          <cell r="E251" t="str">
            <v>NARINE</v>
          </cell>
          <cell r="F251" t="str">
            <v>UGRO2</v>
          </cell>
          <cell r="G251" t="str">
            <v>Cable Splicer - 1st Class</v>
          </cell>
          <cell r="H251" t="str">
            <v>503</v>
          </cell>
          <cell r="I251" t="str">
            <v>Underground</v>
          </cell>
          <cell r="J251" t="str">
            <v>Full Time - Permanent</v>
          </cell>
          <cell r="K251" t="str">
            <v>CS1</v>
          </cell>
          <cell r="L251" t="str">
            <v>Cable Splicer - 1st Class</v>
          </cell>
          <cell r="M251" t="str">
            <v>B</v>
          </cell>
          <cell r="N251" t="str">
            <v>W</v>
          </cell>
          <cell r="O251">
            <v>40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0.75</v>
          </cell>
          <cell r="U251" t="str">
            <v>503</v>
          </cell>
          <cell r="V251" t="str">
            <v>101</v>
          </cell>
          <cell r="W251" t="str">
            <v>5040</v>
          </cell>
          <cell r="X251" t="str">
            <v>5040</v>
          </cell>
          <cell r="Y251" t="str">
            <v>5040</v>
          </cell>
          <cell r="Z251">
            <v>9090</v>
          </cell>
        </row>
        <row r="252">
          <cell r="B252" t="str">
            <v>10592</v>
          </cell>
          <cell r="C252" t="str">
            <v>Riccardo Zottarelli</v>
          </cell>
          <cell r="D252" t="str">
            <v>RICCARDO</v>
          </cell>
          <cell r="E252" t="str">
            <v>ZOTTARELLI</v>
          </cell>
          <cell r="F252" t="str">
            <v>UDCG</v>
          </cell>
          <cell r="G252" t="str">
            <v>Labourer</v>
          </cell>
          <cell r="H252" t="str">
            <v>503</v>
          </cell>
          <cell r="I252" t="str">
            <v>Underground</v>
          </cell>
          <cell r="J252" t="str">
            <v>Full Time - Permanent</v>
          </cell>
          <cell r="K252" t="str">
            <v>LAB</v>
          </cell>
          <cell r="L252" t="str">
            <v>Labourer</v>
          </cell>
          <cell r="M252" t="str">
            <v>B</v>
          </cell>
          <cell r="N252" t="str">
            <v>W</v>
          </cell>
          <cell r="O252">
            <v>40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0.75</v>
          </cell>
          <cell r="U252" t="str">
            <v>503</v>
          </cell>
          <cell r="V252" t="str">
            <v>101</v>
          </cell>
          <cell r="W252" t="str">
            <v>5040</v>
          </cell>
          <cell r="X252" t="str">
            <v>5040</v>
          </cell>
          <cell r="Y252" t="str">
            <v>5040</v>
          </cell>
          <cell r="Z252">
            <v>9090</v>
          </cell>
        </row>
        <row r="253">
          <cell r="B253" t="str">
            <v>10593</v>
          </cell>
          <cell r="C253" t="str">
            <v>Brian Bota</v>
          </cell>
          <cell r="D253" t="str">
            <v>BRIAN</v>
          </cell>
          <cell r="E253" t="str">
            <v>BOTA</v>
          </cell>
          <cell r="F253" t="str">
            <v>MCO</v>
          </cell>
          <cell r="G253" t="str">
            <v>Mobile Crane Operator</v>
          </cell>
          <cell r="H253" t="str">
            <v>503</v>
          </cell>
          <cell r="I253" t="str">
            <v>Underground</v>
          </cell>
          <cell r="J253" t="str">
            <v>Full Time - Permanent</v>
          </cell>
          <cell r="K253" t="str">
            <v>MCO</v>
          </cell>
          <cell r="L253" t="str">
            <v>Mobile Crane Operator</v>
          </cell>
          <cell r="M253" t="str">
            <v>B</v>
          </cell>
          <cell r="N253" t="str">
            <v>W</v>
          </cell>
          <cell r="O253">
            <v>40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0.75</v>
          </cell>
          <cell r="U253" t="str">
            <v>503</v>
          </cell>
          <cell r="V253" t="str">
            <v>101</v>
          </cell>
          <cell r="W253" t="str">
            <v>5040</v>
          </cell>
          <cell r="X253" t="str">
            <v>5040</v>
          </cell>
          <cell r="Y253" t="str">
            <v>5040</v>
          </cell>
          <cell r="Z253">
            <v>9090</v>
          </cell>
        </row>
        <row r="254">
          <cell r="B254" t="str">
            <v>10594</v>
          </cell>
          <cell r="C254" t="str">
            <v>Jim Stinson</v>
          </cell>
          <cell r="D254" t="str">
            <v>JIM</v>
          </cell>
          <cell r="E254" t="str">
            <v>STINSON</v>
          </cell>
          <cell r="F254" t="str">
            <v>SLDC</v>
          </cell>
          <cell r="G254" t="str">
            <v>Supervisor, Underground</v>
          </cell>
          <cell r="H254" t="str">
            <v>503</v>
          </cell>
          <cell r="I254" t="str">
            <v>Underground</v>
          </cell>
          <cell r="J254" t="str">
            <v>Full Time - Permanent</v>
          </cell>
          <cell r="K254" t="str">
            <v>SUG</v>
          </cell>
          <cell r="L254" t="str">
            <v>Supervisor, Underground</v>
          </cell>
          <cell r="M254" t="str">
            <v>N</v>
          </cell>
          <cell r="N254" t="str">
            <v>W</v>
          </cell>
          <cell r="O254">
            <v>40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0.75</v>
          </cell>
          <cell r="U254" t="str">
            <v>503</v>
          </cell>
          <cell r="V254" t="str">
            <v>101</v>
          </cell>
          <cell r="W254" t="str">
            <v>5040</v>
          </cell>
          <cell r="X254" t="str">
            <v>5040</v>
          </cell>
          <cell r="Y254" t="str">
            <v>5040</v>
          </cell>
          <cell r="Z254">
            <v>9090</v>
          </cell>
        </row>
        <row r="255">
          <cell r="B255" t="str">
            <v>10597</v>
          </cell>
          <cell r="C255" t="str">
            <v>James Arnel</v>
          </cell>
          <cell r="D255" t="str">
            <v>JAMES</v>
          </cell>
          <cell r="E255" t="str">
            <v>ARNEL</v>
          </cell>
          <cell r="F255" t="str">
            <v>UPC</v>
          </cell>
          <cell r="G255" t="str">
            <v>Utility Vac Truck 1st Class "A"</v>
          </cell>
          <cell r="H255" t="str">
            <v>503</v>
          </cell>
          <cell r="I255" t="str">
            <v>Underground</v>
          </cell>
          <cell r="J255" t="str">
            <v>Full Time - Permanent</v>
          </cell>
          <cell r="K255" t="str">
            <v>UVT1A</v>
          </cell>
          <cell r="L255" t="str">
            <v>Utility Vac Truck 1st Class "A"</v>
          </cell>
          <cell r="M255" t="str">
            <v>B</v>
          </cell>
          <cell r="N255" t="str">
            <v>W</v>
          </cell>
          <cell r="O255">
            <v>40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0.75</v>
          </cell>
          <cell r="U255" t="str">
            <v>503</v>
          </cell>
          <cell r="V255" t="str">
            <v>101</v>
          </cell>
          <cell r="W255" t="str">
            <v>5040</v>
          </cell>
          <cell r="X255" t="str">
            <v>5040</v>
          </cell>
          <cell r="Y255" t="str">
            <v>5040</v>
          </cell>
          <cell r="Z255">
            <v>9090</v>
          </cell>
        </row>
        <row r="256">
          <cell r="B256" t="str">
            <v>10598</v>
          </cell>
          <cell r="C256" t="str">
            <v>Lloyd Degrow</v>
          </cell>
          <cell r="D256" t="str">
            <v>LLOYD</v>
          </cell>
          <cell r="E256" t="str">
            <v>DEGROW</v>
          </cell>
          <cell r="F256" t="str">
            <v>UGRO1</v>
          </cell>
          <cell r="G256" t="str">
            <v>Cable Splicer - 1st Class</v>
          </cell>
          <cell r="H256" t="str">
            <v>503</v>
          </cell>
          <cell r="I256" t="str">
            <v>Underground</v>
          </cell>
          <cell r="J256" t="str">
            <v>Full Time - Permanent</v>
          </cell>
          <cell r="K256" t="str">
            <v>CS1</v>
          </cell>
          <cell r="L256" t="str">
            <v>Cable Splicer - 1st Class</v>
          </cell>
          <cell r="M256" t="str">
            <v>B</v>
          </cell>
          <cell r="N256" t="str">
            <v>W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0.75</v>
          </cell>
          <cell r="U256" t="str">
            <v>503</v>
          </cell>
          <cell r="V256" t="str">
            <v>101</v>
          </cell>
          <cell r="W256" t="str">
            <v>5040</v>
          </cell>
          <cell r="X256" t="str">
            <v>5040</v>
          </cell>
          <cell r="Y256" t="str">
            <v>5040</v>
          </cell>
          <cell r="Z256">
            <v>9090</v>
          </cell>
        </row>
        <row r="257">
          <cell r="B257" t="str">
            <v>10599</v>
          </cell>
          <cell r="C257" t="str">
            <v>Tony Ierace</v>
          </cell>
          <cell r="D257" t="str">
            <v>TONY</v>
          </cell>
          <cell r="E257" t="str">
            <v>IERACE</v>
          </cell>
          <cell r="F257" t="str">
            <v>UGRO1</v>
          </cell>
          <cell r="G257" t="str">
            <v>Cable Splicer - 1st Class</v>
          </cell>
          <cell r="H257" t="str">
            <v>503</v>
          </cell>
          <cell r="I257" t="str">
            <v>Underground</v>
          </cell>
          <cell r="J257" t="str">
            <v>Full Time - Permanent</v>
          </cell>
          <cell r="K257" t="str">
            <v>CS1</v>
          </cell>
          <cell r="L257" t="str">
            <v>Cable Splicer - 1st Class</v>
          </cell>
          <cell r="M257" t="str">
            <v>B</v>
          </cell>
          <cell r="N257" t="str">
            <v>W</v>
          </cell>
          <cell r="O257">
            <v>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0.75</v>
          </cell>
          <cell r="U257" t="str">
            <v>503</v>
          </cell>
          <cell r="V257" t="str">
            <v>101</v>
          </cell>
          <cell r="W257" t="str">
            <v>5040</v>
          </cell>
          <cell r="X257" t="str">
            <v>5040</v>
          </cell>
          <cell r="Y257" t="str">
            <v>5040</v>
          </cell>
          <cell r="Z257">
            <v>9090</v>
          </cell>
        </row>
        <row r="258">
          <cell r="B258" t="str">
            <v>10600</v>
          </cell>
          <cell r="C258" t="str">
            <v>Dave Robinson</v>
          </cell>
          <cell r="D258" t="str">
            <v>DAVE</v>
          </cell>
          <cell r="E258" t="str">
            <v>ROBINSON</v>
          </cell>
          <cell r="F258" t="str">
            <v>UGRO1</v>
          </cell>
          <cell r="G258" t="str">
            <v>Cable Splicer - Apprentice</v>
          </cell>
          <cell r="H258" t="str">
            <v>503</v>
          </cell>
          <cell r="I258" t="str">
            <v>Underground</v>
          </cell>
          <cell r="J258" t="str">
            <v>Full Time - Permanent</v>
          </cell>
          <cell r="K258" t="str">
            <v>CSA</v>
          </cell>
          <cell r="L258" t="str">
            <v>Cable Splicer - Apprentice</v>
          </cell>
          <cell r="M258" t="str">
            <v>B</v>
          </cell>
          <cell r="N258" t="str">
            <v>W</v>
          </cell>
          <cell r="O258">
            <v>40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0.75</v>
          </cell>
          <cell r="U258" t="str">
            <v>503</v>
          </cell>
          <cell r="V258" t="str">
            <v>101</v>
          </cell>
          <cell r="W258" t="str">
            <v>5040</v>
          </cell>
          <cell r="X258" t="str">
            <v>5040</v>
          </cell>
          <cell r="Y258" t="str">
            <v>5040</v>
          </cell>
          <cell r="Z258">
            <v>9090</v>
          </cell>
        </row>
        <row r="259">
          <cell r="B259" t="str">
            <v>10610</v>
          </cell>
          <cell r="C259" t="str">
            <v>James Hussack</v>
          </cell>
          <cell r="D259" t="str">
            <v>JAMES</v>
          </cell>
          <cell r="E259" t="str">
            <v>HUSSACK</v>
          </cell>
          <cell r="F259" t="str">
            <v>UDCG</v>
          </cell>
          <cell r="G259" t="str">
            <v>Labourer</v>
          </cell>
          <cell r="H259" t="str">
            <v>503</v>
          </cell>
          <cell r="I259" t="str">
            <v>Underground</v>
          </cell>
          <cell r="J259" t="str">
            <v>Full Time - Permanent</v>
          </cell>
          <cell r="K259" t="str">
            <v>LAB</v>
          </cell>
          <cell r="L259" t="str">
            <v>Labourer</v>
          </cell>
          <cell r="M259" t="str">
            <v>B</v>
          </cell>
          <cell r="N259" t="str">
            <v>W</v>
          </cell>
          <cell r="O259">
            <v>40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0.75</v>
          </cell>
          <cell r="U259" t="str">
            <v>503</v>
          </cell>
          <cell r="V259" t="str">
            <v>101</v>
          </cell>
          <cell r="W259" t="str">
            <v>5040</v>
          </cell>
          <cell r="X259" t="str">
            <v>5040</v>
          </cell>
          <cell r="Y259" t="str">
            <v>5040</v>
          </cell>
          <cell r="Z259">
            <v>9090</v>
          </cell>
        </row>
        <row r="260">
          <cell r="B260" t="str">
            <v>10820</v>
          </cell>
          <cell r="C260" t="str">
            <v>Gregg Hutchinson</v>
          </cell>
          <cell r="D260" t="str">
            <v>GREGG</v>
          </cell>
          <cell r="E260" t="str">
            <v>HUTCHINSON</v>
          </cell>
          <cell r="F260" t="str">
            <v>CONIN</v>
          </cell>
          <cell r="G260" t="str">
            <v>Contractor Inspector</v>
          </cell>
          <cell r="H260" t="str">
            <v>503</v>
          </cell>
          <cell r="I260" t="str">
            <v>Contractor Management</v>
          </cell>
          <cell r="J260" t="str">
            <v>Full Time - Permanent</v>
          </cell>
          <cell r="K260" t="str">
            <v>CONINS</v>
          </cell>
          <cell r="L260" t="str">
            <v>Contractor Inspector</v>
          </cell>
          <cell r="M260" t="str">
            <v>B</v>
          </cell>
          <cell r="N260" t="str">
            <v>W</v>
          </cell>
          <cell r="O260">
            <v>40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0.55000000000000004</v>
          </cell>
          <cell r="U260" t="str">
            <v>504</v>
          </cell>
          <cell r="V260" t="str">
            <v>101</v>
          </cell>
          <cell r="W260" t="str">
            <v>5105</v>
          </cell>
          <cell r="X260" t="str">
            <v>5105</v>
          </cell>
          <cell r="Y260" t="str">
            <v>5105</v>
          </cell>
          <cell r="Z260" t="str">
            <v>5105</v>
          </cell>
        </row>
        <row r="261">
          <cell r="B261" t="str">
            <v>10894</v>
          </cell>
          <cell r="C261" t="str">
            <v>Aaron Hannah</v>
          </cell>
          <cell r="D261">
            <v>0</v>
          </cell>
          <cell r="E261">
            <v>0</v>
          </cell>
          <cell r="F261">
            <v>0</v>
          </cell>
          <cell r="G261" t="str">
            <v>Labourer</v>
          </cell>
          <cell r="H261" t="str">
            <v>503</v>
          </cell>
          <cell r="I261" t="str">
            <v>Underground</v>
          </cell>
          <cell r="J261" t="str">
            <v>Full Time - Permanent</v>
          </cell>
          <cell r="K261">
            <v>0</v>
          </cell>
          <cell r="L261" t="str">
            <v>Labourer</v>
          </cell>
          <cell r="M261" t="str">
            <v>B</v>
          </cell>
          <cell r="N261" t="str">
            <v>W</v>
          </cell>
          <cell r="O261">
            <v>40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0.75</v>
          </cell>
          <cell r="U261" t="str">
            <v>503</v>
          </cell>
          <cell r="V261" t="str">
            <v>101</v>
          </cell>
          <cell r="W261" t="str">
            <v>5040</v>
          </cell>
          <cell r="X261" t="str">
            <v>5040</v>
          </cell>
          <cell r="Y261" t="str">
            <v>5040</v>
          </cell>
          <cell r="Z261">
            <v>9090</v>
          </cell>
        </row>
        <row r="262">
          <cell r="B262" t="str">
            <v>10895</v>
          </cell>
          <cell r="C262" t="str">
            <v>Jordan Beck</v>
          </cell>
          <cell r="D262">
            <v>0</v>
          </cell>
          <cell r="E262">
            <v>0</v>
          </cell>
          <cell r="F262">
            <v>0</v>
          </cell>
          <cell r="G262" t="str">
            <v>Labourer</v>
          </cell>
          <cell r="H262" t="str">
            <v>503</v>
          </cell>
          <cell r="I262" t="str">
            <v>Underground</v>
          </cell>
          <cell r="J262" t="str">
            <v>Full Time - Permanent</v>
          </cell>
          <cell r="K262">
            <v>0</v>
          </cell>
          <cell r="L262" t="str">
            <v>Labourer</v>
          </cell>
          <cell r="M262" t="str">
            <v>B</v>
          </cell>
          <cell r="N262" t="str">
            <v>W</v>
          </cell>
          <cell r="O262">
            <v>40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0.75</v>
          </cell>
          <cell r="U262" t="str">
            <v>503</v>
          </cell>
          <cell r="V262" t="str">
            <v>101</v>
          </cell>
          <cell r="W262" t="str">
            <v>5040</v>
          </cell>
          <cell r="X262" t="str">
            <v>5040</v>
          </cell>
          <cell r="Y262" t="str">
            <v>5040</v>
          </cell>
          <cell r="Z262">
            <v>9090</v>
          </cell>
        </row>
        <row r="263">
          <cell r="B263" t="str">
            <v>10896</v>
          </cell>
          <cell r="C263" t="str">
            <v>Chris Doulious</v>
          </cell>
          <cell r="D263">
            <v>0</v>
          </cell>
          <cell r="E263">
            <v>0</v>
          </cell>
          <cell r="F263">
            <v>0</v>
          </cell>
          <cell r="G263" t="str">
            <v>Labourer</v>
          </cell>
          <cell r="H263" t="str">
            <v>503</v>
          </cell>
          <cell r="I263" t="str">
            <v>Underground</v>
          </cell>
          <cell r="J263" t="str">
            <v>Full Time - Permanent</v>
          </cell>
          <cell r="K263">
            <v>0</v>
          </cell>
          <cell r="L263" t="str">
            <v>Labourer</v>
          </cell>
          <cell r="M263" t="str">
            <v>B</v>
          </cell>
          <cell r="N263" t="str">
            <v>W</v>
          </cell>
          <cell r="O263">
            <v>40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0.75</v>
          </cell>
          <cell r="U263" t="str">
            <v>503</v>
          </cell>
          <cell r="V263" t="str">
            <v>101</v>
          </cell>
          <cell r="W263" t="str">
            <v>5040</v>
          </cell>
          <cell r="X263" t="str">
            <v>5040</v>
          </cell>
          <cell r="Y263" t="str">
            <v>5040</v>
          </cell>
          <cell r="Z263">
            <v>9090</v>
          </cell>
        </row>
        <row r="264">
          <cell r="B264" t="str">
            <v>10897</v>
          </cell>
          <cell r="C264" t="str">
            <v>Kevin Buzzell</v>
          </cell>
          <cell r="D264">
            <v>0</v>
          </cell>
          <cell r="E264">
            <v>0</v>
          </cell>
          <cell r="F264">
            <v>0</v>
          </cell>
          <cell r="G264" t="str">
            <v>Mobile Crane Operator</v>
          </cell>
          <cell r="H264" t="str">
            <v>503</v>
          </cell>
          <cell r="I264" t="str">
            <v>Underground</v>
          </cell>
          <cell r="J264" t="str">
            <v>Full Time - Permanent</v>
          </cell>
          <cell r="K264">
            <v>0</v>
          </cell>
          <cell r="L264" t="str">
            <v>Mobile Crane Operator</v>
          </cell>
          <cell r="M264" t="str">
            <v>B</v>
          </cell>
          <cell r="N264" t="str">
            <v>W</v>
          </cell>
          <cell r="O264">
            <v>40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0.75</v>
          </cell>
          <cell r="U264" t="str">
            <v>503</v>
          </cell>
          <cell r="V264" t="str">
            <v>101</v>
          </cell>
          <cell r="W264" t="str">
            <v>5040</v>
          </cell>
          <cell r="X264" t="str">
            <v>5040</v>
          </cell>
          <cell r="Y264" t="str">
            <v>5040</v>
          </cell>
          <cell r="Z264">
            <v>9090</v>
          </cell>
        </row>
        <row r="265">
          <cell r="B265" t="str">
            <v>10854</v>
          </cell>
          <cell r="C265" t="str">
            <v>Florin Mihai</v>
          </cell>
          <cell r="D265" t="str">
            <v>FLORIN</v>
          </cell>
          <cell r="E265" t="str">
            <v>MIHAI</v>
          </cell>
          <cell r="F265" t="str">
            <v>ENGDIST</v>
          </cell>
          <cell r="G265" t="str">
            <v>Distribution Engineer</v>
          </cell>
          <cell r="H265" t="str">
            <v>521</v>
          </cell>
          <cell r="I265" t="str">
            <v>Network Assets</v>
          </cell>
          <cell r="J265" t="str">
            <v>Full Time - Permanent</v>
          </cell>
          <cell r="K265" t="str">
            <v>ENGDIST</v>
          </cell>
          <cell r="L265" t="str">
            <v>Distribution Engineer</v>
          </cell>
          <cell r="M265" t="str">
            <v>N</v>
          </cell>
          <cell r="N265" t="str">
            <v>P</v>
          </cell>
          <cell r="O265">
            <v>35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0.55000000000000004</v>
          </cell>
          <cell r="U265" t="str">
            <v>521</v>
          </cell>
          <cell r="V265" t="str">
            <v>101</v>
          </cell>
          <cell r="W265" t="str">
            <v>9080</v>
          </cell>
          <cell r="X265" t="str">
            <v>9080</v>
          </cell>
          <cell r="Y265" t="str">
            <v>9080</v>
          </cell>
          <cell r="Z265" t="str">
            <v>9080</v>
          </cell>
        </row>
        <row r="266">
          <cell r="B266" t="str">
            <v>10858</v>
          </cell>
          <cell r="C266" t="str">
            <v>Matthew Strecker</v>
          </cell>
          <cell r="D266" t="str">
            <v>MATTHEW</v>
          </cell>
          <cell r="E266" t="str">
            <v>STRECKER</v>
          </cell>
          <cell r="F266" t="str">
            <v>ENGINT</v>
          </cell>
          <cell r="G266" t="str">
            <v>Engineering Intern</v>
          </cell>
          <cell r="H266" t="str">
            <v>521</v>
          </cell>
          <cell r="I266" t="str">
            <v>Network Assets</v>
          </cell>
          <cell r="J266" t="str">
            <v>Full Time - Permanent</v>
          </cell>
          <cell r="K266" t="str">
            <v>ENGINT</v>
          </cell>
          <cell r="L266" t="str">
            <v>Engineering Intern</v>
          </cell>
          <cell r="M266" t="str">
            <v>N</v>
          </cell>
          <cell r="N266" t="str">
            <v>P</v>
          </cell>
          <cell r="O266">
            <v>35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0.55000000000000004</v>
          </cell>
          <cell r="U266" t="str">
            <v>521</v>
          </cell>
          <cell r="V266" t="str">
            <v>101</v>
          </cell>
          <cell r="W266" t="str">
            <v>5020</v>
          </cell>
          <cell r="X266" t="str">
            <v>5020</v>
          </cell>
          <cell r="Y266">
            <v>9080</v>
          </cell>
          <cell r="Z266">
            <v>9080</v>
          </cell>
        </row>
        <row r="267">
          <cell r="B267" t="str">
            <v>10879</v>
          </cell>
          <cell r="C267" t="str">
            <v>David Haddock</v>
          </cell>
          <cell r="D267" t="str">
            <v>David</v>
          </cell>
          <cell r="E267" t="str">
            <v>Haddock</v>
          </cell>
          <cell r="F267" t="str">
            <v>MNET</v>
          </cell>
          <cell r="G267" t="str">
            <v>Manager, Network</v>
          </cell>
          <cell r="H267" t="str">
            <v>521</v>
          </cell>
          <cell r="I267" t="str">
            <v>Network Assets</v>
          </cell>
          <cell r="J267" t="str">
            <v>Full Time - Permanent</v>
          </cell>
          <cell r="K267" t="str">
            <v>MN</v>
          </cell>
          <cell r="L267" t="str">
            <v>Manager, Network</v>
          </cell>
          <cell r="M267" t="str">
            <v>N</v>
          </cell>
          <cell r="N267" t="str">
            <v>P</v>
          </cell>
          <cell r="O267">
            <v>35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0.55000000000000004</v>
          </cell>
          <cell r="U267" t="str">
            <v>521</v>
          </cell>
          <cell r="V267" t="str">
            <v>101</v>
          </cell>
          <cell r="W267" t="str">
            <v>9080</v>
          </cell>
          <cell r="X267" t="str">
            <v>9080</v>
          </cell>
          <cell r="Y267" t="str">
            <v>9080</v>
          </cell>
          <cell r="Z267" t="str">
            <v>9080</v>
          </cell>
        </row>
        <row r="268">
          <cell r="B268" t="str">
            <v>10026</v>
          </cell>
          <cell r="C268" t="str">
            <v>Jennifer Kennedy</v>
          </cell>
          <cell r="D268" t="str">
            <v>JENNIFER</v>
          </cell>
          <cell r="E268" t="str">
            <v>KENNEDY</v>
          </cell>
          <cell r="F268" t="str">
            <v>CO REC</v>
          </cell>
          <cell r="G268" t="str">
            <v>Engineering Records Coordinator</v>
          </cell>
          <cell r="H268" t="str">
            <v>522</v>
          </cell>
          <cell r="I268" t="str">
            <v>Network Records</v>
          </cell>
          <cell r="J268" t="str">
            <v>Full Time - Permanent</v>
          </cell>
          <cell r="K268" t="str">
            <v>ERECO</v>
          </cell>
          <cell r="L268" t="str">
            <v>Engineering Records Coordinator</v>
          </cell>
          <cell r="M268" t="str">
            <v>B</v>
          </cell>
          <cell r="N268" t="str">
            <v>W</v>
          </cell>
          <cell r="O268">
            <v>35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</v>
          </cell>
          <cell r="U268" t="str">
            <v>522</v>
          </cell>
          <cell r="V268" t="str">
            <v>101</v>
          </cell>
          <cell r="W268" t="str">
            <v>9080</v>
          </cell>
          <cell r="X268" t="str">
            <v>9080</v>
          </cell>
          <cell r="Y268" t="str">
            <v>9080</v>
          </cell>
          <cell r="Z268" t="str">
            <v>9080</v>
          </cell>
        </row>
        <row r="269">
          <cell r="B269" t="str">
            <v>10056</v>
          </cell>
          <cell r="C269" t="str">
            <v>Lynn Gaylard</v>
          </cell>
          <cell r="D269" t="str">
            <v>Lynn</v>
          </cell>
          <cell r="E269" t="str">
            <v>Gaylard</v>
          </cell>
          <cell r="F269" t="str">
            <v>CO REC</v>
          </cell>
          <cell r="G269" t="str">
            <v>Engineering Records Coordinator</v>
          </cell>
          <cell r="H269" t="str">
            <v>522</v>
          </cell>
          <cell r="I269" t="str">
            <v>Network Records</v>
          </cell>
          <cell r="J269" t="str">
            <v>Full Time - Permanent</v>
          </cell>
          <cell r="K269" t="str">
            <v>ERECO</v>
          </cell>
          <cell r="L269" t="str">
            <v>Engineering Records Coordinator</v>
          </cell>
          <cell r="M269" t="str">
            <v>B</v>
          </cell>
          <cell r="N269" t="str">
            <v>W</v>
          </cell>
          <cell r="O269">
            <v>35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1</v>
          </cell>
          <cell r="U269" t="str">
            <v>522</v>
          </cell>
          <cell r="V269" t="str">
            <v>101</v>
          </cell>
          <cell r="W269" t="str">
            <v>9080</v>
          </cell>
          <cell r="X269" t="str">
            <v>9080</v>
          </cell>
          <cell r="Y269" t="str">
            <v>9080</v>
          </cell>
          <cell r="Z269" t="str">
            <v>9080</v>
          </cell>
        </row>
        <row r="270">
          <cell r="B270" t="str">
            <v>10106</v>
          </cell>
          <cell r="C270" t="str">
            <v>Todd Daigle</v>
          </cell>
          <cell r="D270" t="str">
            <v>TODD</v>
          </cell>
          <cell r="E270" t="str">
            <v>DAIGLE</v>
          </cell>
          <cell r="F270" t="str">
            <v>AM/FM</v>
          </cell>
          <cell r="G270" t="str">
            <v>AM/FM Technician</v>
          </cell>
          <cell r="H270" t="str">
            <v>522</v>
          </cell>
          <cell r="I270" t="str">
            <v>Network Records</v>
          </cell>
          <cell r="J270" t="str">
            <v>Full Time - Permanent</v>
          </cell>
          <cell r="K270" t="str">
            <v>AMFM</v>
          </cell>
          <cell r="L270" t="str">
            <v>AM/FM Technician</v>
          </cell>
          <cell r="M270" t="str">
            <v>B</v>
          </cell>
          <cell r="N270" t="str">
            <v>W</v>
          </cell>
          <cell r="O270">
            <v>35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1</v>
          </cell>
          <cell r="U270" t="str">
            <v>522</v>
          </cell>
          <cell r="V270" t="str">
            <v>101</v>
          </cell>
          <cell r="W270" t="str">
            <v>9080</v>
          </cell>
          <cell r="X270" t="str">
            <v>9080</v>
          </cell>
          <cell r="Y270" t="str">
            <v>9080</v>
          </cell>
          <cell r="Z270" t="str">
            <v>9080</v>
          </cell>
        </row>
        <row r="271">
          <cell r="B271" t="str">
            <v>10170</v>
          </cell>
          <cell r="C271" t="str">
            <v>Jason Mcbride</v>
          </cell>
          <cell r="D271" t="str">
            <v>JASON</v>
          </cell>
          <cell r="E271" t="str">
            <v>MCBRIDE</v>
          </cell>
          <cell r="F271" t="str">
            <v>DRAFTS</v>
          </cell>
          <cell r="G271" t="str">
            <v>Engineering Draftsperson</v>
          </cell>
          <cell r="H271" t="str">
            <v>522</v>
          </cell>
          <cell r="I271" t="str">
            <v>Network Records</v>
          </cell>
          <cell r="J271" t="str">
            <v>Full Time - Permanent</v>
          </cell>
          <cell r="K271" t="str">
            <v>EDFT</v>
          </cell>
          <cell r="L271" t="str">
            <v>Engineering Draftsperson</v>
          </cell>
          <cell r="M271" t="str">
            <v>B</v>
          </cell>
          <cell r="N271" t="str">
            <v>W</v>
          </cell>
          <cell r="O271">
            <v>35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1</v>
          </cell>
          <cell r="U271" t="str">
            <v>522</v>
          </cell>
          <cell r="V271" t="str">
            <v>101</v>
          </cell>
          <cell r="W271" t="str">
            <v>9080</v>
          </cell>
          <cell r="X271" t="str">
            <v>9080</v>
          </cell>
          <cell r="Y271" t="str">
            <v>9080</v>
          </cell>
          <cell r="Z271" t="str">
            <v>9080</v>
          </cell>
        </row>
        <row r="272">
          <cell r="B272" t="str">
            <v>10182</v>
          </cell>
          <cell r="C272" t="str">
            <v>Linda Delibato</v>
          </cell>
          <cell r="D272" t="str">
            <v>LINDA</v>
          </cell>
          <cell r="E272" t="str">
            <v>DELIBATO</v>
          </cell>
          <cell r="F272" t="str">
            <v>CLERKNR</v>
          </cell>
          <cell r="G272" t="str">
            <v>Engineering Records Clerk</v>
          </cell>
          <cell r="H272" t="str">
            <v>522</v>
          </cell>
          <cell r="I272" t="str">
            <v>Network Records</v>
          </cell>
          <cell r="J272" t="str">
            <v>Full Time - Permanent</v>
          </cell>
          <cell r="K272" t="str">
            <v>EREC</v>
          </cell>
          <cell r="L272" t="str">
            <v>Engineering Records Clerk</v>
          </cell>
          <cell r="M272" t="str">
            <v>B</v>
          </cell>
          <cell r="N272" t="str">
            <v>W</v>
          </cell>
          <cell r="O272">
            <v>35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 t="str">
            <v>522</v>
          </cell>
          <cell r="V272" t="str">
            <v>101</v>
          </cell>
          <cell r="W272" t="str">
            <v>9080</v>
          </cell>
          <cell r="X272" t="str">
            <v>9080</v>
          </cell>
          <cell r="Y272" t="str">
            <v>9080</v>
          </cell>
          <cell r="Z272" t="str">
            <v>9080</v>
          </cell>
        </row>
        <row r="273">
          <cell r="B273" t="str">
            <v>10260</v>
          </cell>
          <cell r="C273" t="str">
            <v>Bruce Thachuk</v>
          </cell>
          <cell r="D273" t="str">
            <v>BRUCE</v>
          </cell>
          <cell r="E273" t="str">
            <v>THACHUK</v>
          </cell>
          <cell r="F273" t="str">
            <v>SNR</v>
          </cell>
          <cell r="G273" t="str">
            <v>Supervisor, Engineering Records</v>
          </cell>
          <cell r="H273" t="str">
            <v>522</v>
          </cell>
          <cell r="I273" t="str">
            <v>Network Records</v>
          </cell>
          <cell r="J273" t="str">
            <v>Full Time - Permanent</v>
          </cell>
          <cell r="K273" t="str">
            <v>SENGR</v>
          </cell>
          <cell r="L273" t="str">
            <v>Supervisor, Engineering Records</v>
          </cell>
          <cell r="M273" t="str">
            <v>N</v>
          </cell>
          <cell r="N273" t="str">
            <v>P</v>
          </cell>
          <cell r="O273">
            <v>35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1</v>
          </cell>
          <cell r="U273" t="str">
            <v>522</v>
          </cell>
          <cell r="V273" t="str">
            <v>101</v>
          </cell>
          <cell r="W273" t="str">
            <v>5005</v>
          </cell>
          <cell r="X273" t="str">
            <v>5005</v>
          </cell>
          <cell r="Y273">
            <v>9080</v>
          </cell>
          <cell r="Z273">
            <v>9080</v>
          </cell>
        </row>
        <row r="274">
          <cell r="B274" t="str">
            <v>10271</v>
          </cell>
          <cell r="C274" t="str">
            <v>Serghei Timotin</v>
          </cell>
          <cell r="D274" t="str">
            <v>SERGHEI</v>
          </cell>
          <cell r="E274" t="str">
            <v>TIMOTIN</v>
          </cell>
          <cell r="F274" t="str">
            <v>AM/FM</v>
          </cell>
          <cell r="G274" t="str">
            <v>AM/FM Technician</v>
          </cell>
          <cell r="H274" t="str">
            <v>522</v>
          </cell>
          <cell r="I274" t="str">
            <v>Network Records</v>
          </cell>
          <cell r="J274" t="str">
            <v>Full Time - Permanent</v>
          </cell>
          <cell r="K274" t="str">
            <v>AMFM</v>
          </cell>
          <cell r="L274" t="str">
            <v>AM/FM Technician</v>
          </cell>
          <cell r="M274" t="str">
            <v>B</v>
          </cell>
          <cell r="N274" t="str">
            <v>W</v>
          </cell>
          <cell r="O274">
            <v>35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1</v>
          </cell>
          <cell r="U274" t="str">
            <v>522</v>
          </cell>
          <cell r="V274" t="str">
            <v>101</v>
          </cell>
          <cell r="W274" t="str">
            <v>9080</v>
          </cell>
          <cell r="X274" t="str">
            <v>9080</v>
          </cell>
          <cell r="Y274" t="str">
            <v>9080</v>
          </cell>
          <cell r="Z274" t="str">
            <v>9080</v>
          </cell>
        </row>
        <row r="275">
          <cell r="B275" t="str">
            <v>10475</v>
          </cell>
          <cell r="C275" t="str">
            <v>Melissa Barron</v>
          </cell>
          <cell r="D275" t="str">
            <v>Melissa</v>
          </cell>
          <cell r="E275" t="str">
            <v>Barron</v>
          </cell>
          <cell r="F275" t="str">
            <v>DRAFTS</v>
          </cell>
          <cell r="G275" t="str">
            <v>Engineering Draftsperson</v>
          </cell>
          <cell r="H275" t="str">
            <v>522</v>
          </cell>
          <cell r="I275" t="str">
            <v>Network Records</v>
          </cell>
          <cell r="J275" t="str">
            <v>Full Time - Permanent</v>
          </cell>
          <cell r="K275" t="str">
            <v>EDFT</v>
          </cell>
          <cell r="L275" t="str">
            <v>Engineering Draftsperson</v>
          </cell>
          <cell r="M275" t="str">
            <v>B</v>
          </cell>
          <cell r="N275" t="str">
            <v>W</v>
          </cell>
          <cell r="O275">
            <v>35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1</v>
          </cell>
          <cell r="U275" t="str">
            <v>522</v>
          </cell>
          <cell r="V275" t="str">
            <v>101</v>
          </cell>
          <cell r="W275" t="str">
            <v>9080</v>
          </cell>
          <cell r="X275" t="str">
            <v>9080</v>
          </cell>
          <cell r="Y275" t="str">
            <v>9080</v>
          </cell>
          <cell r="Z275" t="str">
            <v>9080</v>
          </cell>
        </row>
        <row r="276">
          <cell r="B276" t="str">
            <v>10767</v>
          </cell>
          <cell r="C276" t="str">
            <v>Roman Kata</v>
          </cell>
          <cell r="D276" t="str">
            <v>ROMAN</v>
          </cell>
          <cell r="E276" t="str">
            <v>KATA</v>
          </cell>
          <cell r="F276" t="str">
            <v>DRAFTS</v>
          </cell>
          <cell r="G276" t="str">
            <v>Engineering Draftsperson</v>
          </cell>
          <cell r="H276" t="str">
            <v>522</v>
          </cell>
          <cell r="I276" t="str">
            <v>Network Records</v>
          </cell>
          <cell r="J276" t="str">
            <v>Full Time - Permanent</v>
          </cell>
          <cell r="K276" t="str">
            <v>EDFT</v>
          </cell>
          <cell r="L276" t="str">
            <v>Engineering Draftsperson</v>
          </cell>
          <cell r="M276" t="str">
            <v>B</v>
          </cell>
          <cell r="N276" t="str">
            <v>W</v>
          </cell>
          <cell r="O276">
            <v>35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1</v>
          </cell>
          <cell r="U276" t="str">
            <v>522</v>
          </cell>
          <cell r="V276" t="str">
            <v>101</v>
          </cell>
          <cell r="W276" t="str">
            <v>9080</v>
          </cell>
          <cell r="X276" t="str">
            <v>9080</v>
          </cell>
          <cell r="Y276" t="str">
            <v>9080</v>
          </cell>
          <cell r="Z276" t="str">
            <v>9080</v>
          </cell>
        </row>
        <row r="277">
          <cell r="B277" t="str">
            <v>10064</v>
          </cell>
          <cell r="C277" t="str">
            <v>Carmine Calabrese</v>
          </cell>
          <cell r="D277" t="str">
            <v>CARMINE</v>
          </cell>
          <cell r="E277" t="str">
            <v>CALABRESE</v>
          </cell>
          <cell r="F277" t="str">
            <v>MNO</v>
          </cell>
          <cell r="G277" t="str">
            <v>Manager, Network Operating</v>
          </cell>
          <cell r="H277" t="str">
            <v>523</v>
          </cell>
          <cell r="I277" t="str">
            <v>Network Operating</v>
          </cell>
          <cell r="J277" t="str">
            <v>Full Time - Permanent</v>
          </cell>
          <cell r="K277" t="str">
            <v>MNO</v>
          </cell>
          <cell r="L277" t="str">
            <v>Manager, Network Operating</v>
          </cell>
          <cell r="M277" t="str">
            <v>N</v>
          </cell>
          <cell r="N277" t="str">
            <v>P</v>
          </cell>
          <cell r="O277">
            <v>35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0.55000000000000004</v>
          </cell>
          <cell r="U277" t="str">
            <v>523</v>
          </cell>
          <cell r="V277" t="str">
            <v>101</v>
          </cell>
          <cell r="W277" t="str">
            <v>5005</v>
          </cell>
          <cell r="X277" t="str">
            <v>5005</v>
          </cell>
          <cell r="Y277" t="str">
            <v>5005</v>
          </cell>
          <cell r="Z277" t="str">
            <v>5005</v>
          </cell>
        </row>
        <row r="278">
          <cell r="B278" t="str">
            <v>10066</v>
          </cell>
          <cell r="C278" t="str">
            <v>Daniel Suarez-Baczek</v>
          </cell>
          <cell r="D278" t="str">
            <v>DANIEL</v>
          </cell>
          <cell r="E278" t="str">
            <v>SUAREZ-BACZEK</v>
          </cell>
          <cell r="F278" t="str">
            <v>OPERAT</v>
          </cell>
          <cell r="G278" t="str">
            <v>Op-1</v>
          </cell>
          <cell r="H278" t="str">
            <v>523</v>
          </cell>
          <cell r="I278" t="str">
            <v>Network Operating</v>
          </cell>
          <cell r="J278" t="str">
            <v>Full Time - Permanent</v>
          </cell>
          <cell r="K278" t="str">
            <v>OP1</v>
          </cell>
          <cell r="L278" t="str">
            <v>Op-1</v>
          </cell>
          <cell r="M278" t="str">
            <v>B</v>
          </cell>
          <cell r="N278" t="str">
            <v>W</v>
          </cell>
          <cell r="O278">
            <v>40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0.55000000000000004</v>
          </cell>
          <cell r="U278" t="str">
            <v>523</v>
          </cell>
          <cell r="V278" t="str">
            <v>101</v>
          </cell>
          <cell r="W278" t="str">
            <v>5010</v>
          </cell>
          <cell r="X278" t="str">
            <v>5010</v>
          </cell>
          <cell r="Y278" t="str">
            <v>5010</v>
          </cell>
          <cell r="Z278" t="str">
            <v>5010</v>
          </cell>
        </row>
        <row r="279">
          <cell r="B279" t="str">
            <v>10068</v>
          </cell>
          <cell r="C279" t="str">
            <v>Stephen Larwood</v>
          </cell>
          <cell r="D279" t="str">
            <v>STEPHEN</v>
          </cell>
          <cell r="E279" t="str">
            <v>LARWOOD</v>
          </cell>
          <cell r="F279" t="str">
            <v>OPERAT</v>
          </cell>
          <cell r="G279" t="str">
            <v>Operating Team Leader</v>
          </cell>
          <cell r="H279" t="str">
            <v>523</v>
          </cell>
          <cell r="I279" t="str">
            <v>Network Operating</v>
          </cell>
          <cell r="J279" t="str">
            <v>Full Time - Permanent</v>
          </cell>
          <cell r="K279" t="str">
            <v>OPTL</v>
          </cell>
          <cell r="L279" t="str">
            <v>Operating Team Leader</v>
          </cell>
          <cell r="M279" t="str">
            <v>B</v>
          </cell>
          <cell r="N279" t="str">
            <v>W</v>
          </cell>
          <cell r="O279">
            <v>40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0.55000000000000004</v>
          </cell>
          <cell r="U279" t="str">
            <v>523</v>
          </cell>
          <cell r="V279" t="str">
            <v>101</v>
          </cell>
          <cell r="W279" t="str">
            <v>5010</v>
          </cell>
          <cell r="X279" t="str">
            <v>5010</v>
          </cell>
          <cell r="Y279" t="str">
            <v>5010</v>
          </cell>
          <cell r="Z279" t="str">
            <v>5010</v>
          </cell>
        </row>
        <row r="280">
          <cell r="B280" t="str">
            <v>10069</v>
          </cell>
          <cell r="C280" t="str">
            <v>Graham Lee</v>
          </cell>
          <cell r="D280" t="str">
            <v>GRAHAM</v>
          </cell>
          <cell r="E280" t="str">
            <v>LEE</v>
          </cell>
          <cell r="F280" t="str">
            <v>OPERAT</v>
          </cell>
          <cell r="G280" t="str">
            <v>Operating Team Leader</v>
          </cell>
          <cell r="H280" t="str">
            <v>523</v>
          </cell>
          <cell r="I280" t="str">
            <v>Network Operating</v>
          </cell>
          <cell r="J280" t="str">
            <v>Full Time - Permanent</v>
          </cell>
          <cell r="K280" t="str">
            <v>OPTL</v>
          </cell>
          <cell r="L280" t="str">
            <v>Operating Team Leader</v>
          </cell>
          <cell r="M280" t="str">
            <v>B</v>
          </cell>
          <cell r="N280" t="str">
            <v>W</v>
          </cell>
          <cell r="O280">
            <v>40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0.55000000000000004</v>
          </cell>
          <cell r="U280" t="str">
            <v>523</v>
          </cell>
          <cell r="V280" t="str">
            <v>101</v>
          </cell>
          <cell r="W280" t="str">
            <v>5010</v>
          </cell>
          <cell r="X280" t="str">
            <v>5010</v>
          </cell>
          <cell r="Y280" t="str">
            <v>5010</v>
          </cell>
          <cell r="Z280" t="str">
            <v>5010</v>
          </cell>
        </row>
        <row r="281">
          <cell r="B281" t="str">
            <v>10071</v>
          </cell>
          <cell r="C281" t="str">
            <v>Jerald Cometto</v>
          </cell>
          <cell r="D281" t="str">
            <v>JERALD</v>
          </cell>
          <cell r="E281" t="str">
            <v>COMETTO</v>
          </cell>
          <cell r="F281" t="str">
            <v>OPERAT</v>
          </cell>
          <cell r="G281" t="str">
            <v>Operating Team Leader</v>
          </cell>
          <cell r="H281" t="str">
            <v>523</v>
          </cell>
          <cell r="I281" t="str">
            <v>Network Operating</v>
          </cell>
          <cell r="J281" t="str">
            <v>Full Time - Permanent</v>
          </cell>
          <cell r="K281" t="str">
            <v>OPTL</v>
          </cell>
          <cell r="L281" t="str">
            <v>Operating Team Leader</v>
          </cell>
          <cell r="M281" t="str">
            <v>B</v>
          </cell>
          <cell r="N281" t="str">
            <v>W</v>
          </cell>
          <cell r="O281">
            <v>40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0.55000000000000004</v>
          </cell>
          <cell r="U281" t="str">
            <v>523</v>
          </cell>
          <cell r="V281" t="str">
            <v>101</v>
          </cell>
          <cell r="W281" t="str">
            <v>5010</v>
          </cell>
          <cell r="X281" t="str">
            <v>5010</v>
          </cell>
          <cell r="Y281" t="str">
            <v>5010</v>
          </cell>
          <cell r="Z281" t="str">
            <v>5010</v>
          </cell>
        </row>
        <row r="282">
          <cell r="B282" t="str">
            <v>10072</v>
          </cell>
          <cell r="C282" t="str">
            <v>Michael Williamson</v>
          </cell>
          <cell r="D282" t="str">
            <v>MICHAEL</v>
          </cell>
          <cell r="E282" t="str">
            <v>WILLIAMSON</v>
          </cell>
          <cell r="F282" t="str">
            <v>OPERAT</v>
          </cell>
          <cell r="G282" t="str">
            <v>Op-1</v>
          </cell>
          <cell r="H282" t="str">
            <v>523</v>
          </cell>
          <cell r="I282" t="str">
            <v>Network Operating</v>
          </cell>
          <cell r="J282" t="str">
            <v>Full Time - Permanent</v>
          </cell>
          <cell r="K282" t="str">
            <v>OP1</v>
          </cell>
          <cell r="L282" t="str">
            <v>Op-1</v>
          </cell>
          <cell r="M282" t="str">
            <v>B</v>
          </cell>
          <cell r="N282" t="str">
            <v>W</v>
          </cell>
          <cell r="O282">
            <v>40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0.55000000000000004</v>
          </cell>
          <cell r="U282" t="str">
            <v>523</v>
          </cell>
          <cell r="V282" t="str">
            <v>101</v>
          </cell>
          <cell r="W282" t="str">
            <v>5010</v>
          </cell>
          <cell r="X282" t="str">
            <v>5010</v>
          </cell>
          <cell r="Y282" t="str">
            <v>5010</v>
          </cell>
          <cell r="Z282" t="str">
            <v>5010</v>
          </cell>
        </row>
        <row r="283">
          <cell r="B283" t="str">
            <v>10074</v>
          </cell>
          <cell r="C283" t="str">
            <v>Christopher Gardner</v>
          </cell>
          <cell r="D283" t="str">
            <v>CHRISTOPHER</v>
          </cell>
          <cell r="E283" t="str">
            <v>GARDNER</v>
          </cell>
          <cell r="F283" t="str">
            <v>OPERAT</v>
          </cell>
          <cell r="G283" t="str">
            <v>Day Shift Operator</v>
          </cell>
          <cell r="H283" t="str">
            <v>523</v>
          </cell>
          <cell r="I283" t="str">
            <v>Network Operating</v>
          </cell>
          <cell r="J283" t="str">
            <v>Full Time - Permanent</v>
          </cell>
          <cell r="K283" t="str">
            <v>DSO</v>
          </cell>
          <cell r="L283" t="str">
            <v>Day Shift Operator</v>
          </cell>
          <cell r="M283" t="str">
            <v>B</v>
          </cell>
          <cell r="N283" t="str">
            <v>W</v>
          </cell>
          <cell r="O283">
            <v>40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0.55000000000000004</v>
          </cell>
          <cell r="U283" t="str">
            <v>523</v>
          </cell>
          <cell r="V283" t="str">
            <v>101</v>
          </cell>
          <cell r="W283" t="str">
            <v>5010</v>
          </cell>
          <cell r="X283" t="str">
            <v>5010</v>
          </cell>
          <cell r="Y283" t="str">
            <v>5010</v>
          </cell>
          <cell r="Z283" t="str">
            <v>5010</v>
          </cell>
        </row>
        <row r="284">
          <cell r="B284" t="str">
            <v>10075</v>
          </cell>
          <cell r="C284" t="str">
            <v>Michael Thomson</v>
          </cell>
          <cell r="D284" t="str">
            <v>MICHAEL</v>
          </cell>
          <cell r="E284" t="str">
            <v>THOMSON</v>
          </cell>
          <cell r="F284" t="str">
            <v>OPERAT</v>
          </cell>
          <cell r="G284" t="str">
            <v>Operating Team Leader</v>
          </cell>
          <cell r="H284" t="str">
            <v>523</v>
          </cell>
          <cell r="I284" t="str">
            <v>Network Operating</v>
          </cell>
          <cell r="J284" t="str">
            <v>Full Time - Permanent</v>
          </cell>
          <cell r="K284" t="str">
            <v>OPTL</v>
          </cell>
          <cell r="L284" t="str">
            <v>Operating Team Leader</v>
          </cell>
          <cell r="M284" t="str">
            <v>B</v>
          </cell>
          <cell r="N284" t="str">
            <v>W</v>
          </cell>
          <cell r="O284">
            <v>40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0.55000000000000004</v>
          </cell>
          <cell r="U284" t="str">
            <v>523</v>
          </cell>
          <cell r="V284" t="str">
            <v>101</v>
          </cell>
          <cell r="W284" t="str">
            <v>5010</v>
          </cell>
          <cell r="X284" t="str">
            <v>5010</v>
          </cell>
          <cell r="Y284" t="str">
            <v>5010</v>
          </cell>
          <cell r="Z284" t="str">
            <v>5010</v>
          </cell>
        </row>
        <row r="285">
          <cell r="B285" t="str">
            <v>10078</v>
          </cell>
          <cell r="C285" t="str">
            <v>Marcel Laroche</v>
          </cell>
          <cell r="D285" t="str">
            <v>MARCEL</v>
          </cell>
          <cell r="E285" t="str">
            <v>LAROCHE</v>
          </cell>
          <cell r="F285" t="str">
            <v>OPERAT</v>
          </cell>
          <cell r="G285" t="str">
            <v>Op-1</v>
          </cell>
          <cell r="H285" t="str">
            <v>523</v>
          </cell>
          <cell r="I285" t="str">
            <v>Network Operating</v>
          </cell>
          <cell r="J285" t="str">
            <v>Full Time - Permanent</v>
          </cell>
          <cell r="K285" t="str">
            <v>OP1</v>
          </cell>
          <cell r="L285" t="str">
            <v>Op-1</v>
          </cell>
          <cell r="M285" t="str">
            <v>B</v>
          </cell>
          <cell r="N285" t="str">
            <v>W</v>
          </cell>
          <cell r="O285">
            <v>40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0.55000000000000004</v>
          </cell>
          <cell r="U285" t="str">
            <v>523</v>
          </cell>
          <cell r="V285" t="str">
            <v>101</v>
          </cell>
          <cell r="W285" t="str">
            <v>5010</v>
          </cell>
          <cell r="X285" t="str">
            <v>5010</v>
          </cell>
          <cell r="Y285" t="str">
            <v>5010</v>
          </cell>
          <cell r="Z285" t="str">
            <v>5010</v>
          </cell>
        </row>
        <row r="286">
          <cell r="B286" t="str">
            <v>10079</v>
          </cell>
          <cell r="C286" t="str">
            <v>Bradley Whitwell</v>
          </cell>
          <cell r="D286" t="str">
            <v>BRADLEY</v>
          </cell>
          <cell r="E286" t="str">
            <v>WHITWELL</v>
          </cell>
          <cell r="F286" t="str">
            <v>OPERAT</v>
          </cell>
          <cell r="G286" t="str">
            <v>Op-1</v>
          </cell>
          <cell r="H286" t="str">
            <v>523</v>
          </cell>
          <cell r="I286" t="str">
            <v>Network Operating</v>
          </cell>
          <cell r="J286" t="str">
            <v>Full Time - Permanent</v>
          </cell>
          <cell r="K286" t="str">
            <v>OP1</v>
          </cell>
          <cell r="L286" t="str">
            <v>Op-1</v>
          </cell>
          <cell r="M286" t="str">
            <v>B</v>
          </cell>
          <cell r="N286" t="str">
            <v>W</v>
          </cell>
          <cell r="O286">
            <v>40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0.55000000000000004</v>
          </cell>
          <cell r="U286" t="str">
            <v>523</v>
          </cell>
          <cell r="V286" t="str">
            <v>101</v>
          </cell>
          <cell r="W286" t="str">
            <v>5010</v>
          </cell>
          <cell r="X286" t="str">
            <v>5010</v>
          </cell>
          <cell r="Y286" t="str">
            <v>5010</v>
          </cell>
          <cell r="Z286" t="str">
            <v>5010</v>
          </cell>
        </row>
        <row r="287">
          <cell r="B287" t="str">
            <v>10080</v>
          </cell>
          <cell r="C287" t="str">
            <v>Robert Ebbers</v>
          </cell>
          <cell r="D287" t="str">
            <v>ROBERT</v>
          </cell>
          <cell r="E287" t="str">
            <v>EBBERS</v>
          </cell>
          <cell r="F287" t="str">
            <v>OPERAT</v>
          </cell>
          <cell r="G287" t="str">
            <v>Op-1</v>
          </cell>
          <cell r="H287" t="str">
            <v>523</v>
          </cell>
          <cell r="I287" t="str">
            <v>Network Operating</v>
          </cell>
          <cell r="J287" t="str">
            <v>Full Time - Permanent</v>
          </cell>
          <cell r="K287" t="str">
            <v>OP1</v>
          </cell>
          <cell r="L287" t="str">
            <v>Op-1</v>
          </cell>
          <cell r="M287" t="str">
            <v>B</v>
          </cell>
          <cell r="N287" t="str">
            <v>W</v>
          </cell>
          <cell r="O287">
            <v>40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0.55000000000000004</v>
          </cell>
          <cell r="U287" t="str">
            <v>523</v>
          </cell>
          <cell r="V287" t="str">
            <v>101</v>
          </cell>
          <cell r="W287" t="str">
            <v>5010</v>
          </cell>
          <cell r="X287" t="str">
            <v>5010</v>
          </cell>
          <cell r="Y287" t="str">
            <v>5010</v>
          </cell>
          <cell r="Z287" t="str">
            <v>5010</v>
          </cell>
        </row>
        <row r="288">
          <cell r="B288" t="str">
            <v>10081</v>
          </cell>
          <cell r="C288" t="str">
            <v>Gregory Clarke</v>
          </cell>
          <cell r="D288" t="str">
            <v>GREGORY</v>
          </cell>
          <cell r="E288" t="str">
            <v>CLARKE</v>
          </cell>
          <cell r="F288" t="str">
            <v>OPERAT</v>
          </cell>
          <cell r="G288" t="str">
            <v>Op-1</v>
          </cell>
          <cell r="H288" t="str">
            <v>523</v>
          </cell>
          <cell r="I288" t="str">
            <v>Network Operating</v>
          </cell>
          <cell r="J288" t="str">
            <v>Full Time - Permanent</v>
          </cell>
          <cell r="K288" t="str">
            <v>OP1</v>
          </cell>
          <cell r="L288" t="str">
            <v>Op-1</v>
          </cell>
          <cell r="M288" t="str">
            <v>B</v>
          </cell>
          <cell r="N288" t="str">
            <v>W</v>
          </cell>
          <cell r="O288">
            <v>40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0.55000000000000004</v>
          </cell>
          <cell r="U288" t="str">
            <v>523</v>
          </cell>
          <cell r="V288" t="str">
            <v>101</v>
          </cell>
          <cell r="W288" t="str">
            <v>5010</v>
          </cell>
          <cell r="X288" t="str">
            <v>5010</v>
          </cell>
          <cell r="Y288" t="str">
            <v>5010</v>
          </cell>
          <cell r="Z288" t="str">
            <v>5010</v>
          </cell>
        </row>
        <row r="289">
          <cell r="B289" t="str">
            <v>10082</v>
          </cell>
          <cell r="C289" t="str">
            <v>John Brenyo</v>
          </cell>
          <cell r="D289" t="str">
            <v>JOHN</v>
          </cell>
          <cell r="E289" t="str">
            <v>BRENYO</v>
          </cell>
          <cell r="F289" t="str">
            <v>OPERAT</v>
          </cell>
          <cell r="G289" t="str">
            <v>Op-1</v>
          </cell>
          <cell r="H289" t="str">
            <v>523</v>
          </cell>
          <cell r="I289" t="str">
            <v>Network Operating</v>
          </cell>
          <cell r="J289" t="str">
            <v>Full Time - Permanent</v>
          </cell>
          <cell r="K289" t="str">
            <v>OP1</v>
          </cell>
          <cell r="L289" t="str">
            <v>Op-1</v>
          </cell>
          <cell r="M289" t="str">
            <v>B</v>
          </cell>
          <cell r="N289" t="str">
            <v>W</v>
          </cell>
          <cell r="O289">
            <v>40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0.55000000000000004</v>
          </cell>
          <cell r="U289" t="str">
            <v>523</v>
          </cell>
          <cell r="V289" t="str">
            <v>101</v>
          </cell>
          <cell r="W289" t="str">
            <v>5010</v>
          </cell>
          <cell r="X289" t="str">
            <v>5010</v>
          </cell>
          <cell r="Y289" t="str">
            <v>5010</v>
          </cell>
          <cell r="Z289" t="str">
            <v>5010</v>
          </cell>
        </row>
        <row r="290">
          <cell r="B290" t="str">
            <v>10084</v>
          </cell>
          <cell r="C290" t="str">
            <v>Claudio Angelone</v>
          </cell>
          <cell r="D290" t="str">
            <v>CLAUDIO</v>
          </cell>
          <cell r="E290" t="str">
            <v>ANGELONE</v>
          </cell>
          <cell r="F290" t="str">
            <v>OPERAT</v>
          </cell>
          <cell r="G290" t="str">
            <v>Op-1</v>
          </cell>
          <cell r="H290" t="str">
            <v>523</v>
          </cell>
          <cell r="I290" t="str">
            <v>Network Operating</v>
          </cell>
          <cell r="J290" t="str">
            <v>Full Time - Permanent</v>
          </cell>
          <cell r="K290" t="str">
            <v>OP1</v>
          </cell>
          <cell r="L290" t="str">
            <v>Op-1</v>
          </cell>
          <cell r="M290" t="str">
            <v>B</v>
          </cell>
          <cell r="N290" t="str">
            <v>W</v>
          </cell>
          <cell r="O290">
            <v>40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0.55000000000000004</v>
          </cell>
          <cell r="U290" t="str">
            <v>523</v>
          </cell>
          <cell r="V290" t="str">
            <v>101</v>
          </cell>
          <cell r="W290" t="str">
            <v>5010</v>
          </cell>
          <cell r="X290" t="str">
            <v>5010</v>
          </cell>
          <cell r="Y290" t="str">
            <v>5010</v>
          </cell>
          <cell r="Z290" t="str">
            <v>5010</v>
          </cell>
        </row>
        <row r="291">
          <cell r="B291" t="str">
            <v>10086</v>
          </cell>
          <cell r="C291" t="str">
            <v>Fiezal Ahad</v>
          </cell>
          <cell r="D291" t="str">
            <v>FIEZAL</v>
          </cell>
          <cell r="E291" t="str">
            <v>AHAD</v>
          </cell>
          <cell r="F291" t="str">
            <v>OPERAT</v>
          </cell>
          <cell r="G291" t="str">
            <v>Op-1</v>
          </cell>
          <cell r="H291" t="str">
            <v>523</v>
          </cell>
          <cell r="I291" t="str">
            <v>Network Operating</v>
          </cell>
          <cell r="J291" t="str">
            <v>Full Time - Permanent</v>
          </cell>
          <cell r="K291" t="str">
            <v>OP1</v>
          </cell>
          <cell r="L291" t="str">
            <v>Op-1</v>
          </cell>
          <cell r="M291" t="str">
            <v>B</v>
          </cell>
          <cell r="N291" t="str">
            <v>W</v>
          </cell>
          <cell r="O291">
            <v>40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0.55000000000000004</v>
          </cell>
          <cell r="U291" t="str">
            <v>523</v>
          </cell>
          <cell r="V291" t="str">
            <v>101</v>
          </cell>
          <cell r="W291" t="str">
            <v>5010</v>
          </cell>
          <cell r="X291" t="str">
            <v>5010</v>
          </cell>
          <cell r="Y291" t="str">
            <v>5010</v>
          </cell>
          <cell r="Z291" t="str">
            <v>5010</v>
          </cell>
        </row>
        <row r="292">
          <cell r="B292" t="str">
            <v>10087</v>
          </cell>
          <cell r="C292" t="str">
            <v>Ian Cowe</v>
          </cell>
          <cell r="D292" t="str">
            <v>IAN</v>
          </cell>
          <cell r="E292" t="str">
            <v>COWE</v>
          </cell>
          <cell r="F292" t="str">
            <v>OPERAT</v>
          </cell>
          <cell r="G292" t="str">
            <v>Op-1</v>
          </cell>
          <cell r="H292" t="str">
            <v>523</v>
          </cell>
          <cell r="I292" t="str">
            <v>Network Operating</v>
          </cell>
          <cell r="J292" t="str">
            <v>Full Time - Permanent</v>
          </cell>
          <cell r="K292" t="str">
            <v>OP1</v>
          </cell>
          <cell r="L292" t="str">
            <v>Op-1</v>
          </cell>
          <cell r="M292" t="str">
            <v>B</v>
          </cell>
          <cell r="N292" t="str">
            <v>W</v>
          </cell>
          <cell r="O292">
            <v>40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0.55000000000000004</v>
          </cell>
          <cell r="U292" t="str">
            <v>523</v>
          </cell>
          <cell r="V292" t="str">
            <v>101</v>
          </cell>
          <cell r="W292" t="str">
            <v>5010</v>
          </cell>
          <cell r="X292" t="str">
            <v>5010</v>
          </cell>
          <cell r="Y292" t="str">
            <v>5010</v>
          </cell>
          <cell r="Z292" t="str">
            <v>5010</v>
          </cell>
        </row>
        <row r="293">
          <cell r="B293" t="str">
            <v>10113</v>
          </cell>
          <cell r="C293" t="str">
            <v>Peter Dupuis</v>
          </cell>
          <cell r="D293" t="str">
            <v>PETER</v>
          </cell>
          <cell r="E293" t="str">
            <v>DUPUIS</v>
          </cell>
          <cell r="F293" t="str">
            <v>OPERAT</v>
          </cell>
          <cell r="G293" t="str">
            <v>Op-1</v>
          </cell>
          <cell r="H293" t="str">
            <v>523</v>
          </cell>
          <cell r="I293" t="str">
            <v>Network Operating</v>
          </cell>
          <cell r="J293" t="str">
            <v>Full Time - Permanent</v>
          </cell>
          <cell r="K293" t="str">
            <v>OP1</v>
          </cell>
          <cell r="L293" t="str">
            <v>Op-1</v>
          </cell>
          <cell r="M293" t="str">
            <v>B</v>
          </cell>
          <cell r="N293" t="str">
            <v>W</v>
          </cell>
          <cell r="O293">
            <v>40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0.55000000000000004</v>
          </cell>
          <cell r="U293" t="str">
            <v>523</v>
          </cell>
          <cell r="V293" t="str">
            <v>102</v>
          </cell>
          <cell r="W293" t="str">
            <v>5010</v>
          </cell>
          <cell r="X293" t="str">
            <v>5010</v>
          </cell>
          <cell r="Y293" t="str">
            <v>5010</v>
          </cell>
          <cell r="Z293" t="str">
            <v>5010</v>
          </cell>
        </row>
        <row r="294">
          <cell r="B294" t="str">
            <v>10819</v>
          </cell>
          <cell r="C294" t="str">
            <v>Zoran Dabic</v>
          </cell>
          <cell r="D294" t="str">
            <v>Zoran</v>
          </cell>
          <cell r="E294" t="str">
            <v>Dabic</v>
          </cell>
          <cell r="F294" t="str">
            <v>MOI</v>
          </cell>
          <cell r="G294" t="str">
            <v>Manager, Operational Improvement</v>
          </cell>
          <cell r="H294" t="str">
            <v>524</v>
          </cell>
          <cell r="I294" t="str">
            <v>Operational Improvement</v>
          </cell>
          <cell r="J294" t="str">
            <v>Full Time - Permanent</v>
          </cell>
          <cell r="K294" t="str">
            <v>MOI</v>
          </cell>
          <cell r="L294" t="str">
            <v>Manager, Operational Improvement</v>
          </cell>
          <cell r="M294" t="str">
            <v>N</v>
          </cell>
          <cell r="N294" t="str">
            <v>P</v>
          </cell>
          <cell r="O294">
            <v>35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0.55000000000000004</v>
          </cell>
          <cell r="U294" t="str">
            <v>524</v>
          </cell>
          <cell r="V294" t="str">
            <v>101</v>
          </cell>
          <cell r="W294" t="str">
            <v>5005</v>
          </cell>
          <cell r="X294" t="str">
            <v>5005</v>
          </cell>
          <cell r="Y294" t="str">
            <v>5005</v>
          </cell>
          <cell r="Z294" t="str">
            <v>5005</v>
          </cell>
        </row>
        <row r="295">
          <cell r="B295" t="str">
            <v>10520</v>
          </cell>
          <cell r="C295" t="str">
            <v>Mauro Carbone</v>
          </cell>
          <cell r="D295" t="str">
            <v>MAURO</v>
          </cell>
          <cell r="E295" t="str">
            <v>CARBONE</v>
          </cell>
          <cell r="F295" t="str">
            <v>SUBMA</v>
          </cell>
          <cell r="G295" t="str">
            <v>Substation Maintainer 1st Class</v>
          </cell>
          <cell r="H295" t="str">
            <v>525</v>
          </cell>
          <cell r="I295" t="str">
            <v>Substations</v>
          </cell>
          <cell r="J295" t="str">
            <v>Full Time - Permanent</v>
          </cell>
          <cell r="K295" t="str">
            <v>SM1</v>
          </cell>
          <cell r="L295" t="str">
            <v>Substation Maintainer 1st Class</v>
          </cell>
          <cell r="M295" t="str">
            <v>B</v>
          </cell>
          <cell r="N295" t="str">
            <v>W</v>
          </cell>
          <cell r="O295">
            <v>40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0.75</v>
          </cell>
          <cell r="U295" t="str">
            <v>525</v>
          </cell>
          <cell r="V295" t="str">
            <v>101</v>
          </cell>
          <cell r="W295" t="str">
            <v>5016</v>
          </cell>
          <cell r="X295" t="str">
            <v>5016</v>
          </cell>
          <cell r="Y295" t="str">
            <v>5016</v>
          </cell>
          <cell r="Z295">
            <v>9090</v>
          </cell>
        </row>
        <row r="296">
          <cell r="B296" t="str">
            <v>10576</v>
          </cell>
          <cell r="C296" t="str">
            <v>Terry Ryan</v>
          </cell>
          <cell r="D296" t="str">
            <v>TERRY</v>
          </cell>
          <cell r="E296" t="str">
            <v>RYAN</v>
          </cell>
          <cell r="F296" t="str">
            <v>SUBMA</v>
          </cell>
          <cell r="G296" t="str">
            <v>Lead Hand Substations</v>
          </cell>
          <cell r="H296" t="str">
            <v>525</v>
          </cell>
          <cell r="I296" t="str">
            <v>Substations</v>
          </cell>
          <cell r="J296" t="str">
            <v>Full Time - Permanent</v>
          </cell>
          <cell r="K296" t="str">
            <v>LHSUB</v>
          </cell>
          <cell r="L296" t="str">
            <v>Lead Hand Substations</v>
          </cell>
          <cell r="M296" t="str">
            <v>B</v>
          </cell>
          <cell r="N296" t="str">
            <v>W</v>
          </cell>
          <cell r="O296">
            <v>40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0.75</v>
          </cell>
          <cell r="U296" t="str">
            <v>525</v>
          </cell>
          <cell r="V296" t="str">
            <v>101</v>
          </cell>
          <cell r="W296" t="str">
            <v>5005</v>
          </cell>
          <cell r="X296" t="str">
            <v>5005</v>
          </cell>
          <cell r="Y296" t="str">
            <v>5005</v>
          </cell>
          <cell r="Z296" t="str">
            <v>5005</v>
          </cell>
        </row>
        <row r="297">
          <cell r="B297" t="str">
            <v>10611</v>
          </cell>
          <cell r="C297" t="str">
            <v>Peter Marson</v>
          </cell>
          <cell r="D297" t="str">
            <v>PETER</v>
          </cell>
          <cell r="E297" t="str">
            <v>MARSON</v>
          </cell>
          <cell r="F297" t="str">
            <v>SUBMA</v>
          </cell>
          <cell r="G297" t="str">
            <v>Substation Maintainer 1st Class</v>
          </cell>
          <cell r="H297" t="str">
            <v>525</v>
          </cell>
          <cell r="I297" t="str">
            <v>Substations</v>
          </cell>
          <cell r="J297" t="str">
            <v>Full Time - Permanent</v>
          </cell>
          <cell r="K297" t="str">
            <v>SM1</v>
          </cell>
          <cell r="L297" t="str">
            <v>Substation Maintainer 1st Class</v>
          </cell>
          <cell r="M297" t="str">
            <v>B</v>
          </cell>
          <cell r="N297" t="str">
            <v>W</v>
          </cell>
          <cell r="O297">
            <v>40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0.75</v>
          </cell>
          <cell r="U297" t="str">
            <v>525</v>
          </cell>
          <cell r="V297" t="str">
            <v>101</v>
          </cell>
          <cell r="W297" t="str">
            <v>5016</v>
          </cell>
          <cell r="X297" t="str">
            <v>5016</v>
          </cell>
          <cell r="Y297" t="str">
            <v>5016</v>
          </cell>
          <cell r="Z297">
            <v>9090</v>
          </cell>
        </row>
        <row r="298">
          <cell r="B298" t="str">
            <v>10776</v>
          </cell>
          <cell r="C298" t="str">
            <v>Robert Hand</v>
          </cell>
          <cell r="D298" t="str">
            <v>ROBERT</v>
          </cell>
          <cell r="E298" t="str">
            <v>HAND</v>
          </cell>
          <cell r="F298" t="str">
            <v>SUBMA</v>
          </cell>
          <cell r="G298" t="str">
            <v>Substation Maintainer 1st Class</v>
          </cell>
          <cell r="H298" t="str">
            <v>525</v>
          </cell>
          <cell r="I298" t="str">
            <v>Substations</v>
          </cell>
          <cell r="J298" t="str">
            <v>Full Time - Permanent</v>
          </cell>
          <cell r="K298" t="str">
            <v>SM1</v>
          </cell>
          <cell r="L298" t="str">
            <v>Substation Maintainer 1st Class</v>
          </cell>
          <cell r="M298" t="str">
            <v>B</v>
          </cell>
          <cell r="N298" t="str">
            <v>W</v>
          </cell>
          <cell r="O298">
            <v>40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0.75</v>
          </cell>
          <cell r="U298" t="str">
            <v>525</v>
          </cell>
          <cell r="V298" t="str">
            <v>101</v>
          </cell>
          <cell r="W298" t="str">
            <v>5016</v>
          </cell>
          <cell r="X298" t="str">
            <v>5016</v>
          </cell>
          <cell r="Y298" t="str">
            <v>5016</v>
          </cell>
          <cell r="Z298">
            <v>9090</v>
          </cell>
        </row>
        <row r="299">
          <cell r="B299" t="str">
            <v>10267</v>
          </cell>
          <cell r="C299" t="str">
            <v>Tim Mathews</v>
          </cell>
          <cell r="D299" t="str">
            <v>TIM</v>
          </cell>
          <cell r="E299" t="str">
            <v>MATHEWS</v>
          </cell>
          <cell r="F299" t="str">
            <v>MPRO</v>
          </cell>
          <cell r="G299" t="str">
            <v>Manager, Procurement</v>
          </cell>
          <cell r="H299" t="str">
            <v>543</v>
          </cell>
          <cell r="I299" t="str">
            <v>Procurement</v>
          </cell>
          <cell r="J299" t="str">
            <v>Full Time - Permanent</v>
          </cell>
          <cell r="K299" t="str">
            <v>MPRC</v>
          </cell>
          <cell r="L299" t="str">
            <v>Manager, Procurement</v>
          </cell>
          <cell r="M299" t="str">
            <v>N</v>
          </cell>
          <cell r="N299" t="str">
            <v>P</v>
          </cell>
          <cell r="O299">
            <v>35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0.55000000000000004</v>
          </cell>
          <cell r="U299" t="str">
            <v>543</v>
          </cell>
          <cell r="V299" t="str">
            <v>101</v>
          </cell>
          <cell r="W299" t="str">
            <v>9041</v>
          </cell>
          <cell r="X299" t="str">
            <v>9041</v>
          </cell>
          <cell r="Y299" t="str">
            <v>9041</v>
          </cell>
          <cell r="Z299" t="str">
            <v>9041</v>
          </cell>
        </row>
        <row r="300">
          <cell r="B300" t="str">
            <v>10451</v>
          </cell>
          <cell r="C300" t="str">
            <v>Karen Arnold</v>
          </cell>
          <cell r="D300" t="str">
            <v>Karen</v>
          </cell>
          <cell r="E300" t="str">
            <v>Arnold</v>
          </cell>
          <cell r="F300" t="str">
            <v>SPCM</v>
          </cell>
          <cell r="G300" t="str">
            <v>Specialist, Commodity Management</v>
          </cell>
          <cell r="H300" t="str">
            <v>543</v>
          </cell>
          <cell r="I300" t="str">
            <v>Procurement</v>
          </cell>
          <cell r="J300" t="str">
            <v>Full Time - Permanent</v>
          </cell>
          <cell r="K300" t="str">
            <v>SPECM</v>
          </cell>
          <cell r="L300" t="str">
            <v>Specialist, Commodity Management</v>
          </cell>
          <cell r="M300" t="str">
            <v>N</v>
          </cell>
          <cell r="N300" t="str">
            <v>P</v>
          </cell>
          <cell r="O300">
            <v>35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0.55000000000000004</v>
          </cell>
          <cell r="U300" t="str">
            <v>543</v>
          </cell>
          <cell r="V300" t="str">
            <v>101</v>
          </cell>
          <cell r="W300" t="str">
            <v>9041</v>
          </cell>
          <cell r="X300" t="str">
            <v>9041</v>
          </cell>
          <cell r="Y300" t="str">
            <v>9041</v>
          </cell>
          <cell r="Z300" t="str">
            <v>9041</v>
          </cell>
        </row>
        <row r="301">
          <cell r="B301" t="str">
            <v>10859</v>
          </cell>
          <cell r="C301" t="str">
            <v>Rajesh Yata</v>
          </cell>
          <cell r="D301" t="str">
            <v>RAJESH</v>
          </cell>
          <cell r="E301" t="str">
            <v>YATA</v>
          </cell>
          <cell r="F301" t="str">
            <v>SPMPEX</v>
          </cell>
          <cell r="G301" t="str">
            <v>Specialist, Material Planner and Expediter</v>
          </cell>
          <cell r="H301" t="str">
            <v>543</v>
          </cell>
          <cell r="I301" t="str">
            <v>Logistics</v>
          </cell>
          <cell r="J301" t="str">
            <v>Full Time - Permanent</v>
          </cell>
          <cell r="K301" t="str">
            <v>SPMPEX</v>
          </cell>
          <cell r="L301" t="str">
            <v>Specialist, Material Planner and Expediter</v>
          </cell>
          <cell r="M301" t="str">
            <v>N</v>
          </cell>
          <cell r="N301" t="str">
            <v>P</v>
          </cell>
          <cell r="O301">
            <v>35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0.55000000000000004</v>
          </cell>
          <cell r="U301" t="str">
            <v>545</v>
          </cell>
          <cell r="V301" t="str">
            <v>101</v>
          </cell>
          <cell r="W301" t="str">
            <v>9041</v>
          </cell>
          <cell r="X301" t="str">
            <v>9041</v>
          </cell>
          <cell r="Y301">
            <v>9040</v>
          </cell>
          <cell r="Z301">
            <v>9040</v>
          </cell>
        </row>
        <row r="302">
          <cell r="B302" t="str">
            <v>10091</v>
          </cell>
          <cell r="C302" t="str">
            <v>Rita Morris</v>
          </cell>
          <cell r="D302" t="str">
            <v>RITA</v>
          </cell>
          <cell r="E302" t="str">
            <v>MORRIS</v>
          </cell>
          <cell r="F302" t="str">
            <v>FLECO</v>
          </cell>
          <cell r="G302" t="str">
            <v>Fleet Coordinator</v>
          </cell>
          <cell r="H302" t="str">
            <v>544</v>
          </cell>
          <cell r="I302" t="str">
            <v>Fleet</v>
          </cell>
          <cell r="J302" t="str">
            <v>Full Time - Permanent</v>
          </cell>
          <cell r="K302" t="str">
            <v>FLTCO</v>
          </cell>
          <cell r="L302" t="str">
            <v>Fleet Coordinator</v>
          </cell>
          <cell r="M302" t="str">
            <v>B</v>
          </cell>
          <cell r="N302" t="str">
            <v>W</v>
          </cell>
          <cell r="O302">
            <v>40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0.55000000000000004</v>
          </cell>
          <cell r="U302" t="str">
            <v>544</v>
          </cell>
          <cell r="V302" t="str">
            <v>101</v>
          </cell>
          <cell r="W302" t="str">
            <v>9073</v>
          </cell>
          <cell r="X302" t="str">
            <v>9073</v>
          </cell>
          <cell r="Y302" t="str">
            <v>9073</v>
          </cell>
          <cell r="Z302" t="str">
            <v>9073</v>
          </cell>
        </row>
        <row r="303">
          <cell r="B303" t="str">
            <v>10092</v>
          </cell>
          <cell r="C303" t="str">
            <v>Brad Maccormack</v>
          </cell>
          <cell r="D303" t="str">
            <v>BRAD</v>
          </cell>
          <cell r="E303" t="str">
            <v>MACCORMACK</v>
          </cell>
          <cell r="F303" t="str">
            <v>MEC</v>
          </cell>
          <cell r="G303" t="str">
            <v>Mechanic</v>
          </cell>
          <cell r="H303" t="str">
            <v>544</v>
          </cell>
          <cell r="I303" t="str">
            <v>Fleet</v>
          </cell>
          <cell r="J303" t="str">
            <v>Full Time - Permanent</v>
          </cell>
          <cell r="K303" t="str">
            <v>MEC</v>
          </cell>
          <cell r="L303" t="str">
            <v>Mechanic</v>
          </cell>
          <cell r="M303" t="str">
            <v>B</v>
          </cell>
          <cell r="N303" t="str">
            <v>W</v>
          </cell>
          <cell r="O303">
            <v>40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0.55000000000000004</v>
          </cell>
          <cell r="U303" t="str">
            <v>544</v>
          </cell>
          <cell r="V303" t="str">
            <v>101</v>
          </cell>
          <cell r="W303" t="str">
            <v>9073</v>
          </cell>
          <cell r="X303" t="str">
            <v>9073</v>
          </cell>
          <cell r="Y303" t="str">
            <v>9073</v>
          </cell>
          <cell r="Z303" t="str">
            <v>9073</v>
          </cell>
        </row>
        <row r="304">
          <cell r="B304" t="str">
            <v>10095</v>
          </cell>
          <cell r="C304" t="str">
            <v>David Askin</v>
          </cell>
          <cell r="D304" t="str">
            <v>DAVID</v>
          </cell>
          <cell r="E304" t="str">
            <v>ASKIN</v>
          </cell>
          <cell r="F304" t="str">
            <v>LHM</v>
          </cell>
          <cell r="G304" t="str">
            <v>Lead Hand Mechanic</v>
          </cell>
          <cell r="H304" t="str">
            <v>544</v>
          </cell>
          <cell r="I304" t="str">
            <v>Fleet</v>
          </cell>
          <cell r="J304" t="str">
            <v>Full Time - Permanent</v>
          </cell>
          <cell r="K304" t="str">
            <v>LHMEC</v>
          </cell>
          <cell r="L304" t="str">
            <v>Lead Hand Mechanic</v>
          </cell>
          <cell r="M304" t="str">
            <v>B</v>
          </cell>
          <cell r="N304" t="str">
            <v>W</v>
          </cell>
          <cell r="O304">
            <v>40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0.55000000000000004</v>
          </cell>
          <cell r="U304" t="str">
            <v>544</v>
          </cell>
          <cell r="V304" t="str">
            <v>101</v>
          </cell>
          <cell r="W304" t="str">
            <v>9073</v>
          </cell>
          <cell r="X304" t="str">
            <v>9073</v>
          </cell>
          <cell r="Y304" t="str">
            <v>9073</v>
          </cell>
          <cell r="Z304" t="str">
            <v>9073</v>
          </cell>
        </row>
        <row r="305">
          <cell r="B305" t="str">
            <v>10096</v>
          </cell>
          <cell r="C305" t="str">
            <v>Rob Crossman</v>
          </cell>
          <cell r="D305" t="str">
            <v>ROB</v>
          </cell>
          <cell r="E305" t="str">
            <v>CROSSMAN</v>
          </cell>
          <cell r="F305" t="str">
            <v>MEC</v>
          </cell>
          <cell r="G305" t="str">
            <v>Mechanic</v>
          </cell>
          <cell r="H305" t="str">
            <v>544</v>
          </cell>
          <cell r="I305" t="str">
            <v>Fleet</v>
          </cell>
          <cell r="J305" t="str">
            <v>Full Time - Permanent</v>
          </cell>
          <cell r="K305" t="str">
            <v>MEC</v>
          </cell>
          <cell r="L305" t="str">
            <v>Mechanic</v>
          </cell>
          <cell r="M305" t="str">
            <v>B</v>
          </cell>
          <cell r="N305" t="str">
            <v>W</v>
          </cell>
          <cell r="O305">
            <v>40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0.55000000000000004</v>
          </cell>
          <cell r="U305" t="str">
            <v>544</v>
          </cell>
          <cell r="V305" t="str">
            <v>101</v>
          </cell>
          <cell r="W305" t="str">
            <v>9073</v>
          </cell>
          <cell r="X305" t="str">
            <v>9073</v>
          </cell>
          <cell r="Y305" t="str">
            <v>9073</v>
          </cell>
          <cell r="Z305" t="str">
            <v>9073</v>
          </cell>
        </row>
        <row r="306">
          <cell r="B306" t="str">
            <v>10105</v>
          </cell>
          <cell r="C306" t="str">
            <v>Mardy Crandell</v>
          </cell>
          <cell r="D306" t="str">
            <v>MARDY</v>
          </cell>
          <cell r="E306" t="str">
            <v>CRANDELL</v>
          </cell>
          <cell r="F306" t="str">
            <v>LHM</v>
          </cell>
          <cell r="G306" t="str">
            <v>Lead Hand Mechanic</v>
          </cell>
          <cell r="H306" t="str">
            <v>544</v>
          </cell>
          <cell r="I306" t="str">
            <v>Fleet</v>
          </cell>
          <cell r="J306" t="str">
            <v>Full Time - Permanent</v>
          </cell>
          <cell r="K306" t="str">
            <v>LHMEC</v>
          </cell>
          <cell r="L306" t="str">
            <v>Lead Hand Mechanic</v>
          </cell>
          <cell r="M306" t="str">
            <v>B</v>
          </cell>
          <cell r="N306" t="str">
            <v>W</v>
          </cell>
          <cell r="O306">
            <v>40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0.55000000000000004</v>
          </cell>
          <cell r="U306" t="str">
            <v>544</v>
          </cell>
          <cell r="V306" t="str">
            <v>102</v>
          </cell>
          <cell r="W306" t="str">
            <v>9073</v>
          </cell>
          <cell r="X306" t="str">
            <v>9073</v>
          </cell>
          <cell r="Y306" t="str">
            <v>9073</v>
          </cell>
          <cell r="Z306" t="str">
            <v>9073</v>
          </cell>
        </row>
        <row r="307">
          <cell r="B307" t="str">
            <v>10180</v>
          </cell>
          <cell r="C307" t="str">
            <v>Theresa Jones</v>
          </cell>
          <cell r="D307" t="str">
            <v>THERESA</v>
          </cell>
          <cell r="E307" t="str">
            <v>JONES</v>
          </cell>
          <cell r="F307" t="str">
            <v>STOREK</v>
          </cell>
          <cell r="G307" t="str">
            <v>Storekeeper 2nd Class</v>
          </cell>
          <cell r="H307" t="str">
            <v>544</v>
          </cell>
          <cell r="I307" t="str">
            <v>Logistics</v>
          </cell>
          <cell r="J307" t="str">
            <v>Full Time - Permanent</v>
          </cell>
          <cell r="K307" t="str">
            <v>SK2</v>
          </cell>
          <cell r="L307" t="str">
            <v>Storekeeper 2nd Class</v>
          </cell>
          <cell r="M307" t="str">
            <v>B</v>
          </cell>
          <cell r="N307" t="str">
            <v>W</v>
          </cell>
          <cell r="O307">
            <v>40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0.55000000000000004</v>
          </cell>
          <cell r="U307" t="str">
            <v>545</v>
          </cell>
          <cell r="V307" t="str">
            <v>101</v>
          </cell>
          <cell r="W307" t="str">
            <v>9073</v>
          </cell>
          <cell r="X307" t="str">
            <v>9073</v>
          </cell>
          <cell r="Y307">
            <v>9040</v>
          </cell>
          <cell r="Z307">
            <v>9040</v>
          </cell>
        </row>
        <row r="308">
          <cell r="B308" t="str">
            <v>10229</v>
          </cell>
          <cell r="C308" t="str">
            <v>Frances Doyle</v>
          </cell>
          <cell r="D308" t="str">
            <v>FRANCES</v>
          </cell>
          <cell r="E308" t="str">
            <v>DOYLE</v>
          </cell>
          <cell r="F308" t="str">
            <v>FLECLE</v>
          </cell>
          <cell r="G308" t="str">
            <v>Fleet Clerk</v>
          </cell>
          <cell r="H308" t="str">
            <v>544</v>
          </cell>
          <cell r="I308" t="str">
            <v>Fleet</v>
          </cell>
          <cell r="J308" t="str">
            <v>Full Time - Permanent</v>
          </cell>
          <cell r="K308" t="str">
            <v>FLTC</v>
          </cell>
          <cell r="L308" t="str">
            <v>Fleet Clerk</v>
          </cell>
          <cell r="M308" t="str">
            <v>B</v>
          </cell>
          <cell r="N308" t="str">
            <v>W</v>
          </cell>
          <cell r="O308">
            <v>40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0.55000000000000004</v>
          </cell>
          <cell r="U308" t="str">
            <v>544</v>
          </cell>
          <cell r="V308" t="str">
            <v>101</v>
          </cell>
          <cell r="W308" t="str">
            <v>9073</v>
          </cell>
          <cell r="X308" t="str">
            <v>9073</v>
          </cell>
          <cell r="Y308" t="str">
            <v>9073</v>
          </cell>
          <cell r="Z308" t="str">
            <v>9073</v>
          </cell>
        </row>
        <row r="309">
          <cell r="B309" t="str">
            <v>10234</v>
          </cell>
          <cell r="C309" t="str">
            <v>Kevin Townsend</v>
          </cell>
          <cell r="D309" t="str">
            <v>KEVIN</v>
          </cell>
          <cell r="E309" t="str">
            <v>TOWNSEND</v>
          </cell>
          <cell r="F309" t="str">
            <v>MEC</v>
          </cell>
          <cell r="G309" t="str">
            <v>Mechanic</v>
          </cell>
          <cell r="H309" t="str">
            <v>544</v>
          </cell>
          <cell r="I309" t="str">
            <v>Fleet</v>
          </cell>
          <cell r="J309" t="str">
            <v>Full Time - Permanent</v>
          </cell>
          <cell r="K309" t="str">
            <v>MEC</v>
          </cell>
          <cell r="L309" t="str">
            <v>Mechanic</v>
          </cell>
          <cell r="M309" t="str">
            <v>B</v>
          </cell>
          <cell r="N309" t="str">
            <v>W</v>
          </cell>
          <cell r="O309">
            <v>40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0.55000000000000004</v>
          </cell>
          <cell r="U309" t="str">
            <v>544</v>
          </cell>
          <cell r="V309" t="str">
            <v>101</v>
          </cell>
          <cell r="W309" t="str">
            <v>9073</v>
          </cell>
          <cell r="X309" t="str">
            <v>9073</v>
          </cell>
          <cell r="Y309" t="str">
            <v>9073</v>
          </cell>
          <cell r="Z309" t="str">
            <v>9073</v>
          </cell>
        </row>
        <row r="310">
          <cell r="B310" t="str">
            <v>10791</v>
          </cell>
          <cell r="C310" t="str">
            <v>Joseph Botas</v>
          </cell>
          <cell r="D310" t="str">
            <v>JOSEPH</v>
          </cell>
          <cell r="E310" t="str">
            <v>BOTAS</v>
          </cell>
          <cell r="F310" t="str">
            <v>MFLE</v>
          </cell>
          <cell r="G310" t="str">
            <v>Manager, Fleet</v>
          </cell>
          <cell r="H310" t="str">
            <v>544</v>
          </cell>
          <cell r="I310" t="str">
            <v>Fleet</v>
          </cell>
          <cell r="J310" t="str">
            <v>Full Time - Permanent</v>
          </cell>
          <cell r="K310" t="str">
            <v>MFLT</v>
          </cell>
          <cell r="L310" t="str">
            <v>Manager, Fleet</v>
          </cell>
          <cell r="M310" t="str">
            <v>N</v>
          </cell>
          <cell r="N310" t="str">
            <v>P</v>
          </cell>
          <cell r="O310">
            <v>40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0.55000000000000004</v>
          </cell>
          <cell r="U310" t="str">
            <v>544</v>
          </cell>
          <cell r="V310" t="str">
            <v>101</v>
          </cell>
          <cell r="W310" t="str">
            <v>9073</v>
          </cell>
          <cell r="X310" t="str">
            <v>9073</v>
          </cell>
          <cell r="Y310" t="str">
            <v>9073</v>
          </cell>
          <cell r="Z310" t="str">
            <v>9073</v>
          </cell>
        </row>
        <row r="311">
          <cell r="B311" t="str">
            <v>10046</v>
          </cell>
          <cell r="C311" t="str">
            <v>Judy Taylor</v>
          </cell>
          <cell r="D311" t="str">
            <v>JUDY</v>
          </cell>
          <cell r="E311" t="str">
            <v>TAYLOR</v>
          </cell>
          <cell r="F311" t="str">
            <v>STOREK</v>
          </cell>
          <cell r="G311" t="str">
            <v>Storekeeper 2nd Class</v>
          </cell>
          <cell r="H311" t="str">
            <v>545</v>
          </cell>
          <cell r="I311" t="str">
            <v>Logistics</v>
          </cell>
          <cell r="J311" t="str">
            <v>Full Time - Permanent</v>
          </cell>
          <cell r="K311" t="str">
            <v>SK2</v>
          </cell>
          <cell r="L311" t="str">
            <v>Storekeeper 2nd Class</v>
          </cell>
          <cell r="M311" t="str">
            <v>B</v>
          </cell>
          <cell r="N311" t="str">
            <v>W</v>
          </cell>
          <cell r="O311">
            <v>40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0.55000000000000004</v>
          </cell>
          <cell r="U311" t="str">
            <v>545</v>
          </cell>
          <cell r="V311" t="str">
            <v>101</v>
          </cell>
          <cell r="W311" t="str">
            <v>9040</v>
          </cell>
          <cell r="X311" t="str">
            <v>9040</v>
          </cell>
          <cell r="Y311" t="str">
            <v>9040</v>
          </cell>
          <cell r="Z311" t="str">
            <v>9040</v>
          </cell>
        </row>
        <row r="312">
          <cell r="B312" t="str">
            <v>10158</v>
          </cell>
          <cell r="C312" t="str">
            <v>Michael Russell</v>
          </cell>
          <cell r="D312" t="str">
            <v>MICHAEL</v>
          </cell>
          <cell r="E312" t="str">
            <v>RUSSELL</v>
          </cell>
          <cell r="F312" t="str">
            <v>STOREK</v>
          </cell>
          <cell r="G312" t="str">
            <v>Storekeeper</v>
          </cell>
          <cell r="H312" t="str">
            <v>545</v>
          </cell>
          <cell r="I312" t="str">
            <v>Logistics</v>
          </cell>
          <cell r="J312" t="str">
            <v>Full Time - Permanent</v>
          </cell>
          <cell r="K312" t="str">
            <v>ASK</v>
          </cell>
          <cell r="L312" t="str">
            <v>Storekeeper</v>
          </cell>
          <cell r="M312" t="str">
            <v>B</v>
          </cell>
          <cell r="N312" t="str">
            <v>W</v>
          </cell>
          <cell r="O312">
            <v>40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0.55000000000000004</v>
          </cell>
          <cell r="U312" t="str">
            <v>545</v>
          </cell>
          <cell r="V312" t="str">
            <v>102</v>
          </cell>
          <cell r="W312" t="str">
            <v>9040</v>
          </cell>
          <cell r="X312" t="str">
            <v>9040</v>
          </cell>
          <cell r="Y312" t="str">
            <v>9040</v>
          </cell>
          <cell r="Z312" t="str">
            <v>9040</v>
          </cell>
        </row>
        <row r="313">
          <cell r="B313" t="str">
            <v>10167</v>
          </cell>
          <cell r="C313" t="str">
            <v>Brian Warren</v>
          </cell>
          <cell r="D313" t="str">
            <v>BRIAN</v>
          </cell>
          <cell r="E313" t="str">
            <v>WARREN</v>
          </cell>
          <cell r="F313" t="str">
            <v>STOREK</v>
          </cell>
          <cell r="G313" t="str">
            <v>Storekeeper 1st Class</v>
          </cell>
          <cell r="H313" t="str">
            <v>545</v>
          </cell>
          <cell r="I313" t="str">
            <v>Logistics</v>
          </cell>
          <cell r="J313" t="str">
            <v>Full Time - Permanent</v>
          </cell>
          <cell r="K313" t="str">
            <v>SK1</v>
          </cell>
          <cell r="L313" t="str">
            <v>Storekeeper 1st Class</v>
          </cell>
          <cell r="M313" t="str">
            <v>B</v>
          </cell>
          <cell r="N313" t="str">
            <v>W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0.55000000000000004</v>
          </cell>
          <cell r="U313" t="str">
            <v>545</v>
          </cell>
          <cell r="V313" t="str">
            <v>102</v>
          </cell>
          <cell r="W313" t="str">
            <v>9040</v>
          </cell>
          <cell r="X313" t="str">
            <v>9040</v>
          </cell>
          <cell r="Y313" t="str">
            <v>9040</v>
          </cell>
          <cell r="Z313" t="str">
            <v>9040</v>
          </cell>
        </row>
        <row r="314">
          <cell r="B314" t="str">
            <v>10169</v>
          </cell>
          <cell r="C314" t="str">
            <v>Bruce Barr</v>
          </cell>
          <cell r="D314" t="str">
            <v>BRUCE</v>
          </cell>
          <cell r="E314" t="str">
            <v>BARR</v>
          </cell>
          <cell r="F314" t="str">
            <v>STOREK</v>
          </cell>
          <cell r="G314" t="str">
            <v>Storekeeper - 1st 6 mos</v>
          </cell>
          <cell r="H314" t="str">
            <v>545</v>
          </cell>
          <cell r="I314" t="str">
            <v>Logistics</v>
          </cell>
          <cell r="J314" t="str">
            <v>Full Time - Permanent</v>
          </cell>
          <cell r="K314" t="str">
            <v>SKA</v>
          </cell>
          <cell r="L314" t="str">
            <v>Storekeeper - 1st 6 mos</v>
          </cell>
          <cell r="M314" t="str">
            <v>B</v>
          </cell>
          <cell r="N314" t="str">
            <v>W</v>
          </cell>
          <cell r="O314">
            <v>40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0.55000000000000004</v>
          </cell>
          <cell r="U314" t="str">
            <v>545</v>
          </cell>
          <cell r="V314" t="str">
            <v>101</v>
          </cell>
          <cell r="W314" t="str">
            <v>9040</v>
          </cell>
          <cell r="X314" t="str">
            <v>9040</v>
          </cell>
          <cell r="Y314" t="str">
            <v>9040</v>
          </cell>
          <cell r="Z314" t="str">
            <v>9040</v>
          </cell>
        </row>
        <row r="315">
          <cell r="B315" t="str">
            <v>10191</v>
          </cell>
          <cell r="C315" t="str">
            <v>Michael Luton</v>
          </cell>
          <cell r="D315" t="str">
            <v>MICHAEL</v>
          </cell>
          <cell r="E315" t="str">
            <v>LUTON</v>
          </cell>
          <cell r="F315" t="str">
            <v>STOREK</v>
          </cell>
          <cell r="G315" t="str">
            <v>Storekeeper 2nd 6 mos</v>
          </cell>
          <cell r="H315" t="str">
            <v>545</v>
          </cell>
          <cell r="I315" t="str">
            <v>Logistics</v>
          </cell>
          <cell r="J315" t="str">
            <v>Full Time - Permanent</v>
          </cell>
          <cell r="K315" t="str">
            <v>STK2</v>
          </cell>
          <cell r="L315" t="str">
            <v>Storekeeper 2nd 6 mos</v>
          </cell>
          <cell r="M315" t="str">
            <v>B</v>
          </cell>
          <cell r="N315" t="str">
            <v>W</v>
          </cell>
          <cell r="O315">
            <v>40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0.55000000000000004</v>
          </cell>
          <cell r="U315" t="str">
            <v>545</v>
          </cell>
          <cell r="V315" t="str">
            <v>101</v>
          </cell>
          <cell r="W315" t="str">
            <v>9040</v>
          </cell>
          <cell r="X315" t="str">
            <v>9040</v>
          </cell>
          <cell r="Y315" t="str">
            <v>9040</v>
          </cell>
          <cell r="Z315" t="str">
            <v>9040</v>
          </cell>
        </row>
        <row r="316">
          <cell r="B316" t="str">
            <v>10207</v>
          </cell>
          <cell r="C316" t="str">
            <v>Deborah Simpson</v>
          </cell>
          <cell r="D316" t="str">
            <v>DEBORAH</v>
          </cell>
          <cell r="E316" t="str">
            <v>SIMPSON</v>
          </cell>
          <cell r="F316" t="str">
            <v>INVCLK</v>
          </cell>
          <cell r="G316" t="str">
            <v>Inventory Control Clerk</v>
          </cell>
          <cell r="H316" t="str">
            <v>545</v>
          </cell>
          <cell r="I316" t="str">
            <v>Logistics</v>
          </cell>
          <cell r="J316" t="str">
            <v>Full Time - Permanent</v>
          </cell>
          <cell r="K316" t="str">
            <v>ICC</v>
          </cell>
          <cell r="L316" t="str">
            <v>Inventory Control Clerk</v>
          </cell>
          <cell r="M316" t="str">
            <v>B</v>
          </cell>
          <cell r="N316" t="str">
            <v>W</v>
          </cell>
          <cell r="O316">
            <v>40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0.55000000000000004</v>
          </cell>
          <cell r="U316" t="str">
            <v>545</v>
          </cell>
          <cell r="V316" t="str">
            <v>101</v>
          </cell>
          <cell r="W316" t="str">
            <v>9040</v>
          </cell>
          <cell r="X316" t="str">
            <v>9040</v>
          </cell>
          <cell r="Y316" t="str">
            <v>9040</v>
          </cell>
          <cell r="Z316" t="str">
            <v>9040</v>
          </cell>
        </row>
        <row r="317">
          <cell r="B317" t="str">
            <v>10253</v>
          </cell>
          <cell r="C317" t="str">
            <v>Jennifer Hall</v>
          </cell>
          <cell r="D317" t="str">
            <v>JENNIFER</v>
          </cell>
          <cell r="E317" t="str">
            <v>HALL</v>
          </cell>
          <cell r="F317" t="str">
            <v>OGRO4</v>
          </cell>
          <cell r="G317" t="str">
            <v>Line Maintainer - Apprentice</v>
          </cell>
          <cell r="H317" t="str">
            <v>545</v>
          </cell>
          <cell r="I317" t="str">
            <v>Overhead</v>
          </cell>
          <cell r="J317" t="str">
            <v>Full Time - Permanent</v>
          </cell>
          <cell r="K317" t="str">
            <v>LMA</v>
          </cell>
          <cell r="L317" t="str">
            <v>Line Maintainer - Apprentice</v>
          </cell>
          <cell r="M317" t="str">
            <v>B</v>
          </cell>
          <cell r="N317" t="str">
            <v>W</v>
          </cell>
          <cell r="O317">
            <v>35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0.75</v>
          </cell>
          <cell r="U317" t="str">
            <v>502</v>
          </cell>
          <cell r="V317" t="str">
            <v>102</v>
          </cell>
          <cell r="W317" t="str">
            <v>5020</v>
          </cell>
          <cell r="X317" t="str">
            <v>5020</v>
          </cell>
          <cell r="Y317" t="str">
            <v>5020</v>
          </cell>
          <cell r="Z317" t="str">
            <v>5020</v>
          </cell>
        </row>
        <row r="318">
          <cell r="B318" t="str">
            <v>10445</v>
          </cell>
          <cell r="C318" t="str">
            <v>John Ogilvie</v>
          </cell>
          <cell r="D318" t="str">
            <v>JOHN</v>
          </cell>
          <cell r="E318" t="str">
            <v>OGILVIE</v>
          </cell>
          <cell r="F318" t="str">
            <v>STOREK</v>
          </cell>
          <cell r="G318" t="str">
            <v>Storekeeper</v>
          </cell>
          <cell r="H318" t="str">
            <v>545</v>
          </cell>
          <cell r="I318" t="str">
            <v>Logistics</v>
          </cell>
          <cell r="J318" t="str">
            <v>Full Time - Permanent</v>
          </cell>
          <cell r="K318" t="str">
            <v>ASK</v>
          </cell>
          <cell r="L318" t="str">
            <v>Storekeeper</v>
          </cell>
          <cell r="M318" t="str">
            <v>B</v>
          </cell>
          <cell r="N318" t="str">
            <v>W</v>
          </cell>
          <cell r="O318">
            <v>40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0.55000000000000004</v>
          </cell>
          <cell r="U318" t="str">
            <v>545</v>
          </cell>
          <cell r="V318" t="str">
            <v>101</v>
          </cell>
          <cell r="W318" t="str">
            <v>9040</v>
          </cell>
          <cell r="X318" t="str">
            <v>9040</v>
          </cell>
          <cell r="Y318" t="str">
            <v>9040</v>
          </cell>
          <cell r="Z318" t="str">
            <v>9040</v>
          </cell>
        </row>
        <row r="319">
          <cell r="B319" t="str">
            <v>10448</v>
          </cell>
          <cell r="C319" t="str">
            <v>Marina Bulthuis</v>
          </cell>
          <cell r="D319" t="str">
            <v>MARINA</v>
          </cell>
          <cell r="E319" t="str">
            <v>BULTHUIS</v>
          </cell>
          <cell r="F319" t="str">
            <v>SWH</v>
          </cell>
          <cell r="G319" t="str">
            <v>Supervisor, Warehousing</v>
          </cell>
          <cell r="H319" t="str">
            <v>545</v>
          </cell>
          <cell r="I319" t="str">
            <v>Logistics</v>
          </cell>
          <cell r="J319" t="str">
            <v>Full Time - Permanent</v>
          </cell>
          <cell r="K319" t="str">
            <v>SWA</v>
          </cell>
          <cell r="L319" t="str">
            <v>Supervisor, Warehousing</v>
          </cell>
          <cell r="M319" t="str">
            <v>N</v>
          </cell>
          <cell r="N319" t="str">
            <v>P</v>
          </cell>
          <cell r="O319">
            <v>40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0.55000000000000004</v>
          </cell>
          <cell r="U319" t="str">
            <v>545</v>
          </cell>
          <cell r="V319" t="str">
            <v>101</v>
          </cell>
          <cell r="W319" t="str">
            <v>9040</v>
          </cell>
          <cell r="X319" t="str">
            <v>9040</v>
          </cell>
          <cell r="Y319" t="str">
            <v>9040</v>
          </cell>
          <cell r="Z319" t="str">
            <v>9040</v>
          </cell>
        </row>
        <row r="320">
          <cell r="B320" t="str">
            <v>10589</v>
          </cell>
          <cell r="C320" t="str">
            <v>Jeffery Lamarr</v>
          </cell>
          <cell r="D320" t="str">
            <v>JEFFERY</v>
          </cell>
          <cell r="E320" t="str">
            <v>LAMARR</v>
          </cell>
          <cell r="F320" t="str">
            <v>STOREK</v>
          </cell>
          <cell r="G320" t="str">
            <v>Storekeeper 2nd Class</v>
          </cell>
          <cell r="H320" t="str">
            <v>545</v>
          </cell>
          <cell r="I320" t="str">
            <v>Logistics</v>
          </cell>
          <cell r="J320" t="str">
            <v>Full Time - Permanent</v>
          </cell>
          <cell r="K320" t="str">
            <v>SK2</v>
          </cell>
          <cell r="L320" t="str">
            <v>Storekeeper 2nd Class</v>
          </cell>
          <cell r="M320" t="str">
            <v>B</v>
          </cell>
          <cell r="N320" t="str">
            <v>W</v>
          </cell>
          <cell r="O320">
            <v>40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0.55000000000000004</v>
          </cell>
          <cell r="U320" t="str">
            <v>545</v>
          </cell>
          <cell r="V320" t="str">
            <v>101</v>
          </cell>
          <cell r="W320" t="str">
            <v>9040</v>
          </cell>
          <cell r="X320" t="str">
            <v>9040</v>
          </cell>
          <cell r="Y320" t="str">
            <v>9040</v>
          </cell>
          <cell r="Z320" t="str">
            <v>9040</v>
          </cell>
        </row>
        <row r="321">
          <cell r="B321" t="str">
            <v>10596</v>
          </cell>
          <cell r="C321" t="str">
            <v>Michael Lewis</v>
          </cell>
          <cell r="D321" t="str">
            <v>MICHAEL</v>
          </cell>
          <cell r="E321" t="str">
            <v>LEWIS</v>
          </cell>
          <cell r="F321" t="str">
            <v>TRANSF</v>
          </cell>
          <cell r="G321" t="str">
            <v>Transformer Maintainer - 1st Class</v>
          </cell>
          <cell r="H321" t="str">
            <v>545</v>
          </cell>
          <cell r="I321" t="str">
            <v>Logistics</v>
          </cell>
          <cell r="J321" t="str">
            <v>Full Time - Permanent</v>
          </cell>
          <cell r="K321" t="str">
            <v>TM1</v>
          </cell>
          <cell r="L321" t="str">
            <v>Transformer Maintainer - 1st Class</v>
          </cell>
          <cell r="M321" t="str">
            <v>B</v>
          </cell>
          <cell r="N321" t="str">
            <v>W</v>
          </cell>
          <cell r="O321">
            <v>40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0.55000000000000004</v>
          </cell>
          <cell r="U321" t="str">
            <v>545</v>
          </cell>
          <cell r="V321" t="str">
            <v>101</v>
          </cell>
          <cell r="W321" t="str">
            <v>9040</v>
          </cell>
          <cell r="X321" t="str">
            <v>9040</v>
          </cell>
          <cell r="Y321" t="str">
            <v>9040</v>
          </cell>
          <cell r="Z321" t="str">
            <v>9040</v>
          </cell>
        </row>
        <row r="322">
          <cell r="B322" t="str">
            <v>10507</v>
          </cell>
          <cell r="C322" t="str">
            <v>Steve Strugar</v>
          </cell>
          <cell r="D322" t="str">
            <v>STEVE</v>
          </cell>
          <cell r="E322" t="str">
            <v>STRUGAR</v>
          </cell>
          <cell r="F322" t="str">
            <v>DC-MS</v>
          </cell>
          <cell r="G322" t="str">
            <v>Director, Const. &amp; Mtce. Services</v>
          </cell>
          <cell r="H322" t="str">
            <v>591</v>
          </cell>
          <cell r="I322" t="str">
            <v>Construction and Maintenance Services</v>
          </cell>
          <cell r="J322" t="str">
            <v>Full Time - Permanent</v>
          </cell>
          <cell r="K322" t="str">
            <v>DC&amp;MS</v>
          </cell>
          <cell r="L322" t="str">
            <v>Director, Const. &amp; Mtce. Services</v>
          </cell>
          <cell r="M322" t="str">
            <v>N</v>
          </cell>
          <cell r="N322" t="str">
            <v>P</v>
          </cell>
          <cell r="O322">
            <v>35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0.55000000000000004</v>
          </cell>
          <cell r="U322" t="str">
            <v>591</v>
          </cell>
          <cell r="V322" t="str">
            <v>101</v>
          </cell>
          <cell r="W322" t="str">
            <v>5005</v>
          </cell>
          <cell r="X322" t="str">
            <v>5005</v>
          </cell>
          <cell r="Y322" t="str">
            <v>5005</v>
          </cell>
          <cell r="Z322" t="str">
            <v>5005</v>
          </cell>
        </row>
        <row r="323">
          <cell r="B323" t="str">
            <v>10763</v>
          </cell>
          <cell r="C323" t="str">
            <v>Kathy Lerette</v>
          </cell>
          <cell r="D323" t="str">
            <v>KATHY</v>
          </cell>
          <cell r="E323" t="str">
            <v>LERETTE</v>
          </cell>
          <cell r="F323" t="str">
            <v>DE-OP</v>
          </cell>
          <cell r="G323" t="str">
            <v>Director, Eng. Operating &amp; Operational Improvement</v>
          </cell>
          <cell r="H323" t="str">
            <v>592</v>
          </cell>
          <cell r="I323" t="str">
            <v>Engineering Operations &amp; Operational Improvement</v>
          </cell>
          <cell r="J323" t="str">
            <v>Full Time - Permanent</v>
          </cell>
          <cell r="K323" t="str">
            <v>DE-OP</v>
          </cell>
          <cell r="L323" t="str">
            <v>Director, Eng. Operating &amp; Operational Improvement</v>
          </cell>
          <cell r="M323" t="str">
            <v>N</v>
          </cell>
          <cell r="N323" t="str">
            <v>P</v>
          </cell>
          <cell r="O323">
            <v>35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0.55000000000000004</v>
          </cell>
          <cell r="U323" t="str">
            <v>592</v>
          </cell>
          <cell r="V323" t="str">
            <v>101</v>
          </cell>
          <cell r="W323" t="str">
            <v>5005</v>
          </cell>
          <cell r="X323" t="str">
            <v>5005</v>
          </cell>
          <cell r="Y323" t="str">
            <v>5005</v>
          </cell>
          <cell r="Z323" t="str">
            <v>5005</v>
          </cell>
        </row>
        <row r="324">
          <cell r="B324" t="str">
            <v>10063</v>
          </cell>
          <cell r="C324" t="str">
            <v>Janice Johnston</v>
          </cell>
          <cell r="D324" t="str">
            <v>JANICE</v>
          </cell>
          <cell r="E324" t="str">
            <v>JOHNSTON</v>
          </cell>
          <cell r="F324" t="str">
            <v>SPPMD</v>
          </cell>
          <cell r="G324" t="str">
            <v>Specialist, Process and Master Data</v>
          </cell>
          <cell r="H324" t="str">
            <v>593</v>
          </cell>
          <cell r="I324" t="str">
            <v>Supply Chain</v>
          </cell>
          <cell r="J324" t="str">
            <v>Full Time - Permanent</v>
          </cell>
          <cell r="K324" t="str">
            <v>SPEPMD</v>
          </cell>
          <cell r="L324" t="str">
            <v>Specialist, Process and Master Data</v>
          </cell>
          <cell r="M324" t="str">
            <v>N</v>
          </cell>
          <cell r="N324" t="str">
            <v>P</v>
          </cell>
          <cell r="O324">
            <v>35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0.55000000000000004</v>
          </cell>
          <cell r="U324" t="str">
            <v>593</v>
          </cell>
          <cell r="V324" t="str">
            <v>101</v>
          </cell>
          <cell r="W324" t="str">
            <v>5615</v>
          </cell>
          <cell r="X324" t="str">
            <v>5615</v>
          </cell>
          <cell r="Y324" t="str">
            <v>5615</v>
          </cell>
          <cell r="Z324" t="str">
            <v>5615</v>
          </cell>
        </row>
        <row r="325">
          <cell r="B325" t="str">
            <v>10126</v>
          </cell>
          <cell r="C325" t="str">
            <v>Joseph Almeida</v>
          </cell>
          <cell r="D325" t="str">
            <v>JOSEPH</v>
          </cell>
          <cell r="E325" t="str">
            <v>ALMEIDA</v>
          </cell>
          <cell r="F325" t="str">
            <v>DSC</v>
          </cell>
          <cell r="G325" t="str">
            <v>Director, Supply Chain Management</v>
          </cell>
          <cell r="H325" t="str">
            <v>593</v>
          </cell>
          <cell r="I325" t="str">
            <v>Supply Chain</v>
          </cell>
          <cell r="J325" t="str">
            <v>Full Time - Permanent</v>
          </cell>
          <cell r="K325" t="str">
            <v>DSCM</v>
          </cell>
          <cell r="L325" t="str">
            <v>Director, Supply Chain Management</v>
          </cell>
          <cell r="M325" t="str">
            <v>N</v>
          </cell>
          <cell r="N325" t="str">
            <v>P</v>
          </cell>
          <cell r="O325">
            <v>35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0.55000000000000004</v>
          </cell>
          <cell r="U325" t="str">
            <v>593</v>
          </cell>
          <cell r="V325" t="str">
            <v>101</v>
          </cell>
          <cell r="W325" t="str">
            <v>5610</v>
          </cell>
          <cell r="X325" t="str">
            <v>5610</v>
          </cell>
          <cell r="Y325" t="str">
            <v>5610</v>
          </cell>
          <cell r="Z325" t="str">
            <v>5610</v>
          </cell>
        </row>
        <row r="326">
          <cell r="B326" t="str">
            <v>10444</v>
          </cell>
          <cell r="C326" t="str">
            <v>John Lusted</v>
          </cell>
          <cell r="D326" t="str">
            <v>JOHN</v>
          </cell>
          <cell r="E326" t="str">
            <v>LUSTED</v>
          </cell>
          <cell r="F326" t="str">
            <v>SPPRO</v>
          </cell>
          <cell r="G326" t="str">
            <v>Specialist, Projects</v>
          </cell>
          <cell r="H326" t="str">
            <v>593</v>
          </cell>
          <cell r="I326" t="str">
            <v>Procurement</v>
          </cell>
          <cell r="J326" t="str">
            <v>Full Time - Permanent</v>
          </cell>
          <cell r="K326" t="str">
            <v>SPEPRO</v>
          </cell>
          <cell r="L326" t="str">
            <v>Specialist, Projects</v>
          </cell>
          <cell r="M326" t="str">
            <v>N</v>
          </cell>
          <cell r="N326" t="str">
            <v>P</v>
          </cell>
          <cell r="O326">
            <v>40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0.55000000000000004</v>
          </cell>
          <cell r="U326" t="str">
            <v>543</v>
          </cell>
          <cell r="V326" t="str">
            <v>101</v>
          </cell>
          <cell r="W326" t="str">
            <v>5615</v>
          </cell>
          <cell r="X326" t="str">
            <v>5615</v>
          </cell>
          <cell r="Y326">
            <v>9041</v>
          </cell>
          <cell r="Z326">
            <v>9041</v>
          </cell>
        </row>
        <row r="327">
          <cell r="B327" t="str">
            <v>10020</v>
          </cell>
          <cell r="C327" t="str">
            <v>Robert Bates</v>
          </cell>
          <cell r="D327" t="str">
            <v>ROBERT</v>
          </cell>
          <cell r="E327" t="str">
            <v>BATES</v>
          </cell>
          <cell r="F327" t="str">
            <v>OGRO4</v>
          </cell>
          <cell r="G327" t="str">
            <v>Line Maintainer - 1st Class</v>
          </cell>
          <cell r="H327" t="str">
            <v>595</v>
          </cell>
          <cell r="I327" t="str">
            <v>Overhead</v>
          </cell>
          <cell r="J327" t="str">
            <v>Full Time - Permanent</v>
          </cell>
          <cell r="K327" t="str">
            <v>LM</v>
          </cell>
          <cell r="L327" t="str">
            <v>Line Maintainer - 1st Class</v>
          </cell>
          <cell r="M327" t="str">
            <v>B</v>
          </cell>
          <cell r="N327" t="str">
            <v>W</v>
          </cell>
          <cell r="O327">
            <v>40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0.75</v>
          </cell>
          <cell r="U327" t="str">
            <v>502</v>
          </cell>
          <cell r="V327" t="str">
            <v>102</v>
          </cell>
          <cell r="W327" t="str">
            <v>5020</v>
          </cell>
          <cell r="X327" t="str">
            <v>5020</v>
          </cell>
          <cell r="Y327" t="str">
            <v>5020</v>
          </cell>
          <cell r="Z327">
            <v>9090</v>
          </cell>
        </row>
        <row r="328">
          <cell r="B328" t="str">
            <v>10021</v>
          </cell>
          <cell r="C328" t="str">
            <v>Marty Beaucock</v>
          </cell>
          <cell r="D328" t="str">
            <v>MARTY</v>
          </cell>
          <cell r="E328" t="str">
            <v>BEAUCOCK</v>
          </cell>
          <cell r="F328" t="str">
            <v>OGRO4</v>
          </cell>
          <cell r="G328" t="str">
            <v>Line Maintainer - 1st Class</v>
          </cell>
          <cell r="H328" t="str">
            <v>595</v>
          </cell>
          <cell r="I328" t="str">
            <v>Overhead</v>
          </cell>
          <cell r="J328" t="str">
            <v>Full Time - Permanent</v>
          </cell>
          <cell r="K328" t="str">
            <v>LM</v>
          </cell>
          <cell r="L328" t="str">
            <v>Line Maintainer - 1st Class</v>
          </cell>
          <cell r="M328" t="str">
            <v>B</v>
          </cell>
          <cell r="N328" t="str">
            <v>W</v>
          </cell>
          <cell r="O328">
            <v>40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0.75</v>
          </cell>
          <cell r="U328" t="str">
            <v>502</v>
          </cell>
          <cell r="V328" t="str">
            <v>102</v>
          </cell>
          <cell r="W328" t="str">
            <v>5020</v>
          </cell>
          <cell r="X328" t="str">
            <v>5020</v>
          </cell>
          <cell r="Y328" t="str">
            <v>5020</v>
          </cell>
          <cell r="Z328">
            <v>9090</v>
          </cell>
        </row>
        <row r="329">
          <cell r="B329" t="str">
            <v>10024</v>
          </cell>
          <cell r="C329" t="str">
            <v>Irene Beck</v>
          </cell>
          <cell r="D329" t="str">
            <v>IRENE</v>
          </cell>
          <cell r="E329" t="str">
            <v>BECK</v>
          </cell>
          <cell r="F329" t="str">
            <v>OGRO4</v>
          </cell>
          <cell r="G329" t="str">
            <v>Construction Clerk</v>
          </cell>
          <cell r="H329" t="str">
            <v>595</v>
          </cell>
          <cell r="I329" t="str">
            <v>Overhead</v>
          </cell>
          <cell r="J329" t="str">
            <v>Full Time - Permanent</v>
          </cell>
          <cell r="K329" t="str">
            <v>CCLK</v>
          </cell>
          <cell r="L329" t="str">
            <v>Construction Clerk</v>
          </cell>
          <cell r="M329" t="str">
            <v>B</v>
          </cell>
          <cell r="N329" t="str">
            <v>W</v>
          </cell>
          <cell r="O329">
            <v>40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0.75</v>
          </cell>
          <cell r="U329" t="str">
            <v>502</v>
          </cell>
          <cell r="V329" t="str">
            <v>102</v>
          </cell>
          <cell r="W329" t="str">
            <v>5020</v>
          </cell>
          <cell r="X329" t="str">
            <v>5020</v>
          </cell>
          <cell r="Y329" t="str">
            <v>5020</v>
          </cell>
          <cell r="Z329">
            <v>9090</v>
          </cell>
        </row>
        <row r="330">
          <cell r="B330" t="str">
            <v>10098</v>
          </cell>
          <cell r="C330" t="str">
            <v>Bruce Boyko</v>
          </cell>
          <cell r="D330" t="str">
            <v>BRUCE</v>
          </cell>
          <cell r="E330" t="str">
            <v>BOYKO</v>
          </cell>
          <cell r="F330" t="str">
            <v>OGRO4</v>
          </cell>
          <cell r="G330" t="str">
            <v>Line Maintainer - 1st Class</v>
          </cell>
          <cell r="H330" t="str">
            <v>595</v>
          </cell>
          <cell r="I330" t="str">
            <v>Overhead</v>
          </cell>
          <cell r="J330" t="str">
            <v>Full Time - Permanent</v>
          </cell>
          <cell r="K330" t="str">
            <v>LM</v>
          </cell>
          <cell r="L330" t="str">
            <v>Line Maintainer - 1st Class</v>
          </cell>
          <cell r="M330" t="str">
            <v>B</v>
          </cell>
          <cell r="N330" t="str">
            <v>W</v>
          </cell>
          <cell r="O330">
            <v>40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0.75</v>
          </cell>
          <cell r="U330" t="str">
            <v>502</v>
          </cell>
          <cell r="V330" t="str">
            <v>102</v>
          </cell>
          <cell r="W330" t="str">
            <v>5020</v>
          </cell>
          <cell r="X330" t="str">
            <v>5020</v>
          </cell>
          <cell r="Y330" t="str">
            <v>5020</v>
          </cell>
          <cell r="Z330">
            <v>9090</v>
          </cell>
        </row>
        <row r="331">
          <cell r="B331" t="str">
            <v>10099</v>
          </cell>
          <cell r="C331" t="str">
            <v>Paul Bryant</v>
          </cell>
          <cell r="D331" t="str">
            <v>PAUL</v>
          </cell>
          <cell r="E331" t="str">
            <v>BRYANT</v>
          </cell>
          <cell r="F331" t="str">
            <v>OGRO4</v>
          </cell>
          <cell r="G331" t="str">
            <v>Troubleperson</v>
          </cell>
          <cell r="H331" t="str">
            <v>595</v>
          </cell>
          <cell r="I331" t="str">
            <v>Overhead</v>
          </cell>
          <cell r="J331" t="str">
            <v>Full Time - Permanent</v>
          </cell>
          <cell r="K331" t="str">
            <v>TRBL</v>
          </cell>
          <cell r="L331" t="str">
            <v>Troubleperson</v>
          </cell>
          <cell r="M331" t="str">
            <v>B</v>
          </cell>
          <cell r="N331" t="str">
            <v>W</v>
          </cell>
          <cell r="O331">
            <v>40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0.75</v>
          </cell>
          <cell r="U331" t="str">
            <v>502</v>
          </cell>
          <cell r="V331" t="str">
            <v>102</v>
          </cell>
          <cell r="W331" t="str">
            <v>5020</v>
          </cell>
          <cell r="X331" t="str">
            <v>5020</v>
          </cell>
          <cell r="Y331" t="str">
            <v>5020</v>
          </cell>
          <cell r="Z331">
            <v>9090</v>
          </cell>
        </row>
        <row r="332">
          <cell r="B332" t="str">
            <v>10100</v>
          </cell>
          <cell r="C332" t="str">
            <v>Eric Chartrand</v>
          </cell>
          <cell r="D332" t="str">
            <v>ERIC</v>
          </cell>
          <cell r="E332" t="str">
            <v>CHARTRAND</v>
          </cell>
          <cell r="F332" t="str">
            <v>OGRO4</v>
          </cell>
          <cell r="G332" t="str">
            <v>Labourer</v>
          </cell>
          <cell r="H332" t="str">
            <v>595</v>
          </cell>
          <cell r="I332" t="str">
            <v>Overhead</v>
          </cell>
          <cell r="J332" t="str">
            <v>Full Time - Permanent</v>
          </cell>
          <cell r="K332" t="str">
            <v>LAB</v>
          </cell>
          <cell r="L332" t="str">
            <v>Labourer</v>
          </cell>
          <cell r="M332" t="str">
            <v>B</v>
          </cell>
          <cell r="N332" t="str">
            <v>W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0.75</v>
          </cell>
          <cell r="U332" t="str">
            <v>502</v>
          </cell>
          <cell r="V332" t="str">
            <v>102</v>
          </cell>
          <cell r="W332" t="str">
            <v>5020</v>
          </cell>
          <cell r="X332" t="str">
            <v>5020</v>
          </cell>
          <cell r="Y332" t="str">
            <v>5020</v>
          </cell>
          <cell r="Z332">
            <v>9090</v>
          </cell>
        </row>
        <row r="333">
          <cell r="B333" t="str">
            <v>10108</v>
          </cell>
          <cell r="C333" t="str">
            <v>Daniel Despres</v>
          </cell>
          <cell r="D333" t="str">
            <v>DANIEL</v>
          </cell>
          <cell r="E333" t="str">
            <v>DESPRES</v>
          </cell>
          <cell r="F333" t="str">
            <v>OGRO4</v>
          </cell>
          <cell r="G333" t="str">
            <v>Lead Hand</v>
          </cell>
          <cell r="H333" t="str">
            <v>595</v>
          </cell>
          <cell r="I333" t="str">
            <v>Overhead</v>
          </cell>
          <cell r="J333" t="str">
            <v>Full Time - Permanent</v>
          </cell>
          <cell r="K333" t="str">
            <v>LH</v>
          </cell>
          <cell r="L333" t="str">
            <v>Lead Hand</v>
          </cell>
          <cell r="M333" t="str">
            <v>B</v>
          </cell>
          <cell r="N333" t="str">
            <v>W</v>
          </cell>
          <cell r="O333">
            <v>40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0.75</v>
          </cell>
          <cell r="U333" t="str">
            <v>502</v>
          </cell>
          <cell r="V333" t="str">
            <v>102</v>
          </cell>
          <cell r="W333" t="str">
            <v>5020</v>
          </cell>
          <cell r="X333" t="str">
            <v>5020</v>
          </cell>
          <cell r="Y333" t="str">
            <v>5020</v>
          </cell>
          <cell r="Z333">
            <v>9090</v>
          </cell>
        </row>
        <row r="334">
          <cell r="B334" t="str">
            <v>10109</v>
          </cell>
          <cell r="C334" t="str">
            <v>Sam Dipasquale</v>
          </cell>
          <cell r="D334" t="str">
            <v>SAM</v>
          </cell>
          <cell r="E334" t="str">
            <v>DIPASQUALE</v>
          </cell>
          <cell r="F334" t="str">
            <v>OGRO4</v>
          </cell>
          <cell r="G334" t="str">
            <v>Line Maintainer - 2nd Class</v>
          </cell>
          <cell r="H334" t="str">
            <v>595</v>
          </cell>
          <cell r="I334" t="str">
            <v>Overhead</v>
          </cell>
          <cell r="J334" t="str">
            <v>Full Time - Permanent</v>
          </cell>
          <cell r="K334" t="str">
            <v>LM2</v>
          </cell>
          <cell r="L334" t="str">
            <v>Line Maintainer - 2nd Class</v>
          </cell>
          <cell r="M334" t="str">
            <v>B</v>
          </cell>
          <cell r="N334" t="str">
            <v>W</v>
          </cell>
          <cell r="O334">
            <v>40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0.75</v>
          </cell>
          <cell r="U334" t="str">
            <v>502</v>
          </cell>
          <cell r="V334" t="str">
            <v>102</v>
          </cell>
          <cell r="W334" t="str">
            <v>5020</v>
          </cell>
          <cell r="X334" t="str">
            <v>5020</v>
          </cell>
          <cell r="Y334" t="str">
            <v>5020</v>
          </cell>
          <cell r="Z334">
            <v>9090</v>
          </cell>
        </row>
        <row r="335">
          <cell r="B335" t="str">
            <v>10111</v>
          </cell>
          <cell r="C335" t="str">
            <v>Charles Dunham</v>
          </cell>
          <cell r="D335" t="str">
            <v>CHARLES</v>
          </cell>
          <cell r="E335" t="str">
            <v>DUNHAM</v>
          </cell>
          <cell r="F335" t="str">
            <v>OGRO4</v>
          </cell>
          <cell r="G335" t="str">
            <v>Line Maintainer - 1st Class</v>
          </cell>
          <cell r="H335" t="str">
            <v>595</v>
          </cell>
          <cell r="I335" t="str">
            <v>Overhead</v>
          </cell>
          <cell r="J335" t="str">
            <v>Full Time - Permanent</v>
          </cell>
          <cell r="K335" t="str">
            <v>LM</v>
          </cell>
          <cell r="L335" t="str">
            <v>Line Maintainer - 1st Class</v>
          </cell>
          <cell r="M335" t="str">
            <v>B</v>
          </cell>
          <cell r="N335" t="str">
            <v>W</v>
          </cell>
          <cell r="O335">
            <v>40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0.75</v>
          </cell>
          <cell r="U335" t="str">
            <v>502</v>
          </cell>
          <cell r="V335" t="str">
            <v>102</v>
          </cell>
          <cell r="W335" t="str">
            <v>5020</v>
          </cell>
          <cell r="X335" t="str">
            <v>5020</v>
          </cell>
          <cell r="Y335" t="str">
            <v>5020</v>
          </cell>
          <cell r="Z335">
            <v>9090</v>
          </cell>
        </row>
        <row r="336">
          <cell r="B336" t="str">
            <v>10112</v>
          </cell>
          <cell r="C336" t="str">
            <v>Robert Dunham</v>
          </cell>
          <cell r="D336" t="str">
            <v>ROBERT</v>
          </cell>
          <cell r="E336" t="str">
            <v>DUNHAM</v>
          </cell>
          <cell r="F336" t="str">
            <v>OGRO4</v>
          </cell>
          <cell r="G336" t="str">
            <v>Line Maintainer - 1st Class</v>
          </cell>
          <cell r="H336" t="str">
            <v>595</v>
          </cell>
          <cell r="I336" t="str">
            <v>Overhead</v>
          </cell>
          <cell r="J336" t="str">
            <v>Full Time - Permanent</v>
          </cell>
          <cell r="K336" t="str">
            <v>LM</v>
          </cell>
          <cell r="L336" t="str">
            <v>Line Maintainer - 1st Class</v>
          </cell>
          <cell r="M336" t="str">
            <v>B</v>
          </cell>
          <cell r="N336" t="str">
            <v>W</v>
          </cell>
          <cell r="O336">
            <v>40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0.75</v>
          </cell>
          <cell r="U336" t="str">
            <v>502</v>
          </cell>
          <cell r="V336" t="str">
            <v>102</v>
          </cell>
          <cell r="W336" t="str">
            <v>5020</v>
          </cell>
          <cell r="X336" t="str">
            <v>5020</v>
          </cell>
          <cell r="Y336" t="str">
            <v>5020</v>
          </cell>
          <cell r="Z336">
            <v>9090</v>
          </cell>
        </row>
        <row r="337">
          <cell r="B337" t="str">
            <v>10120</v>
          </cell>
          <cell r="C337" t="str">
            <v>Frank Giancola</v>
          </cell>
          <cell r="D337" t="str">
            <v>FRANK</v>
          </cell>
          <cell r="E337" t="str">
            <v>GIANCOLA</v>
          </cell>
          <cell r="F337" t="str">
            <v>OGRO4</v>
          </cell>
          <cell r="G337" t="str">
            <v>Lead Hand</v>
          </cell>
          <cell r="H337" t="str">
            <v>595</v>
          </cell>
          <cell r="I337" t="str">
            <v>Overhead</v>
          </cell>
          <cell r="J337" t="str">
            <v>Full Time - Permanent</v>
          </cell>
          <cell r="K337" t="str">
            <v>LH</v>
          </cell>
          <cell r="L337" t="str">
            <v>Lead Hand</v>
          </cell>
          <cell r="M337" t="str">
            <v>B</v>
          </cell>
          <cell r="N337" t="str">
            <v>W</v>
          </cell>
          <cell r="O337">
            <v>40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0.75</v>
          </cell>
          <cell r="U337" t="str">
            <v>502</v>
          </cell>
          <cell r="V337" t="str">
            <v>102</v>
          </cell>
          <cell r="W337" t="str">
            <v>5020</v>
          </cell>
          <cell r="X337" t="str">
            <v>5020</v>
          </cell>
          <cell r="Y337" t="str">
            <v>5020</v>
          </cell>
          <cell r="Z337">
            <v>9090</v>
          </cell>
        </row>
        <row r="338">
          <cell r="B338" t="str">
            <v>10121</v>
          </cell>
          <cell r="C338" t="str">
            <v>Joe Gianetto</v>
          </cell>
          <cell r="D338" t="str">
            <v>JOE</v>
          </cell>
          <cell r="E338" t="str">
            <v>GIANETTO</v>
          </cell>
          <cell r="F338" t="str">
            <v>OGRO4</v>
          </cell>
          <cell r="G338" t="str">
            <v>Line Maintainer - 1st Class</v>
          </cell>
          <cell r="H338" t="str">
            <v>595</v>
          </cell>
          <cell r="I338" t="str">
            <v>Overhead</v>
          </cell>
          <cell r="J338" t="str">
            <v>Full Time - Permanent</v>
          </cell>
          <cell r="K338" t="str">
            <v>LM</v>
          </cell>
          <cell r="L338" t="str">
            <v>Line Maintainer - 1st Class</v>
          </cell>
          <cell r="M338" t="str">
            <v>B</v>
          </cell>
          <cell r="N338" t="str">
            <v>W</v>
          </cell>
          <cell r="O338">
            <v>40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0.75</v>
          </cell>
          <cell r="U338" t="str">
            <v>502</v>
          </cell>
          <cell r="V338" t="str">
            <v>102</v>
          </cell>
          <cell r="W338" t="str">
            <v>5020</v>
          </cell>
          <cell r="X338" t="str">
            <v>5020</v>
          </cell>
          <cell r="Y338" t="str">
            <v>5020</v>
          </cell>
          <cell r="Z338">
            <v>9090</v>
          </cell>
        </row>
        <row r="339">
          <cell r="B339" t="str">
            <v>10122</v>
          </cell>
          <cell r="C339" t="str">
            <v>Paul Humber</v>
          </cell>
          <cell r="D339" t="str">
            <v>PAUL</v>
          </cell>
          <cell r="E339" t="str">
            <v>HUMBER</v>
          </cell>
          <cell r="F339" t="str">
            <v>OGRO4</v>
          </cell>
          <cell r="G339" t="str">
            <v>Line Maintainer - 1st Class</v>
          </cell>
          <cell r="H339" t="str">
            <v>595</v>
          </cell>
          <cell r="I339" t="str">
            <v>Overhead</v>
          </cell>
          <cell r="J339" t="str">
            <v>Full Time - Permanent</v>
          </cell>
          <cell r="K339" t="str">
            <v>LM</v>
          </cell>
          <cell r="L339" t="str">
            <v>Line Maintainer - 1st Class</v>
          </cell>
          <cell r="M339" t="str">
            <v>B</v>
          </cell>
          <cell r="N339" t="str">
            <v>W</v>
          </cell>
          <cell r="O339">
            <v>40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0.75</v>
          </cell>
          <cell r="U339" t="str">
            <v>502</v>
          </cell>
          <cell r="V339" t="str">
            <v>102</v>
          </cell>
          <cell r="W339" t="str">
            <v>5020</v>
          </cell>
          <cell r="X339" t="str">
            <v>5020</v>
          </cell>
          <cell r="Y339" t="str">
            <v>5020</v>
          </cell>
          <cell r="Z339">
            <v>9090</v>
          </cell>
        </row>
        <row r="340">
          <cell r="B340" t="str">
            <v>10125</v>
          </cell>
          <cell r="C340" t="str">
            <v>Marc Losier</v>
          </cell>
          <cell r="D340" t="str">
            <v>MARC</v>
          </cell>
          <cell r="E340" t="str">
            <v>LOSIER</v>
          </cell>
          <cell r="F340" t="str">
            <v>OGRO4</v>
          </cell>
          <cell r="G340" t="str">
            <v>Line Maintainer - 1st Class</v>
          </cell>
          <cell r="H340" t="str">
            <v>595</v>
          </cell>
          <cell r="I340" t="str">
            <v>Overhead</v>
          </cell>
          <cell r="J340" t="str">
            <v>Full Time - Permanent</v>
          </cell>
          <cell r="K340" t="str">
            <v>LM</v>
          </cell>
          <cell r="L340" t="str">
            <v>Line Maintainer - 1st Class</v>
          </cell>
          <cell r="M340" t="str">
            <v>B</v>
          </cell>
          <cell r="N340" t="str">
            <v>W</v>
          </cell>
          <cell r="O340">
            <v>40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0.75</v>
          </cell>
          <cell r="U340" t="str">
            <v>502</v>
          </cell>
          <cell r="V340" t="str">
            <v>102</v>
          </cell>
          <cell r="W340" t="str">
            <v>5020</v>
          </cell>
          <cell r="X340" t="str">
            <v>5020</v>
          </cell>
          <cell r="Y340" t="str">
            <v>5020</v>
          </cell>
          <cell r="Z340">
            <v>9090</v>
          </cell>
        </row>
        <row r="341">
          <cell r="B341" t="str">
            <v>10137</v>
          </cell>
          <cell r="C341" t="str">
            <v>Randy Murre</v>
          </cell>
          <cell r="D341" t="str">
            <v>RANDY</v>
          </cell>
          <cell r="E341" t="str">
            <v>MURRE</v>
          </cell>
          <cell r="F341" t="str">
            <v>OGRO4</v>
          </cell>
          <cell r="G341" t="str">
            <v>Line Maintainer - 1st Class</v>
          </cell>
          <cell r="H341" t="str">
            <v>595</v>
          </cell>
          <cell r="I341" t="str">
            <v>Overhead</v>
          </cell>
          <cell r="J341" t="str">
            <v>Full Time - Permanent</v>
          </cell>
          <cell r="K341" t="str">
            <v>LM</v>
          </cell>
          <cell r="L341" t="str">
            <v>Line Maintainer - 1st Class</v>
          </cell>
          <cell r="M341" t="str">
            <v>B</v>
          </cell>
          <cell r="N341" t="str">
            <v>W</v>
          </cell>
          <cell r="O341">
            <v>40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0.75</v>
          </cell>
          <cell r="U341" t="str">
            <v>502</v>
          </cell>
          <cell r="V341" t="str">
            <v>102</v>
          </cell>
          <cell r="W341" t="str">
            <v>5020</v>
          </cell>
          <cell r="X341" t="str">
            <v>5020</v>
          </cell>
          <cell r="Y341" t="str">
            <v>5020</v>
          </cell>
          <cell r="Z341">
            <v>9090</v>
          </cell>
        </row>
        <row r="342">
          <cell r="B342" t="str">
            <v>10138</v>
          </cell>
          <cell r="C342" t="str">
            <v>Michael Mussat</v>
          </cell>
          <cell r="D342" t="str">
            <v>MICHAEL</v>
          </cell>
          <cell r="E342" t="str">
            <v>MUSSAT</v>
          </cell>
          <cell r="F342" t="str">
            <v>OGRO4</v>
          </cell>
          <cell r="G342" t="str">
            <v>Line Maintainer - 1st Class</v>
          </cell>
          <cell r="H342" t="str">
            <v>595</v>
          </cell>
          <cell r="I342" t="str">
            <v>Overhead</v>
          </cell>
          <cell r="J342" t="str">
            <v>Full Time - Permanent</v>
          </cell>
          <cell r="K342" t="str">
            <v>LM</v>
          </cell>
          <cell r="L342" t="str">
            <v>Line Maintainer - 1st Class</v>
          </cell>
          <cell r="M342" t="str">
            <v>B</v>
          </cell>
          <cell r="N342" t="str">
            <v>W</v>
          </cell>
          <cell r="O342">
            <v>40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0.75</v>
          </cell>
          <cell r="U342" t="str">
            <v>502</v>
          </cell>
          <cell r="V342" t="str">
            <v>102</v>
          </cell>
          <cell r="W342" t="str">
            <v>5020</v>
          </cell>
          <cell r="X342" t="str">
            <v>5020</v>
          </cell>
          <cell r="Y342" t="str">
            <v>5020</v>
          </cell>
          <cell r="Z342">
            <v>9090</v>
          </cell>
        </row>
        <row r="343">
          <cell r="B343" t="str">
            <v>10159</v>
          </cell>
          <cell r="C343" t="str">
            <v>George Schachtschneider</v>
          </cell>
          <cell r="D343" t="str">
            <v>GEORGE</v>
          </cell>
          <cell r="E343" t="str">
            <v>SCHACHTSCHNEIDER</v>
          </cell>
          <cell r="F343" t="str">
            <v>OGRO4</v>
          </cell>
          <cell r="G343" t="str">
            <v>Lead Hand</v>
          </cell>
          <cell r="H343" t="str">
            <v>595</v>
          </cell>
          <cell r="I343" t="str">
            <v>Overhead</v>
          </cell>
          <cell r="J343" t="str">
            <v>Full Time - Permanent</v>
          </cell>
          <cell r="K343" t="str">
            <v>LH</v>
          </cell>
          <cell r="L343" t="str">
            <v>Lead Hand</v>
          </cell>
          <cell r="M343" t="str">
            <v>B</v>
          </cell>
          <cell r="N343" t="str">
            <v>W</v>
          </cell>
          <cell r="O343">
            <v>40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0.75</v>
          </cell>
          <cell r="U343" t="str">
            <v>502</v>
          </cell>
          <cell r="V343" t="str">
            <v>102</v>
          </cell>
          <cell r="W343" t="str">
            <v>5020</v>
          </cell>
          <cell r="X343" t="str">
            <v>5020</v>
          </cell>
          <cell r="Y343" t="str">
            <v>5020</v>
          </cell>
          <cell r="Z343">
            <v>9090</v>
          </cell>
        </row>
        <row r="344">
          <cell r="B344" t="str">
            <v>10160</v>
          </cell>
          <cell r="C344" t="str">
            <v>John Selkirk</v>
          </cell>
          <cell r="D344" t="str">
            <v>JOHN</v>
          </cell>
          <cell r="E344" t="str">
            <v>SELKIRK</v>
          </cell>
          <cell r="F344" t="str">
            <v>OGRO4</v>
          </cell>
          <cell r="G344" t="str">
            <v>Lead Hand</v>
          </cell>
          <cell r="H344" t="str">
            <v>595</v>
          </cell>
          <cell r="I344" t="str">
            <v>Overhead</v>
          </cell>
          <cell r="J344" t="str">
            <v>Full Time - Permanent</v>
          </cell>
          <cell r="K344" t="str">
            <v>LH</v>
          </cell>
          <cell r="L344" t="str">
            <v>Lead Hand</v>
          </cell>
          <cell r="M344" t="str">
            <v>B</v>
          </cell>
          <cell r="N344" t="str">
            <v>W</v>
          </cell>
          <cell r="O344">
            <v>40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0.75</v>
          </cell>
          <cell r="U344" t="str">
            <v>502</v>
          </cell>
          <cell r="V344" t="str">
            <v>102</v>
          </cell>
          <cell r="W344" t="str">
            <v>5020</v>
          </cell>
          <cell r="X344" t="str">
            <v>5020</v>
          </cell>
          <cell r="Y344" t="str">
            <v>5020</v>
          </cell>
          <cell r="Z344">
            <v>9090</v>
          </cell>
        </row>
        <row r="345">
          <cell r="B345" t="str">
            <v>10161</v>
          </cell>
          <cell r="C345" t="str">
            <v>Matthew Shannon</v>
          </cell>
          <cell r="D345" t="str">
            <v>MATTHEW</v>
          </cell>
          <cell r="E345" t="str">
            <v>SHANNON</v>
          </cell>
          <cell r="F345" t="str">
            <v>OGRO4</v>
          </cell>
          <cell r="G345" t="str">
            <v>Line Maintainer - 1st Class</v>
          </cell>
          <cell r="H345" t="str">
            <v>595</v>
          </cell>
          <cell r="I345" t="str">
            <v>Overhead</v>
          </cell>
          <cell r="J345" t="str">
            <v>Full Time - Permanent</v>
          </cell>
          <cell r="K345" t="str">
            <v>LM</v>
          </cell>
          <cell r="L345" t="str">
            <v>Line Maintainer - 1st Class</v>
          </cell>
          <cell r="M345" t="str">
            <v>B</v>
          </cell>
          <cell r="N345" t="str">
            <v>W</v>
          </cell>
          <cell r="O345">
            <v>40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0.75</v>
          </cell>
          <cell r="U345" t="str">
            <v>502</v>
          </cell>
          <cell r="V345" t="str">
            <v>102</v>
          </cell>
          <cell r="W345" t="str">
            <v>5020</v>
          </cell>
          <cell r="X345" t="str">
            <v>5020</v>
          </cell>
          <cell r="Y345" t="str">
            <v>5020</v>
          </cell>
          <cell r="Z345">
            <v>9090</v>
          </cell>
        </row>
        <row r="346">
          <cell r="B346" t="str">
            <v>10200</v>
          </cell>
          <cell r="C346" t="str">
            <v>Claudio Zugno</v>
          </cell>
          <cell r="D346" t="str">
            <v>CLAUDIO</v>
          </cell>
          <cell r="E346" t="str">
            <v>ZUGNO</v>
          </cell>
          <cell r="F346" t="str">
            <v>OGRO4</v>
          </cell>
          <cell r="G346" t="str">
            <v>Line Maintainer - 1st Class</v>
          </cell>
          <cell r="H346" t="str">
            <v>595</v>
          </cell>
          <cell r="I346" t="str">
            <v>Overhead</v>
          </cell>
          <cell r="J346" t="str">
            <v>Full Time - Permanent</v>
          </cell>
          <cell r="K346" t="str">
            <v>LM</v>
          </cell>
          <cell r="L346" t="str">
            <v>Line Maintainer - 1st Class</v>
          </cell>
          <cell r="M346" t="str">
            <v>B</v>
          </cell>
          <cell r="N346" t="str">
            <v>W</v>
          </cell>
          <cell r="O346">
            <v>40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0.75</v>
          </cell>
          <cell r="U346" t="str">
            <v>502</v>
          </cell>
          <cell r="V346" t="str">
            <v>102</v>
          </cell>
          <cell r="W346" t="str">
            <v>5020</v>
          </cell>
          <cell r="X346" t="str">
            <v>5020</v>
          </cell>
          <cell r="Y346" t="str">
            <v>5020</v>
          </cell>
          <cell r="Z346">
            <v>9090</v>
          </cell>
        </row>
        <row r="347">
          <cell r="B347" t="str">
            <v>10232</v>
          </cell>
          <cell r="C347" t="str">
            <v>Fred May</v>
          </cell>
          <cell r="D347" t="str">
            <v>FRED</v>
          </cell>
          <cell r="E347" t="str">
            <v>MAY</v>
          </cell>
          <cell r="F347" t="str">
            <v>SLIN1</v>
          </cell>
          <cell r="G347" t="str">
            <v>Supervisor, Lines</v>
          </cell>
          <cell r="H347" t="str">
            <v>595</v>
          </cell>
          <cell r="I347" t="str">
            <v>Overhead</v>
          </cell>
          <cell r="J347" t="str">
            <v>Full Time - Permanent</v>
          </cell>
          <cell r="K347" t="str">
            <v>SLIN</v>
          </cell>
          <cell r="L347" t="str">
            <v>Supervisor, Lines</v>
          </cell>
          <cell r="M347" t="str">
            <v>N</v>
          </cell>
          <cell r="N347" t="str">
            <v>W</v>
          </cell>
          <cell r="O347">
            <v>40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0.75</v>
          </cell>
          <cell r="U347" t="str">
            <v>502</v>
          </cell>
          <cell r="V347" t="str">
            <v>102</v>
          </cell>
          <cell r="W347" t="str">
            <v>5020</v>
          </cell>
          <cell r="X347" t="str">
            <v>5020</v>
          </cell>
          <cell r="Y347" t="str">
            <v>5020</v>
          </cell>
          <cell r="Z347">
            <v>9090</v>
          </cell>
        </row>
        <row r="348">
          <cell r="B348" t="str">
            <v>10241</v>
          </cell>
          <cell r="C348" t="str">
            <v>Paul Nixon</v>
          </cell>
          <cell r="D348" t="str">
            <v>PAUL</v>
          </cell>
          <cell r="E348" t="str">
            <v>NIXON</v>
          </cell>
          <cell r="F348" t="str">
            <v>OGRO4</v>
          </cell>
          <cell r="G348" t="str">
            <v>Line Maintainer - 1st Class</v>
          </cell>
          <cell r="H348" t="str">
            <v>595</v>
          </cell>
          <cell r="I348" t="str">
            <v>Overhead</v>
          </cell>
          <cell r="J348" t="str">
            <v>Full Time - Permanent</v>
          </cell>
          <cell r="K348" t="str">
            <v>LM</v>
          </cell>
          <cell r="L348" t="str">
            <v>Line Maintainer - 1st Class</v>
          </cell>
          <cell r="M348" t="str">
            <v>B</v>
          </cell>
          <cell r="N348" t="str">
            <v>W</v>
          </cell>
          <cell r="O348">
            <v>40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0.75</v>
          </cell>
          <cell r="U348" t="str">
            <v>502</v>
          </cell>
          <cell r="V348" t="str">
            <v>102</v>
          </cell>
          <cell r="W348" t="str">
            <v>5020</v>
          </cell>
          <cell r="X348" t="str">
            <v>5020</v>
          </cell>
          <cell r="Y348" t="str">
            <v>5020</v>
          </cell>
          <cell r="Z348">
            <v>9090</v>
          </cell>
        </row>
        <row r="349">
          <cell r="B349" t="str">
            <v>10315</v>
          </cell>
          <cell r="C349" t="str">
            <v>Jeff Macdonald</v>
          </cell>
          <cell r="D349" t="str">
            <v>JEFF</v>
          </cell>
          <cell r="E349" t="str">
            <v>MACDONALD</v>
          </cell>
          <cell r="F349" t="str">
            <v>OGRO4</v>
          </cell>
          <cell r="G349" t="str">
            <v>Troubleperson</v>
          </cell>
          <cell r="H349" t="str">
            <v>595</v>
          </cell>
          <cell r="I349" t="str">
            <v>Overhead</v>
          </cell>
          <cell r="J349" t="str">
            <v>Full Time - Permanent</v>
          </cell>
          <cell r="K349" t="str">
            <v>TRBL</v>
          </cell>
          <cell r="L349" t="str">
            <v>Troubleperson</v>
          </cell>
          <cell r="M349" t="str">
            <v>B</v>
          </cell>
          <cell r="N349" t="str">
            <v>W</v>
          </cell>
          <cell r="O349">
            <v>40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0.75</v>
          </cell>
          <cell r="U349" t="str">
            <v>502</v>
          </cell>
          <cell r="V349" t="str">
            <v>102</v>
          </cell>
          <cell r="W349" t="str">
            <v>5020</v>
          </cell>
          <cell r="X349" t="str">
            <v>5020</v>
          </cell>
          <cell r="Y349" t="str">
            <v>5020</v>
          </cell>
          <cell r="Z349">
            <v>9090</v>
          </cell>
        </row>
        <row r="350">
          <cell r="B350" t="str">
            <v>10321</v>
          </cell>
          <cell r="C350" t="str">
            <v>Dave Pressley</v>
          </cell>
          <cell r="D350" t="str">
            <v>DAVE</v>
          </cell>
          <cell r="E350" t="str">
            <v>PRESSLEY</v>
          </cell>
          <cell r="F350" t="str">
            <v>OGRO4</v>
          </cell>
          <cell r="G350" t="str">
            <v>Line Maintainer - 2nd Class</v>
          </cell>
          <cell r="H350" t="str">
            <v>595</v>
          </cell>
          <cell r="I350" t="str">
            <v>Overhead</v>
          </cell>
          <cell r="J350" t="str">
            <v>Full Time - Permanent</v>
          </cell>
          <cell r="K350" t="str">
            <v>LM2</v>
          </cell>
          <cell r="L350" t="str">
            <v>Line Maintainer - 2nd Class</v>
          </cell>
          <cell r="M350" t="str">
            <v>B</v>
          </cell>
          <cell r="N350" t="str">
            <v>W</v>
          </cell>
          <cell r="O350">
            <v>40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0.75</v>
          </cell>
          <cell r="U350" t="str">
            <v>502</v>
          </cell>
          <cell r="V350" t="str">
            <v>102</v>
          </cell>
          <cell r="W350" t="str">
            <v>5020</v>
          </cell>
          <cell r="X350" t="str">
            <v>5020</v>
          </cell>
          <cell r="Y350" t="str">
            <v>5020</v>
          </cell>
          <cell r="Z350">
            <v>9090</v>
          </cell>
        </row>
        <row r="351">
          <cell r="B351" t="str">
            <v>10382</v>
          </cell>
          <cell r="C351" t="str">
            <v>Brad Carr</v>
          </cell>
          <cell r="D351" t="str">
            <v>BRAD</v>
          </cell>
          <cell r="E351" t="str">
            <v>CARR</v>
          </cell>
          <cell r="F351" t="str">
            <v>SLIN1</v>
          </cell>
          <cell r="G351" t="str">
            <v>Supervisor, Lines</v>
          </cell>
          <cell r="H351" t="str">
            <v>595</v>
          </cell>
          <cell r="I351" t="str">
            <v>Overhead</v>
          </cell>
          <cell r="J351" t="str">
            <v>Full Time - Permanent</v>
          </cell>
          <cell r="K351" t="str">
            <v>SLIN</v>
          </cell>
          <cell r="L351" t="str">
            <v>Supervisor, Lines</v>
          </cell>
          <cell r="M351" t="str">
            <v>N</v>
          </cell>
          <cell r="N351" t="str">
            <v>W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0.75</v>
          </cell>
          <cell r="U351" t="str">
            <v>502</v>
          </cell>
          <cell r="V351" t="str">
            <v>102</v>
          </cell>
          <cell r="W351" t="str">
            <v>5020</v>
          </cell>
          <cell r="X351" t="str">
            <v>5020</v>
          </cell>
          <cell r="Y351" t="str">
            <v>5020</v>
          </cell>
          <cell r="Z351">
            <v>9090</v>
          </cell>
        </row>
        <row r="352">
          <cell r="B352" t="str">
            <v>10394</v>
          </cell>
          <cell r="C352" t="str">
            <v>Russell Fisher</v>
          </cell>
          <cell r="D352" t="str">
            <v>RUSSELL</v>
          </cell>
          <cell r="E352" t="str">
            <v>FISHER</v>
          </cell>
          <cell r="F352" t="str">
            <v>OGRO4</v>
          </cell>
          <cell r="G352" t="str">
            <v>Troubleperson</v>
          </cell>
          <cell r="H352" t="str">
            <v>595</v>
          </cell>
          <cell r="I352" t="str">
            <v>Overhead</v>
          </cell>
          <cell r="J352" t="str">
            <v>Full Time - Permanent</v>
          </cell>
          <cell r="K352" t="str">
            <v>TRBL</v>
          </cell>
          <cell r="L352" t="str">
            <v>Troubleperson</v>
          </cell>
          <cell r="M352" t="str">
            <v>B</v>
          </cell>
          <cell r="N352" t="str">
            <v>W</v>
          </cell>
          <cell r="O352">
            <v>40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0.75</v>
          </cell>
          <cell r="U352" t="str">
            <v>502</v>
          </cell>
          <cell r="V352" t="str">
            <v>102</v>
          </cell>
          <cell r="W352" t="str">
            <v>5020</v>
          </cell>
          <cell r="X352" t="str">
            <v>5020</v>
          </cell>
          <cell r="Y352" t="str">
            <v>5020</v>
          </cell>
          <cell r="Z352">
            <v>9090</v>
          </cell>
        </row>
        <row r="353">
          <cell r="B353" t="str">
            <v>10478</v>
          </cell>
          <cell r="C353" t="str">
            <v>Corey Henderson</v>
          </cell>
          <cell r="D353" t="str">
            <v>COREY</v>
          </cell>
          <cell r="E353" t="str">
            <v>HENDERSON</v>
          </cell>
          <cell r="F353" t="str">
            <v>MLIN</v>
          </cell>
          <cell r="G353" t="str">
            <v>Manager, Lines</v>
          </cell>
          <cell r="H353" t="str">
            <v>595</v>
          </cell>
          <cell r="I353" t="str">
            <v>Overhead</v>
          </cell>
          <cell r="J353" t="str">
            <v>Full Time - Permanent</v>
          </cell>
          <cell r="K353" t="str">
            <v>MLIN</v>
          </cell>
          <cell r="L353" t="str">
            <v>Manager, Lines</v>
          </cell>
          <cell r="M353" t="str">
            <v>N</v>
          </cell>
          <cell r="N353" t="str">
            <v>P</v>
          </cell>
          <cell r="O353">
            <v>40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0.75</v>
          </cell>
          <cell r="U353" t="str">
            <v>502</v>
          </cell>
          <cell r="V353" t="str">
            <v>102</v>
          </cell>
          <cell r="W353" t="str">
            <v>5005</v>
          </cell>
          <cell r="X353" t="str">
            <v>5005</v>
          </cell>
          <cell r="Y353" t="str">
            <v>5005</v>
          </cell>
          <cell r="Z353" t="str">
            <v>5005</v>
          </cell>
        </row>
        <row r="354">
          <cell r="B354" t="str">
            <v>10766</v>
          </cell>
          <cell r="C354" t="str">
            <v>Randal Penney</v>
          </cell>
          <cell r="D354" t="str">
            <v>RANDAL</v>
          </cell>
          <cell r="E354" t="str">
            <v>PENNEY</v>
          </cell>
          <cell r="F354" t="str">
            <v>OGRO4</v>
          </cell>
          <cell r="G354" t="str">
            <v>Troubleperson</v>
          </cell>
          <cell r="H354" t="str">
            <v>595</v>
          </cell>
          <cell r="I354" t="str">
            <v>Overhead</v>
          </cell>
          <cell r="J354" t="str">
            <v>Full Time - Permanent</v>
          </cell>
          <cell r="K354" t="str">
            <v>TRBL</v>
          </cell>
          <cell r="L354" t="str">
            <v>Troubleperson</v>
          </cell>
          <cell r="M354" t="str">
            <v>B</v>
          </cell>
          <cell r="N354" t="str">
            <v>W</v>
          </cell>
          <cell r="O354">
            <v>40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0.75</v>
          </cell>
          <cell r="U354" t="str">
            <v>502</v>
          </cell>
          <cell r="V354" t="str">
            <v>102</v>
          </cell>
          <cell r="W354" t="str">
            <v>5020</v>
          </cell>
          <cell r="X354" t="str">
            <v>5020</v>
          </cell>
          <cell r="Y354" t="str">
            <v>5020</v>
          </cell>
          <cell r="Z354">
            <v>9090</v>
          </cell>
        </row>
        <row r="355">
          <cell r="B355" t="str">
            <v>10790</v>
          </cell>
          <cell r="C355" t="str">
            <v>Marjorie Richards</v>
          </cell>
          <cell r="D355" t="str">
            <v>MARJORIE</v>
          </cell>
          <cell r="E355" t="str">
            <v>RICHARDS</v>
          </cell>
          <cell r="F355" t="str">
            <v>VPCOR</v>
          </cell>
          <cell r="G355" t="str">
            <v>Vice President, Corporate Services</v>
          </cell>
          <cell r="H355" t="str">
            <v>600</v>
          </cell>
          <cell r="I355" t="str">
            <v>Corporate Services - Executive</v>
          </cell>
          <cell r="J355" t="str">
            <v>Full Time - Permanent</v>
          </cell>
          <cell r="K355" t="str">
            <v>VPCORP</v>
          </cell>
          <cell r="L355" t="str">
            <v>Vice President, Corporate Services</v>
          </cell>
          <cell r="M355" t="str">
            <v>N</v>
          </cell>
          <cell r="N355" t="str">
            <v>P</v>
          </cell>
          <cell r="O355">
            <v>35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0.7</v>
          </cell>
          <cell r="U355" t="str">
            <v>600</v>
          </cell>
          <cell r="V355" t="str">
            <v>101</v>
          </cell>
          <cell r="W355" t="str">
            <v>5605</v>
          </cell>
          <cell r="X355" t="str">
            <v>5605</v>
          </cell>
          <cell r="Y355" t="str">
            <v>5605</v>
          </cell>
          <cell r="Z355" t="str">
            <v>5605</v>
          </cell>
        </row>
        <row r="356">
          <cell r="B356" t="str">
            <v>10015</v>
          </cell>
          <cell r="C356" t="str">
            <v>Sue Stangret</v>
          </cell>
          <cell r="D356" t="str">
            <v>SUE</v>
          </cell>
          <cell r="E356" t="str">
            <v>STANGRET</v>
          </cell>
          <cell r="F356" t="str">
            <v>SPHS</v>
          </cell>
          <cell r="G356" t="str">
            <v>Specialist, Health and Safety</v>
          </cell>
          <cell r="H356" t="str">
            <v>601</v>
          </cell>
          <cell r="I356" t="str">
            <v>Healthy Workplace &amp; Safety</v>
          </cell>
          <cell r="J356" t="str">
            <v>Full Time - Permanent</v>
          </cell>
          <cell r="K356" t="str">
            <v>SPEHS</v>
          </cell>
          <cell r="L356" t="str">
            <v>Specialist, Health and Safety</v>
          </cell>
          <cell r="M356" t="str">
            <v>N</v>
          </cell>
          <cell r="N356" t="str">
            <v>P</v>
          </cell>
          <cell r="O356">
            <v>35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0.55000000000000004</v>
          </cell>
          <cell r="U356" t="str">
            <v>601</v>
          </cell>
          <cell r="V356" t="str">
            <v>101</v>
          </cell>
          <cell r="W356" t="str">
            <v>5615</v>
          </cell>
          <cell r="X356" t="str">
            <v>5615</v>
          </cell>
          <cell r="Y356" t="str">
            <v>5615</v>
          </cell>
          <cell r="Z356" t="str">
            <v>5615</v>
          </cell>
        </row>
        <row r="357">
          <cell r="B357" t="str">
            <v>10898</v>
          </cell>
          <cell r="C357" t="str">
            <v>Andy Kerr</v>
          </cell>
          <cell r="D357">
            <v>0</v>
          </cell>
          <cell r="E357">
            <v>0</v>
          </cell>
          <cell r="F357">
            <v>0</v>
          </cell>
          <cell r="G357" t="str">
            <v>MANAGER, HEALTHY WORKPLACE AND SAFET"Y</v>
          </cell>
          <cell r="H357" t="str">
            <v>601</v>
          </cell>
          <cell r="I357" t="str">
            <v>Healthy Workplace &amp; Safety</v>
          </cell>
          <cell r="J357" t="str">
            <v>Full Time - Permanent</v>
          </cell>
          <cell r="K357">
            <v>0</v>
          </cell>
          <cell r="L357" t="str">
            <v>MANAGER, HEALTHY WORKPLACE AND SAFET"Y</v>
          </cell>
          <cell r="M357" t="str">
            <v>N</v>
          </cell>
          <cell r="N357" t="str">
            <v>P</v>
          </cell>
          <cell r="O357">
            <v>35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0.55000000000000004</v>
          </cell>
          <cell r="U357" t="str">
            <v>601</v>
          </cell>
          <cell r="V357" t="str">
            <v>101</v>
          </cell>
          <cell r="W357" t="str">
            <v>5610</v>
          </cell>
          <cell r="X357" t="str">
            <v>5610</v>
          </cell>
          <cell r="Y357" t="str">
            <v>5610</v>
          </cell>
          <cell r="Z357" t="str">
            <v>5610</v>
          </cell>
        </row>
        <row r="358">
          <cell r="B358" t="str">
            <v>10009</v>
          </cell>
          <cell r="C358" t="str">
            <v>Linda Bourgeois</v>
          </cell>
          <cell r="D358" t="str">
            <v>LINDA</v>
          </cell>
          <cell r="E358" t="str">
            <v>BOURGEOIS</v>
          </cell>
          <cell r="F358" t="str">
            <v>COHR</v>
          </cell>
          <cell r="G358" t="str">
            <v>Coordinator, Human Resources</v>
          </cell>
          <cell r="H358" t="str">
            <v>620</v>
          </cell>
          <cell r="I358" t="str">
            <v>Human Resources</v>
          </cell>
          <cell r="J358" t="str">
            <v>Full Time - Permanent</v>
          </cell>
          <cell r="K358" t="str">
            <v>COOHR</v>
          </cell>
          <cell r="L358" t="str">
            <v>Coordinator, Human Resources</v>
          </cell>
          <cell r="M358" t="str">
            <v>N</v>
          </cell>
          <cell r="N358" t="str">
            <v>P</v>
          </cell>
          <cell r="O358">
            <v>35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0.55000000000000004</v>
          </cell>
          <cell r="U358" t="str">
            <v>620</v>
          </cell>
          <cell r="V358" t="str">
            <v>101</v>
          </cell>
          <cell r="W358" t="str">
            <v>5615</v>
          </cell>
          <cell r="X358" t="str">
            <v>5615</v>
          </cell>
          <cell r="Y358" t="str">
            <v>5615</v>
          </cell>
          <cell r="Z358" t="str">
            <v>5615</v>
          </cell>
        </row>
        <row r="359">
          <cell r="B359" t="str">
            <v>10011</v>
          </cell>
          <cell r="C359" t="str">
            <v>Deanna Candlish</v>
          </cell>
          <cell r="D359" t="str">
            <v>DEANNA</v>
          </cell>
          <cell r="E359" t="str">
            <v>CANDLISH</v>
          </cell>
          <cell r="F359" t="str">
            <v>ADHR</v>
          </cell>
          <cell r="G359" t="str">
            <v>Advisor, Human Resources</v>
          </cell>
          <cell r="H359" t="str">
            <v>620</v>
          </cell>
          <cell r="I359" t="str">
            <v>Human Resources</v>
          </cell>
          <cell r="J359" t="str">
            <v>Full Time - Permanent</v>
          </cell>
          <cell r="K359" t="str">
            <v>HRA</v>
          </cell>
          <cell r="L359" t="str">
            <v>Advisor, Human Resources</v>
          </cell>
          <cell r="M359" t="str">
            <v>N</v>
          </cell>
          <cell r="N359" t="str">
            <v>P</v>
          </cell>
          <cell r="O359">
            <v>35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0.55000000000000004</v>
          </cell>
          <cell r="U359" t="str">
            <v>620</v>
          </cell>
          <cell r="V359" t="str">
            <v>101</v>
          </cell>
          <cell r="W359" t="str">
            <v>5615</v>
          </cell>
          <cell r="X359" t="str">
            <v>5615</v>
          </cell>
          <cell r="Y359" t="str">
            <v>5615</v>
          </cell>
          <cell r="Z359" t="str">
            <v>5615</v>
          </cell>
        </row>
        <row r="360">
          <cell r="B360" t="str">
            <v>10485</v>
          </cell>
          <cell r="C360" t="str">
            <v>Lise Galli</v>
          </cell>
          <cell r="D360" t="str">
            <v>LISE</v>
          </cell>
          <cell r="E360" t="str">
            <v>GALLI</v>
          </cell>
          <cell r="F360" t="str">
            <v>DHR</v>
          </cell>
          <cell r="G360" t="str">
            <v>Director, Human Resources</v>
          </cell>
          <cell r="H360" t="str">
            <v>620</v>
          </cell>
          <cell r="I360" t="str">
            <v>Human Resources</v>
          </cell>
          <cell r="J360" t="str">
            <v>Full Time - Permanent</v>
          </cell>
          <cell r="K360" t="str">
            <v>DHR</v>
          </cell>
          <cell r="L360" t="str">
            <v>Director, Human Resources</v>
          </cell>
          <cell r="M360" t="str">
            <v>N</v>
          </cell>
          <cell r="N360" t="str">
            <v>P</v>
          </cell>
          <cell r="O360">
            <v>35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0.55000000000000004</v>
          </cell>
          <cell r="U360" t="str">
            <v>620</v>
          </cell>
          <cell r="V360" t="str">
            <v>101</v>
          </cell>
          <cell r="W360" t="str">
            <v>5610</v>
          </cell>
          <cell r="X360" t="str">
            <v>5610</v>
          </cell>
          <cell r="Y360" t="str">
            <v>5610</v>
          </cell>
          <cell r="Z360" t="str">
            <v>5610</v>
          </cell>
        </row>
        <row r="361">
          <cell r="B361" t="str">
            <v>10502</v>
          </cell>
          <cell r="C361" t="str">
            <v>Jennifer Lindley</v>
          </cell>
          <cell r="D361" t="str">
            <v>JENNIFER</v>
          </cell>
          <cell r="E361" t="str">
            <v>LINDLEY</v>
          </cell>
          <cell r="F361" t="str">
            <v>LTD</v>
          </cell>
          <cell r="G361" t="str">
            <v>Lead, Training &amp; Development</v>
          </cell>
          <cell r="H361" t="str">
            <v>620</v>
          </cell>
          <cell r="I361" t="str">
            <v>Human Resources</v>
          </cell>
          <cell r="J361" t="str">
            <v>Full Time - Permanent</v>
          </cell>
          <cell r="K361" t="str">
            <v>LTD</v>
          </cell>
          <cell r="L361" t="str">
            <v>Lead, Training &amp; Development</v>
          </cell>
          <cell r="M361" t="str">
            <v>N</v>
          </cell>
          <cell r="N361" t="str">
            <v>P</v>
          </cell>
          <cell r="O361">
            <v>35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0.55000000000000004</v>
          </cell>
          <cell r="U361" t="str">
            <v>620</v>
          </cell>
          <cell r="V361" t="str">
            <v>101</v>
          </cell>
          <cell r="W361" t="str">
            <v>5615</v>
          </cell>
          <cell r="X361" t="str">
            <v>5615</v>
          </cell>
          <cell r="Y361" t="str">
            <v>5615</v>
          </cell>
          <cell r="Z361" t="str">
            <v>5615</v>
          </cell>
        </row>
        <row r="362">
          <cell r="B362" t="str">
            <v>10805</v>
          </cell>
          <cell r="C362" t="str">
            <v>Girvan Gray</v>
          </cell>
          <cell r="D362" t="str">
            <v>Girvan</v>
          </cell>
          <cell r="E362" t="str">
            <v>Gray</v>
          </cell>
          <cell r="F362" t="str">
            <v>COTRA</v>
          </cell>
          <cell r="G362" t="str">
            <v>Coordinator, Training</v>
          </cell>
          <cell r="H362" t="str">
            <v>620</v>
          </cell>
          <cell r="I362" t="str">
            <v>Human Resources</v>
          </cell>
          <cell r="J362" t="str">
            <v>Full Time - Permanent</v>
          </cell>
          <cell r="K362" t="str">
            <v>COOTRA</v>
          </cell>
          <cell r="L362" t="str">
            <v>Coordinator, Training</v>
          </cell>
          <cell r="M362" t="str">
            <v>N</v>
          </cell>
          <cell r="N362" t="str">
            <v>P</v>
          </cell>
          <cell r="O362">
            <v>35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0.55000000000000004</v>
          </cell>
          <cell r="U362" t="str">
            <v>620</v>
          </cell>
          <cell r="V362" t="str">
            <v>101</v>
          </cell>
          <cell r="W362" t="str">
            <v>5615</v>
          </cell>
          <cell r="X362" t="str">
            <v>5615</v>
          </cell>
          <cell r="Y362" t="str">
            <v>5615</v>
          </cell>
          <cell r="Z362" t="str">
            <v>5615</v>
          </cell>
        </row>
        <row r="363">
          <cell r="B363" t="str">
            <v>10811</v>
          </cell>
          <cell r="C363" t="str">
            <v>Franca Amaral</v>
          </cell>
          <cell r="D363" t="str">
            <v>FRANCA</v>
          </cell>
          <cell r="E363" t="str">
            <v>AMARAL</v>
          </cell>
          <cell r="F363" t="str">
            <v>PAY</v>
          </cell>
          <cell r="G363" t="str">
            <v>Specialist, Payroll</v>
          </cell>
          <cell r="H363" t="str">
            <v>620</v>
          </cell>
          <cell r="I363" t="str">
            <v>Human Resources</v>
          </cell>
          <cell r="J363" t="str">
            <v>Full Time - Permanent</v>
          </cell>
          <cell r="K363" t="str">
            <v>SPEPAY</v>
          </cell>
          <cell r="L363" t="str">
            <v>Specialist, Payroll</v>
          </cell>
          <cell r="M363" t="str">
            <v>N</v>
          </cell>
          <cell r="N363" t="str">
            <v>P</v>
          </cell>
          <cell r="O363">
            <v>35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0.55000000000000004</v>
          </cell>
          <cell r="U363" t="str">
            <v>620</v>
          </cell>
          <cell r="V363" t="str">
            <v>101</v>
          </cell>
          <cell r="W363" t="str">
            <v>5615</v>
          </cell>
          <cell r="X363" t="str">
            <v>5615</v>
          </cell>
          <cell r="Y363" t="str">
            <v>5615</v>
          </cell>
          <cell r="Z363" t="str">
            <v>5615</v>
          </cell>
        </row>
        <row r="364">
          <cell r="B364" t="str">
            <v>10821</v>
          </cell>
          <cell r="C364" t="str">
            <v>Nigel Harnanan</v>
          </cell>
          <cell r="D364" t="str">
            <v>Nigel</v>
          </cell>
          <cell r="E364" t="str">
            <v>Harnanan</v>
          </cell>
          <cell r="F364" t="str">
            <v>CHGMG</v>
          </cell>
          <cell r="G364" t="str">
            <v>Specialist, Change Management</v>
          </cell>
          <cell r="H364" t="str">
            <v>620</v>
          </cell>
          <cell r="I364" t="str">
            <v>Human Resources</v>
          </cell>
          <cell r="J364" t="str">
            <v>Full Time - Permanent</v>
          </cell>
          <cell r="K364" t="str">
            <v>SPECMG</v>
          </cell>
          <cell r="L364" t="str">
            <v>Specialist, Change Management</v>
          </cell>
          <cell r="M364" t="str">
            <v>N</v>
          </cell>
          <cell r="N364" t="str">
            <v>P</v>
          </cell>
          <cell r="O364">
            <v>35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0.55000000000000004</v>
          </cell>
          <cell r="U364" t="str">
            <v>620</v>
          </cell>
          <cell r="V364" t="str">
            <v>101</v>
          </cell>
          <cell r="W364" t="str">
            <v>5615</v>
          </cell>
          <cell r="X364" t="str">
            <v>5615</v>
          </cell>
          <cell r="Y364" t="str">
            <v>5615</v>
          </cell>
          <cell r="Z364" t="str">
            <v>5615</v>
          </cell>
        </row>
        <row r="365">
          <cell r="B365" t="str">
            <v>10852</v>
          </cell>
          <cell r="C365" t="str">
            <v>Henry Winter</v>
          </cell>
          <cell r="D365" t="str">
            <v>HENRY</v>
          </cell>
          <cell r="E365" t="str">
            <v>WINTER</v>
          </cell>
          <cell r="F365" t="str">
            <v>MEREL</v>
          </cell>
          <cell r="G365" t="str">
            <v>Manager, Employee Relations</v>
          </cell>
          <cell r="H365" t="str">
            <v>620</v>
          </cell>
          <cell r="I365" t="str">
            <v>Human Resources</v>
          </cell>
          <cell r="J365" t="str">
            <v>Full Time - Permanent</v>
          </cell>
          <cell r="K365" t="str">
            <v>MER</v>
          </cell>
          <cell r="L365" t="str">
            <v>Manager, Employee Relations</v>
          </cell>
          <cell r="M365" t="str">
            <v>N</v>
          </cell>
          <cell r="N365" t="str">
            <v>P</v>
          </cell>
          <cell r="O365">
            <v>35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0.55000000000000004</v>
          </cell>
          <cell r="U365" t="str">
            <v>620</v>
          </cell>
          <cell r="V365" t="str">
            <v>101</v>
          </cell>
          <cell r="W365" t="str">
            <v>5610</v>
          </cell>
          <cell r="X365" t="str">
            <v>5610</v>
          </cell>
          <cell r="Y365" t="str">
            <v>5610</v>
          </cell>
          <cell r="Z365" t="str">
            <v>5610</v>
          </cell>
        </row>
        <row r="366">
          <cell r="B366" t="str">
            <v>10211</v>
          </cell>
          <cell r="C366" t="str">
            <v>Janet Rinieri</v>
          </cell>
          <cell r="D366" t="str">
            <v>JANET</v>
          </cell>
          <cell r="E366" t="str">
            <v>RINIERI</v>
          </cell>
          <cell r="F366" t="str">
            <v>CLKMAI</v>
          </cell>
          <cell r="G366" t="str">
            <v>Maintenance Clerk</v>
          </cell>
          <cell r="H366" t="str">
            <v>650</v>
          </cell>
          <cell r="I366" t="str">
            <v>Facilities - General</v>
          </cell>
          <cell r="J366" t="str">
            <v>Full Time - Permanent</v>
          </cell>
          <cell r="K366" t="str">
            <v>MCLK</v>
          </cell>
          <cell r="L366" t="str">
            <v>Maintenance Clerk</v>
          </cell>
          <cell r="M366" t="str">
            <v>B</v>
          </cell>
          <cell r="N366" t="str">
            <v>W</v>
          </cell>
          <cell r="O366">
            <v>40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0.55000000000000004</v>
          </cell>
          <cell r="U366" t="str">
            <v>650</v>
          </cell>
          <cell r="V366" t="str">
            <v>101</v>
          </cell>
          <cell r="W366" t="str">
            <v>5675</v>
          </cell>
          <cell r="X366" t="str">
            <v>5675</v>
          </cell>
          <cell r="Y366" t="str">
            <v>5675</v>
          </cell>
          <cell r="Z366" t="str">
            <v>5675</v>
          </cell>
        </row>
        <row r="367">
          <cell r="B367" t="str">
            <v>10274</v>
          </cell>
          <cell r="C367" t="str">
            <v>Mark Warelis</v>
          </cell>
          <cell r="D367" t="str">
            <v>MARK</v>
          </cell>
          <cell r="E367" t="str">
            <v>WARELIS</v>
          </cell>
          <cell r="F367" t="str">
            <v>LHFAC</v>
          </cell>
          <cell r="G367" t="str">
            <v>Lead Hand Facilities Maintainer</v>
          </cell>
          <cell r="H367" t="str">
            <v>650</v>
          </cell>
          <cell r="I367" t="str">
            <v>Facilities - General</v>
          </cell>
          <cell r="J367" t="str">
            <v>Full Time - Permanent</v>
          </cell>
          <cell r="K367" t="str">
            <v>LHFAC</v>
          </cell>
          <cell r="L367" t="str">
            <v>Lead Hand Facilities Maintainer</v>
          </cell>
          <cell r="M367" t="str">
            <v>B</v>
          </cell>
          <cell r="N367" t="str">
            <v>W</v>
          </cell>
          <cell r="O367">
            <v>40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0.55000000000000004</v>
          </cell>
          <cell r="U367" t="str">
            <v>650</v>
          </cell>
          <cell r="V367" t="str">
            <v>101</v>
          </cell>
          <cell r="W367" t="str">
            <v>5675</v>
          </cell>
          <cell r="X367" t="str">
            <v>5675</v>
          </cell>
          <cell r="Y367" t="str">
            <v>5675</v>
          </cell>
          <cell r="Z367" t="str">
            <v>5675</v>
          </cell>
        </row>
        <row r="368">
          <cell r="B368" t="str">
            <v>10275</v>
          </cell>
          <cell r="C368" t="str">
            <v>Gilles Mongrain</v>
          </cell>
          <cell r="D368" t="str">
            <v>GILLES</v>
          </cell>
          <cell r="E368" t="str">
            <v>MONGRAIN</v>
          </cell>
          <cell r="F368" t="str">
            <v>FACMA1</v>
          </cell>
          <cell r="G368" t="str">
            <v>Facilities Maintainer</v>
          </cell>
          <cell r="H368" t="str">
            <v>650</v>
          </cell>
          <cell r="I368" t="str">
            <v>Facilities - General</v>
          </cell>
          <cell r="J368" t="str">
            <v>Full Time - Permanent</v>
          </cell>
          <cell r="K368" t="str">
            <v>FACM</v>
          </cell>
          <cell r="L368" t="str">
            <v>Facilities Maintainer</v>
          </cell>
          <cell r="M368" t="str">
            <v>B</v>
          </cell>
          <cell r="N368" t="str">
            <v>W</v>
          </cell>
          <cell r="O368">
            <v>40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0.55000000000000004</v>
          </cell>
          <cell r="U368" t="str">
            <v>650</v>
          </cell>
          <cell r="V368" t="str">
            <v>101</v>
          </cell>
          <cell r="W368" t="str">
            <v>5675</v>
          </cell>
          <cell r="X368" t="str">
            <v>5675</v>
          </cell>
          <cell r="Y368" t="str">
            <v>5675</v>
          </cell>
          <cell r="Z368" t="str">
            <v>5675</v>
          </cell>
        </row>
        <row r="369">
          <cell r="B369" t="str">
            <v>10277</v>
          </cell>
          <cell r="C369" t="str">
            <v>Sam Gentile</v>
          </cell>
          <cell r="D369" t="str">
            <v>SAM</v>
          </cell>
          <cell r="E369" t="str">
            <v>GENTILE</v>
          </cell>
          <cell r="F369" t="str">
            <v>FACMA1</v>
          </cell>
          <cell r="G369" t="str">
            <v>Facilities Maintainer</v>
          </cell>
          <cell r="H369" t="str">
            <v>650</v>
          </cell>
          <cell r="I369" t="str">
            <v>Facilities - General</v>
          </cell>
          <cell r="J369" t="str">
            <v>Full Time - Permanent</v>
          </cell>
          <cell r="K369" t="str">
            <v>FACM</v>
          </cell>
          <cell r="L369" t="str">
            <v>Facilities Maintainer</v>
          </cell>
          <cell r="M369" t="str">
            <v>B</v>
          </cell>
          <cell r="N369" t="str">
            <v>W</v>
          </cell>
          <cell r="O369">
            <v>40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0.55000000000000004</v>
          </cell>
          <cell r="U369" t="str">
            <v>650</v>
          </cell>
          <cell r="V369" t="str">
            <v>101</v>
          </cell>
          <cell r="W369" t="str">
            <v>5675</v>
          </cell>
          <cell r="X369" t="str">
            <v>5675</v>
          </cell>
          <cell r="Y369" t="str">
            <v>5675</v>
          </cell>
          <cell r="Z369" t="str">
            <v>5675</v>
          </cell>
        </row>
        <row r="370">
          <cell r="B370" t="str">
            <v>10284</v>
          </cell>
          <cell r="C370" t="str">
            <v>Evanthia Ikonomidis</v>
          </cell>
          <cell r="D370" t="str">
            <v>EVANTHIA</v>
          </cell>
          <cell r="E370" t="str">
            <v>IKONOMIDIS</v>
          </cell>
          <cell r="F370" t="str">
            <v>CLEA</v>
          </cell>
          <cell r="G370" t="str">
            <v>Cleaner</v>
          </cell>
          <cell r="H370" t="str">
            <v>650</v>
          </cell>
          <cell r="I370" t="str">
            <v>Facilities - General</v>
          </cell>
          <cell r="J370" t="str">
            <v>Full Time - Permanent</v>
          </cell>
          <cell r="K370" t="str">
            <v>CLN</v>
          </cell>
          <cell r="L370" t="str">
            <v>Cleaner</v>
          </cell>
          <cell r="M370" t="str">
            <v>B</v>
          </cell>
          <cell r="N370" t="str">
            <v>W</v>
          </cell>
          <cell r="O370">
            <v>22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0.55000000000000004</v>
          </cell>
          <cell r="U370" t="str">
            <v>650</v>
          </cell>
          <cell r="V370" t="str">
            <v>101</v>
          </cell>
          <cell r="W370" t="str">
            <v>5675</v>
          </cell>
          <cell r="X370" t="str">
            <v>5675</v>
          </cell>
          <cell r="Y370" t="str">
            <v>5675</v>
          </cell>
          <cell r="Z370" t="str">
            <v>5675</v>
          </cell>
        </row>
        <row r="371">
          <cell r="B371" t="str">
            <v>10289</v>
          </cell>
          <cell r="C371" t="str">
            <v>Cindy Rogerson</v>
          </cell>
          <cell r="D371" t="str">
            <v>CINDY</v>
          </cell>
          <cell r="E371" t="str">
            <v>ROGERSON</v>
          </cell>
          <cell r="F371" t="str">
            <v>CLEA</v>
          </cell>
          <cell r="G371" t="str">
            <v>Cleaner</v>
          </cell>
          <cell r="H371" t="str">
            <v>650</v>
          </cell>
          <cell r="I371" t="str">
            <v>Facilities - General</v>
          </cell>
          <cell r="J371" t="str">
            <v>Full Time - Permanent</v>
          </cell>
          <cell r="K371" t="str">
            <v>CLN</v>
          </cell>
          <cell r="L371" t="str">
            <v>Cleaner</v>
          </cell>
          <cell r="M371" t="str">
            <v>B</v>
          </cell>
          <cell r="N371" t="str">
            <v>W</v>
          </cell>
          <cell r="O371">
            <v>22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0.55000000000000004</v>
          </cell>
          <cell r="U371" t="str">
            <v>650</v>
          </cell>
          <cell r="V371" t="str">
            <v>101</v>
          </cell>
          <cell r="W371" t="str">
            <v>5675</v>
          </cell>
          <cell r="X371" t="str">
            <v>5675</v>
          </cell>
          <cell r="Y371" t="str">
            <v>5675</v>
          </cell>
          <cell r="Z371" t="str">
            <v>5675</v>
          </cell>
        </row>
        <row r="372">
          <cell r="B372" t="str">
            <v>10290</v>
          </cell>
          <cell r="C372" t="str">
            <v>Mikel Schneider</v>
          </cell>
          <cell r="D372" t="str">
            <v>MIKEL</v>
          </cell>
          <cell r="E372" t="str">
            <v>SCHNEIDER</v>
          </cell>
          <cell r="F372" t="str">
            <v>FACMA1</v>
          </cell>
          <cell r="G372" t="str">
            <v>Facilities Maintainer</v>
          </cell>
          <cell r="H372" t="str">
            <v>650</v>
          </cell>
          <cell r="I372" t="str">
            <v>Facilities - General</v>
          </cell>
          <cell r="J372" t="str">
            <v>Full Time - Permanent</v>
          </cell>
          <cell r="K372" t="str">
            <v>FACM</v>
          </cell>
          <cell r="L372" t="str">
            <v>Facilities Maintainer</v>
          </cell>
          <cell r="M372" t="str">
            <v>B</v>
          </cell>
          <cell r="N372" t="str">
            <v>W</v>
          </cell>
          <cell r="O372">
            <v>40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0.55000000000000004</v>
          </cell>
          <cell r="U372" t="str">
            <v>650</v>
          </cell>
          <cell r="V372" t="str">
            <v>101</v>
          </cell>
          <cell r="W372" t="str">
            <v>5675</v>
          </cell>
          <cell r="X372" t="str">
            <v>5675</v>
          </cell>
          <cell r="Y372" t="str">
            <v>5675</v>
          </cell>
          <cell r="Z372" t="str">
            <v>5675</v>
          </cell>
        </row>
        <row r="373">
          <cell r="B373" t="str">
            <v>10860</v>
          </cell>
          <cell r="C373" t="str">
            <v>Joe Gerrior</v>
          </cell>
          <cell r="D373" t="str">
            <v>Joe</v>
          </cell>
          <cell r="E373" t="str">
            <v>Gerrior</v>
          </cell>
          <cell r="F373" t="str">
            <v>MFAC</v>
          </cell>
          <cell r="G373" t="str">
            <v>Manager, Facilities</v>
          </cell>
          <cell r="H373" t="str">
            <v>650</v>
          </cell>
          <cell r="I373" t="str">
            <v>Facilities - General</v>
          </cell>
          <cell r="J373" t="str">
            <v>Full Time - Permanent</v>
          </cell>
          <cell r="K373" t="str">
            <v>MFAC</v>
          </cell>
          <cell r="L373" t="str">
            <v>Manager, Facilities</v>
          </cell>
          <cell r="M373" t="str">
            <v>N</v>
          </cell>
          <cell r="N373" t="str">
            <v>P</v>
          </cell>
          <cell r="O373">
            <v>40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0.55000000000000004</v>
          </cell>
          <cell r="U373" t="str">
            <v>650</v>
          </cell>
          <cell r="V373" t="str">
            <v>101</v>
          </cell>
          <cell r="W373" t="str">
            <v>5675</v>
          </cell>
          <cell r="X373" t="str">
            <v>5675</v>
          </cell>
          <cell r="Y373" t="str">
            <v>5675</v>
          </cell>
          <cell r="Z373" t="str">
            <v>5675</v>
          </cell>
        </row>
        <row r="374">
          <cell r="B374" t="str">
            <v>10018</v>
          </cell>
          <cell r="C374" t="str">
            <v>Valerie Mckenna</v>
          </cell>
          <cell r="D374" t="str">
            <v>VALERIE</v>
          </cell>
          <cell r="E374" t="str">
            <v>MCKENNA</v>
          </cell>
          <cell r="F374" t="str">
            <v>PRCLE</v>
          </cell>
          <cell r="G374" t="str">
            <v>Public Relations Clerk</v>
          </cell>
          <cell r="H374" t="str">
            <v>680</v>
          </cell>
          <cell r="I374" t="str">
            <v>Corporate Communications</v>
          </cell>
          <cell r="J374" t="str">
            <v>Full Time - Permanent</v>
          </cell>
          <cell r="K374" t="str">
            <v>PRCLK</v>
          </cell>
          <cell r="L374" t="str">
            <v>Public Relations Clerk</v>
          </cell>
          <cell r="M374" t="str">
            <v>B</v>
          </cell>
          <cell r="N374" t="str">
            <v>W</v>
          </cell>
          <cell r="O374">
            <v>35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0.55000000000000004</v>
          </cell>
          <cell r="U374" t="str">
            <v>680</v>
          </cell>
          <cell r="V374" t="str">
            <v>101</v>
          </cell>
          <cell r="W374" t="str">
            <v>5615</v>
          </cell>
          <cell r="X374" t="str">
            <v>5615</v>
          </cell>
          <cell r="Y374" t="str">
            <v>5615</v>
          </cell>
          <cell r="Z374" t="str">
            <v>5615</v>
          </cell>
        </row>
        <row r="375">
          <cell r="B375" t="str">
            <v>10224</v>
          </cell>
          <cell r="C375" t="str">
            <v>Sheri Ojero</v>
          </cell>
          <cell r="D375" t="str">
            <v>SHERI</v>
          </cell>
          <cell r="E375" t="str">
            <v>OJERO</v>
          </cell>
          <cell r="F375" t="str">
            <v>SPCOMM</v>
          </cell>
          <cell r="G375" t="str">
            <v>Specialist, Communications</v>
          </cell>
          <cell r="H375" t="str">
            <v>680</v>
          </cell>
          <cell r="I375" t="str">
            <v>Corporate Communications</v>
          </cell>
          <cell r="J375" t="str">
            <v>Full Time - Permanent</v>
          </cell>
          <cell r="K375" t="str">
            <v>SPECOM</v>
          </cell>
          <cell r="L375" t="str">
            <v>Specialist, Communications</v>
          </cell>
          <cell r="M375" t="str">
            <v>N</v>
          </cell>
          <cell r="N375" t="str">
            <v>P</v>
          </cell>
          <cell r="O375">
            <v>35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0.55000000000000004</v>
          </cell>
          <cell r="U375" t="str">
            <v>680</v>
          </cell>
          <cell r="V375" t="str">
            <v>101</v>
          </cell>
          <cell r="W375" t="str">
            <v>5615</v>
          </cell>
          <cell r="X375" t="str">
            <v>5615</v>
          </cell>
          <cell r="Y375" t="str">
            <v>5615</v>
          </cell>
          <cell r="Z375" t="str">
            <v>5615</v>
          </cell>
        </row>
        <row r="376">
          <cell r="B376" t="str">
            <v>10454</v>
          </cell>
          <cell r="C376" t="str">
            <v>Sandra Manners</v>
          </cell>
          <cell r="D376" t="str">
            <v>SANDRA</v>
          </cell>
          <cell r="E376" t="str">
            <v>MANNERS</v>
          </cell>
          <cell r="F376" t="str">
            <v>DCORPC</v>
          </cell>
          <cell r="G376" t="str">
            <v>Director, Corporate Communications</v>
          </cell>
          <cell r="H376" t="str">
            <v>680</v>
          </cell>
          <cell r="I376" t="str">
            <v>Corporate Communications</v>
          </cell>
          <cell r="J376" t="str">
            <v>Full Time - Permanent</v>
          </cell>
          <cell r="K376" t="str">
            <v>DCCOMM</v>
          </cell>
          <cell r="L376" t="str">
            <v>Director, Corporate Communications</v>
          </cell>
          <cell r="M376" t="str">
            <v>N</v>
          </cell>
          <cell r="N376" t="str">
            <v>P</v>
          </cell>
          <cell r="O376">
            <v>35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0.55000000000000004</v>
          </cell>
          <cell r="U376" t="str">
            <v>680</v>
          </cell>
          <cell r="V376" t="str">
            <v>101</v>
          </cell>
          <cell r="W376" t="str">
            <v>5610</v>
          </cell>
          <cell r="X376" t="str">
            <v>5610</v>
          </cell>
          <cell r="Y376" t="str">
            <v>5610</v>
          </cell>
          <cell r="Z376" t="str">
            <v>5610</v>
          </cell>
        </row>
        <row r="377">
          <cell r="B377" t="str">
            <v>New 2011-1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 t="str">
            <v>Manager Regulatory Operations</v>
          </cell>
          <cell r="H377" t="str">
            <v>201</v>
          </cell>
          <cell r="I377" t="str">
            <v>Regulatory Services</v>
          </cell>
          <cell r="J377" t="str">
            <v>Full Time - Permanent</v>
          </cell>
          <cell r="K377">
            <v>0</v>
          </cell>
          <cell r="L377" t="str">
            <v>Manager Regulatory Operations</v>
          </cell>
          <cell r="M377" t="str">
            <v>N</v>
          </cell>
          <cell r="N377" t="str">
            <v>P</v>
          </cell>
          <cell r="O377">
            <v>35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0.55000000000000004</v>
          </cell>
          <cell r="U377" t="str">
            <v>201</v>
          </cell>
          <cell r="V377" t="str">
            <v>101</v>
          </cell>
          <cell r="W377" t="str">
            <v>5610</v>
          </cell>
          <cell r="X377" t="str">
            <v>5610</v>
          </cell>
          <cell r="Y377" t="str">
            <v>5610</v>
          </cell>
          <cell r="Z377" t="str">
            <v>5610</v>
          </cell>
        </row>
        <row r="378">
          <cell r="B378" t="str">
            <v>New 2011-2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 t="str">
            <v>Rates Analyst</v>
          </cell>
          <cell r="H378" t="str">
            <v>201</v>
          </cell>
          <cell r="I378" t="str">
            <v>Regulatory Services</v>
          </cell>
          <cell r="J378" t="str">
            <v>Full Time - Permanent</v>
          </cell>
          <cell r="K378">
            <v>0</v>
          </cell>
          <cell r="L378" t="str">
            <v>Rates Analyst</v>
          </cell>
          <cell r="M378" t="str">
            <v>B</v>
          </cell>
          <cell r="N378" t="str">
            <v>W</v>
          </cell>
          <cell r="O378">
            <v>35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0.5</v>
          </cell>
          <cell r="U378" t="str">
            <v>201</v>
          </cell>
          <cell r="V378" t="str">
            <v>101</v>
          </cell>
          <cell r="W378" t="str">
            <v>5615</v>
          </cell>
          <cell r="X378" t="str">
            <v>5615</v>
          </cell>
          <cell r="Y378" t="str">
            <v>5615</v>
          </cell>
          <cell r="Z378" t="str">
            <v>5615</v>
          </cell>
        </row>
        <row r="379">
          <cell r="B379" t="str">
            <v>New 2011-3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 t="str">
            <v>Rates Analyst</v>
          </cell>
          <cell r="H379" t="str">
            <v>201</v>
          </cell>
          <cell r="I379" t="str">
            <v>Regulatory Services</v>
          </cell>
          <cell r="J379" t="str">
            <v>Full Time - Permanent</v>
          </cell>
          <cell r="K379">
            <v>0</v>
          </cell>
          <cell r="L379" t="str">
            <v>Rates Analyst</v>
          </cell>
          <cell r="M379" t="str">
            <v>B</v>
          </cell>
          <cell r="N379" t="str">
            <v>W</v>
          </cell>
          <cell r="O379">
            <v>35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0.5</v>
          </cell>
          <cell r="U379" t="str">
            <v>201</v>
          </cell>
          <cell r="V379" t="str">
            <v>101</v>
          </cell>
          <cell r="W379" t="str">
            <v>5615</v>
          </cell>
          <cell r="X379" t="str">
            <v>5615</v>
          </cell>
          <cell r="Y379" t="str">
            <v>5615</v>
          </cell>
          <cell r="Z379" t="str">
            <v>5615</v>
          </cell>
        </row>
        <row r="380">
          <cell r="B380" t="str">
            <v>New 2011-4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 t="str">
            <v>Financial Advisor/Modeller</v>
          </cell>
          <cell r="H380" t="str">
            <v>205</v>
          </cell>
          <cell r="I380" t="str">
            <v>Financial Services</v>
          </cell>
          <cell r="J380" t="str">
            <v>Full Time - Permanent</v>
          </cell>
          <cell r="K380">
            <v>0</v>
          </cell>
          <cell r="L380" t="str">
            <v>Financial Advisor/Modeller</v>
          </cell>
          <cell r="M380" t="str">
            <v>N</v>
          </cell>
          <cell r="N380" t="str">
            <v>P</v>
          </cell>
          <cell r="O380">
            <v>35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0.55000000000000004</v>
          </cell>
          <cell r="U380" t="str">
            <v>205</v>
          </cell>
          <cell r="V380" t="str">
            <v>101</v>
          </cell>
          <cell r="W380" t="str">
            <v>5615</v>
          </cell>
          <cell r="X380" t="str">
            <v>5615</v>
          </cell>
          <cell r="Y380" t="str">
            <v>5615</v>
          </cell>
          <cell r="Z380" t="str">
            <v>5615</v>
          </cell>
        </row>
        <row r="381">
          <cell r="B381" t="str">
            <v>New 2011-5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 t="str">
            <v>General Clerk</v>
          </cell>
          <cell r="H381" t="str">
            <v>205</v>
          </cell>
          <cell r="I381" t="str">
            <v>Financial Services</v>
          </cell>
          <cell r="J381" t="str">
            <v>Full Time - Permanent</v>
          </cell>
          <cell r="K381">
            <v>0</v>
          </cell>
          <cell r="L381" t="str">
            <v>General Clerk</v>
          </cell>
          <cell r="M381" t="str">
            <v>B</v>
          </cell>
          <cell r="N381" t="str">
            <v>W</v>
          </cell>
          <cell r="O381">
            <v>35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0.5</v>
          </cell>
          <cell r="U381" t="str">
            <v>205</v>
          </cell>
          <cell r="V381" t="str">
            <v>101</v>
          </cell>
          <cell r="W381" t="str">
            <v>5615</v>
          </cell>
          <cell r="X381" t="str">
            <v>5615</v>
          </cell>
          <cell r="Y381" t="str">
            <v>5615</v>
          </cell>
          <cell r="Z381" t="str">
            <v>5615</v>
          </cell>
        </row>
        <row r="382">
          <cell r="B382" t="str">
            <v>Bud2010-1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 t="str">
            <v>Senior Progammer Analyst -R. Rohr Replacement</v>
          </cell>
          <cell r="H382" t="str">
            <v>210</v>
          </cell>
          <cell r="I382" t="str">
            <v>Business Applications</v>
          </cell>
          <cell r="J382" t="str">
            <v>Full Time - Permanent</v>
          </cell>
          <cell r="K382">
            <v>0</v>
          </cell>
          <cell r="L382" t="str">
            <v>Senior Progammer Analyst -R. Rohr Replacement</v>
          </cell>
          <cell r="M382" t="str">
            <v>N</v>
          </cell>
          <cell r="N382" t="str">
            <v>W</v>
          </cell>
          <cell r="O382">
            <v>35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0.55000000000000004</v>
          </cell>
          <cell r="U382" t="str">
            <v>210</v>
          </cell>
          <cell r="V382" t="str">
            <v>101</v>
          </cell>
          <cell r="W382" t="str">
            <v>9098</v>
          </cell>
          <cell r="X382" t="str">
            <v>9098</v>
          </cell>
          <cell r="Y382" t="str">
            <v>9098</v>
          </cell>
          <cell r="Z382" t="str">
            <v>9098</v>
          </cell>
        </row>
        <row r="383">
          <cell r="B383" t="str">
            <v>New 2011-6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 t="str">
            <v>IFS Subject Matter Expert</v>
          </cell>
          <cell r="H383" t="str">
            <v>212</v>
          </cell>
          <cell r="I383" t="str">
            <v>Business Projects</v>
          </cell>
          <cell r="J383" t="str">
            <v>Full Time - Permanent</v>
          </cell>
          <cell r="K383">
            <v>0</v>
          </cell>
          <cell r="L383" t="str">
            <v>IFS Subject Matter Expert</v>
          </cell>
          <cell r="M383" t="str">
            <v>N</v>
          </cell>
          <cell r="N383" t="str">
            <v>P</v>
          </cell>
          <cell r="O383">
            <v>35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0.55000000000000004</v>
          </cell>
          <cell r="U383" t="str">
            <v>212</v>
          </cell>
          <cell r="V383" t="str">
            <v>101</v>
          </cell>
          <cell r="W383" t="str">
            <v>5615</v>
          </cell>
          <cell r="X383" t="str">
            <v>5615</v>
          </cell>
          <cell r="Y383">
            <v>9092</v>
          </cell>
          <cell r="Z383">
            <v>9092</v>
          </cell>
        </row>
        <row r="384">
          <cell r="B384" t="str">
            <v>Bud2010-2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 t="str">
            <v>Manager, Security</v>
          </cell>
          <cell r="H384" t="str">
            <v>213</v>
          </cell>
          <cell r="I384" t="str">
            <v>Cyber Security</v>
          </cell>
          <cell r="J384" t="str">
            <v>Full Time - Permanent</v>
          </cell>
          <cell r="K384">
            <v>0</v>
          </cell>
          <cell r="L384" t="str">
            <v>Manager, Security</v>
          </cell>
          <cell r="M384" t="str">
            <v>N</v>
          </cell>
          <cell r="N384" t="str">
            <v>P</v>
          </cell>
          <cell r="O384">
            <v>35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0.55000000000000004</v>
          </cell>
          <cell r="U384" t="str">
            <v>213</v>
          </cell>
          <cell r="V384" t="str">
            <v>101</v>
          </cell>
          <cell r="W384" t="str">
            <v>9099</v>
          </cell>
          <cell r="X384" t="str">
            <v>9099</v>
          </cell>
          <cell r="Y384">
            <v>9093</v>
          </cell>
          <cell r="Z384">
            <v>9093</v>
          </cell>
        </row>
        <row r="385">
          <cell r="B385" t="str">
            <v>Bud2010-3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 t="str">
            <v>Security Analyst</v>
          </cell>
          <cell r="H385" t="str">
            <v>213</v>
          </cell>
          <cell r="I385" t="str">
            <v>Cyber Security</v>
          </cell>
          <cell r="J385" t="str">
            <v>Full Time - Permanent</v>
          </cell>
          <cell r="K385">
            <v>0</v>
          </cell>
          <cell r="L385" t="str">
            <v>Security Analyst</v>
          </cell>
          <cell r="M385" t="str">
            <v>N</v>
          </cell>
          <cell r="N385" t="str">
            <v>P</v>
          </cell>
          <cell r="O385">
            <v>35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0.55000000000000004</v>
          </cell>
          <cell r="U385" t="str">
            <v>213</v>
          </cell>
          <cell r="V385" t="str">
            <v>101</v>
          </cell>
          <cell r="W385" t="str">
            <v>9099</v>
          </cell>
          <cell r="X385" t="str">
            <v>9099</v>
          </cell>
          <cell r="Y385">
            <v>9093</v>
          </cell>
          <cell r="Z385">
            <v>9093</v>
          </cell>
        </row>
        <row r="386">
          <cell r="B386" t="str">
            <v>New 2011-7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 t="str">
            <v>Manager, Engineering Applications</v>
          </cell>
          <cell r="H386" t="str">
            <v>214</v>
          </cell>
          <cell r="I386" t="str">
            <v>Engineering applications</v>
          </cell>
          <cell r="J386" t="str">
            <v>Full Time - Permanent</v>
          </cell>
          <cell r="K386">
            <v>0</v>
          </cell>
          <cell r="L386" t="str">
            <v>Manager, Engineering Applications</v>
          </cell>
          <cell r="M386" t="str">
            <v>N</v>
          </cell>
          <cell r="N386" t="str">
            <v>P</v>
          </cell>
          <cell r="O386">
            <v>35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0.55000000000000004</v>
          </cell>
          <cell r="U386" t="str">
            <v>214</v>
          </cell>
          <cell r="V386" t="str">
            <v>101</v>
          </cell>
          <cell r="W386" t="str">
            <v>9098</v>
          </cell>
          <cell r="X386" t="str">
            <v>9098</v>
          </cell>
          <cell r="Y386">
            <v>9094</v>
          </cell>
          <cell r="Z386">
            <v>9094</v>
          </cell>
        </row>
        <row r="387">
          <cell r="B387" t="str">
            <v>New 2011-8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 t="str">
            <v>Engineering Application Specialist</v>
          </cell>
          <cell r="H387" t="str">
            <v>214</v>
          </cell>
          <cell r="I387" t="str">
            <v>Engineering applications</v>
          </cell>
          <cell r="J387" t="str">
            <v>Full Time - Permanent</v>
          </cell>
          <cell r="K387">
            <v>0</v>
          </cell>
          <cell r="L387" t="str">
            <v>Engineering Application Specialist</v>
          </cell>
          <cell r="M387" t="str">
            <v>N</v>
          </cell>
          <cell r="N387" t="str">
            <v>P</v>
          </cell>
          <cell r="O387">
            <v>35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0.55000000000000004</v>
          </cell>
          <cell r="U387" t="str">
            <v>214</v>
          </cell>
          <cell r="V387" t="str">
            <v>101</v>
          </cell>
          <cell r="W387" t="str">
            <v>9098</v>
          </cell>
          <cell r="X387" t="str">
            <v>9098</v>
          </cell>
          <cell r="Y387">
            <v>9094</v>
          </cell>
          <cell r="Z387">
            <v>9094</v>
          </cell>
        </row>
        <row r="388">
          <cell r="B388" t="str">
            <v>New 2011-9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 t="str">
            <v>Data Warehousing Specialist</v>
          </cell>
          <cell r="H388" t="str">
            <v>214</v>
          </cell>
          <cell r="I388" t="str">
            <v>Engineering applications</v>
          </cell>
          <cell r="J388" t="str">
            <v>Full Time - Permanent</v>
          </cell>
          <cell r="K388">
            <v>0</v>
          </cell>
          <cell r="L388" t="str">
            <v>Data Warehousing Specialist</v>
          </cell>
          <cell r="M388" t="str">
            <v>N</v>
          </cell>
          <cell r="N388" t="str">
            <v>P</v>
          </cell>
          <cell r="O388">
            <v>35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0.55000000000000004</v>
          </cell>
          <cell r="U388" t="str">
            <v>214</v>
          </cell>
          <cell r="V388" t="str">
            <v>101</v>
          </cell>
          <cell r="W388" t="str">
            <v>9098</v>
          </cell>
          <cell r="X388" t="str">
            <v>9098</v>
          </cell>
          <cell r="Y388">
            <v>9094</v>
          </cell>
          <cell r="Z388">
            <v>9094</v>
          </cell>
        </row>
        <row r="389">
          <cell r="B389" t="str">
            <v>New 2011-10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 t="str">
            <v>Head billing clerk</v>
          </cell>
          <cell r="H389" t="str">
            <v>302</v>
          </cell>
          <cell r="I389" t="str">
            <v>Customer Care - Billing</v>
          </cell>
          <cell r="J389" t="str">
            <v>Full Time - Permanent</v>
          </cell>
          <cell r="K389">
            <v>0</v>
          </cell>
          <cell r="L389" t="str">
            <v>Head billing clerk</v>
          </cell>
          <cell r="M389" t="str">
            <v>B</v>
          </cell>
          <cell r="N389" t="str">
            <v>W</v>
          </cell>
          <cell r="O389">
            <v>35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0.5</v>
          </cell>
          <cell r="U389" t="str">
            <v>302</v>
          </cell>
          <cell r="V389" t="str">
            <v>101</v>
          </cell>
          <cell r="W389" t="str">
            <v>9909</v>
          </cell>
          <cell r="X389" t="str">
            <v>9909</v>
          </cell>
          <cell r="Y389" t="str">
            <v>9909</v>
          </cell>
          <cell r="Z389" t="str">
            <v>9909</v>
          </cell>
        </row>
        <row r="390">
          <cell r="B390" t="str">
            <v>New 2011-14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 t="str">
            <v>New Billing clerk</v>
          </cell>
          <cell r="H390" t="str">
            <v>302</v>
          </cell>
          <cell r="I390" t="str">
            <v>Customer Care - Billing</v>
          </cell>
          <cell r="J390" t="str">
            <v>Full Time - Permanent</v>
          </cell>
          <cell r="K390">
            <v>0</v>
          </cell>
          <cell r="L390" t="str">
            <v>New Billing clerk</v>
          </cell>
          <cell r="M390" t="str">
            <v>B</v>
          </cell>
          <cell r="N390" t="str">
            <v>W</v>
          </cell>
          <cell r="O390">
            <v>35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0.5</v>
          </cell>
          <cell r="U390" t="str">
            <v>302</v>
          </cell>
          <cell r="V390" t="str">
            <v>101</v>
          </cell>
          <cell r="W390" t="str">
            <v>9909</v>
          </cell>
          <cell r="X390" t="str">
            <v>9909</v>
          </cell>
          <cell r="Y390" t="str">
            <v>9909</v>
          </cell>
          <cell r="Z390" t="str">
            <v>9909</v>
          </cell>
        </row>
        <row r="391">
          <cell r="B391" t="str">
            <v>New 2011-15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 t="str">
            <v>Supervisor, Back Office</v>
          </cell>
          <cell r="H391" t="str">
            <v>303</v>
          </cell>
          <cell r="I391" t="str">
            <v>Customer Care - Customer Service</v>
          </cell>
          <cell r="J391" t="str">
            <v>Full Time - Permanent</v>
          </cell>
          <cell r="K391">
            <v>0</v>
          </cell>
          <cell r="L391" t="str">
            <v>Supervisor, Back Office</v>
          </cell>
          <cell r="M391" t="str">
            <v>N</v>
          </cell>
          <cell r="N391" t="str">
            <v>P</v>
          </cell>
          <cell r="O391">
            <v>35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0.55000000000000004</v>
          </cell>
          <cell r="U391" t="str">
            <v>303</v>
          </cell>
          <cell r="V391" t="str">
            <v>101</v>
          </cell>
          <cell r="W391" t="str">
            <v>9909</v>
          </cell>
          <cell r="X391" t="str">
            <v>9909</v>
          </cell>
          <cell r="Y391" t="str">
            <v>9909</v>
          </cell>
          <cell r="Z391" t="str">
            <v>9909</v>
          </cell>
        </row>
        <row r="392">
          <cell r="B392" t="str">
            <v>Bud2010-4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 t="str">
            <v>Customer Service Representative</v>
          </cell>
          <cell r="H392" t="str">
            <v>303</v>
          </cell>
          <cell r="I392" t="str">
            <v>Customer Care - Customer Service</v>
          </cell>
          <cell r="J392" t="str">
            <v>Full Time - Permanent</v>
          </cell>
          <cell r="K392">
            <v>0</v>
          </cell>
          <cell r="L392" t="str">
            <v>Customer Service Representative</v>
          </cell>
          <cell r="M392" t="str">
            <v>B</v>
          </cell>
          <cell r="N392" t="str">
            <v>W</v>
          </cell>
          <cell r="O392">
            <v>35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0.5</v>
          </cell>
          <cell r="U392" t="str">
            <v>303</v>
          </cell>
          <cell r="V392" t="str">
            <v>102</v>
          </cell>
          <cell r="W392" t="str">
            <v>9909</v>
          </cell>
          <cell r="X392" t="str">
            <v>9909</v>
          </cell>
          <cell r="Y392" t="str">
            <v>9909</v>
          </cell>
          <cell r="Z392" t="str">
            <v>9909</v>
          </cell>
        </row>
        <row r="393">
          <cell r="B393" t="str">
            <v>New 2011-17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 t="str">
            <v>New Supervisor, Collections</v>
          </cell>
          <cell r="H393" t="str">
            <v>303</v>
          </cell>
          <cell r="I393" t="str">
            <v>Customer Care - Credit and Collections</v>
          </cell>
          <cell r="J393" t="str">
            <v>Full Time - Permanent</v>
          </cell>
          <cell r="K393">
            <v>0</v>
          </cell>
          <cell r="L393" t="str">
            <v>New Supervisor, Collections</v>
          </cell>
          <cell r="M393" t="str">
            <v>N</v>
          </cell>
          <cell r="N393" t="str">
            <v>P</v>
          </cell>
          <cell r="O393">
            <v>35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0.55000000000000004</v>
          </cell>
          <cell r="U393" t="str">
            <v>305</v>
          </cell>
          <cell r="V393" t="str">
            <v>101</v>
          </cell>
          <cell r="W393" t="str">
            <v>9909</v>
          </cell>
          <cell r="X393" t="str">
            <v>9909</v>
          </cell>
          <cell r="Y393" t="str">
            <v>9909</v>
          </cell>
          <cell r="Z393" t="str">
            <v>9909</v>
          </cell>
        </row>
        <row r="394">
          <cell r="B394" t="str">
            <v>New 2011-13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 t="str">
            <v>MSP Specialist</v>
          </cell>
          <cell r="H394" t="str">
            <v>310</v>
          </cell>
          <cell r="I394" t="str">
            <v>Meter Assets and inside Service</v>
          </cell>
          <cell r="J394" t="str">
            <v>Full Time - Permanent</v>
          </cell>
          <cell r="K394">
            <v>0</v>
          </cell>
          <cell r="L394" t="str">
            <v>MSP Specialist</v>
          </cell>
          <cell r="M394" t="str">
            <v>N</v>
          </cell>
          <cell r="N394" t="str">
            <v>P</v>
          </cell>
          <cell r="O394">
            <v>40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0.55000000000000004</v>
          </cell>
          <cell r="U394" t="str">
            <v>310</v>
          </cell>
          <cell r="V394" t="str">
            <v>101</v>
          </cell>
          <cell r="W394" t="str">
            <v>5065</v>
          </cell>
          <cell r="X394" t="str">
            <v>5065</v>
          </cell>
          <cell r="Y394" t="str">
            <v>5065</v>
          </cell>
          <cell r="Z394" t="str">
            <v>5065</v>
          </cell>
        </row>
        <row r="395">
          <cell r="B395" t="str">
            <v>Bud2010-5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 t="str">
            <v>New classification</v>
          </cell>
          <cell r="H395" t="str">
            <v>311</v>
          </cell>
          <cell r="I395" t="str">
            <v>Customer Connections</v>
          </cell>
          <cell r="J395" t="str">
            <v>Full Time - Permanent</v>
          </cell>
          <cell r="K395">
            <v>0</v>
          </cell>
          <cell r="L395" t="str">
            <v>New classification</v>
          </cell>
          <cell r="M395" t="str">
            <v>B</v>
          </cell>
          <cell r="N395" t="str">
            <v>W</v>
          </cell>
          <cell r="O395">
            <v>40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0.5</v>
          </cell>
          <cell r="U395" t="str">
            <v>311</v>
          </cell>
          <cell r="V395" t="str">
            <v>101</v>
          </cell>
          <cell r="W395" t="str">
            <v>5065</v>
          </cell>
          <cell r="X395" t="str">
            <v>5065</v>
          </cell>
          <cell r="Y395" t="str">
            <v>5065</v>
          </cell>
          <cell r="Z395" t="str">
            <v>5065</v>
          </cell>
        </row>
        <row r="396">
          <cell r="B396" t="str">
            <v>Bud2010-6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 t="str">
            <v>CSR TOU Temp Staff</v>
          </cell>
          <cell r="H396" t="str">
            <v>313</v>
          </cell>
          <cell r="I396" t="str">
            <v>Advance Meter Inventory/Meter Data Management &amp; Repository</v>
          </cell>
          <cell r="J396" t="str">
            <v>Full Time - Temporary</v>
          </cell>
          <cell r="K396">
            <v>0</v>
          </cell>
          <cell r="L396" t="str">
            <v>CSR TOU Temp Staff</v>
          </cell>
          <cell r="M396" t="str">
            <v>B</v>
          </cell>
          <cell r="N396" t="str">
            <v>W</v>
          </cell>
          <cell r="O396">
            <v>35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0.5</v>
          </cell>
          <cell r="U396" t="str">
            <v>313</v>
          </cell>
          <cell r="V396" t="str">
            <v>101</v>
          </cell>
          <cell r="W396" t="str">
            <v>9909</v>
          </cell>
          <cell r="X396" t="str">
            <v>9909</v>
          </cell>
          <cell r="Y396">
            <v>5065</v>
          </cell>
          <cell r="Z396">
            <v>5065</v>
          </cell>
        </row>
        <row r="397">
          <cell r="B397" t="str">
            <v>Bud2010-7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 t="str">
            <v>CSR TOU Temp Staff</v>
          </cell>
          <cell r="H397" t="str">
            <v>313</v>
          </cell>
          <cell r="I397" t="str">
            <v>Advance Meter Inventory/Meter Data Management &amp; Repository</v>
          </cell>
          <cell r="J397" t="str">
            <v>Full Time - Temporary</v>
          </cell>
          <cell r="K397">
            <v>0</v>
          </cell>
          <cell r="L397" t="str">
            <v>CSR TOU Temp Staff</v>
          </cell>
          <cell r="M397" t="str">
            <v>B</v>
          </cell>
          <cell r="N397" t="str">
            <v>W</v>
          </cell>
          <cell r="O397">
            <v>35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0.5</v>
          </cell>
          <cell r="U397" t="str">
            <v>313</v>
          </cell>
          <cell r="V397" t="str">
            <v>101</v>
          </cell>
          <cell r="W397" t="str">
            <v>9909</v>
          </cell>
          <cell r="X397" t="str">
            <v>9909</v>
          </cell>
          <cell r="Y397">
            <v>5065</v>
          </cell>
          <cell r="Z397">
            <v>5065</v>
          </cell>
        </row>
        <row r="398">
          <cell r="B398" t="str">
            <v>Bud2010-8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 t="str">
            <v>CSR TOU Temp Staff</v>
          </cell>
          <cell r="H398" t="str">
            <v>313</v>
          </cell>
          <cell r="I398" t="str">
            <v>Advance Meter Inventory/Meter Data Management &amp; Repository</v>
          </cell>
          <cell r="J398" t="str">
            <v>Full Time - Temporary</v>
          </cell>
          <cell r="K398">
            <v>0</v>
          </cell>
          <cell r="L398" t="str">
            <v>CSR TOU Temp Staff</v>
          </cell>
          <cell r="M398" t="str">
            <v>B</v>
          </cell>
          <cell r="N398" t="str">
            <v>W</v>
          </cell>
          <cell r="O398">
            <v>35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0.5</v>
          </cell>
          <cell r="U398" t="str">
            <v>313</v>
          </cell>
          <cell r="V398" t="str">
            <v>101</v>
          </cell>
          <cell r="W398" t="str">
            <v>9909</v>
          </cell>
          <cell r="X398" t="str">
            <v>9909</v>
          </cell>
          <cell r="Y398">
            <v>5065</v>
          </cell>
          <cell r="Z398">
            <v>5065</v>
          </cell>
        </row>
        <row r="399">
          <cell r="B399" t="str">
            <v>New 2011-14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 t="str">
            <v>SPEC CONSER PROG-Residential Programs</v>
          </cell>
          <cell r="H399" t="str">
            <v>330</v>
          </cell>
          <cell r="I399" t="str">
            <v>Conservation &amp; Demand Management</v>
          </cell>
          <cell r="J399" t="str">
            <v>Full Time - Permanent</v>
          </cell>
          <cell r="K399">
            <v>0</v>
          </cell>
          <cell r="L399" t="str">
            <v>SPEC CONSER PROG-Residential Programs</v>
          </cell>
          <cell r="M399" t="str">
            <v>N</v>
          </cell>
          <cell r="N399" t="str">
            <v>P</v>
          </cell>
          <cell r="O399">
            <v>35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0.55000000000000004</v>
          </cell>
          <cell r="U399" t="str">
            <v>330</v>
          </cell>
          <cell r="V399" t="str">
            <v>101</v>
          </cell>
          <cell r="W399" t="str">
            <v>5410</v>
          </cell>
          <cell r="X399" t="str">
            <v>5410</v>
          </cell>
          <cell r="Y399">
            <v>5415</v>
          </cell>
          <cell r="Z399">
            <v>5415</v>
          </cell>
        </row>
        <row r="400">
          <cell r="B400" t="str">
            <v>New 2011-24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 t="str">
            <v>SPEC CONS PROG-Res Programs(JR.)</v>
          </cell>
          <cell r="H400" t="str">
            <v>330</v>
          </cell>
          <cell r="I400" t="str">
            <v>Conservation &amp; Demand Management</v>
          </cell>
          <cell r="J400" t="str">
            <v>Full Time - Permanent</v>
          </cell>
          <cell r="K400">
            <v>0</v>
          </cell>
          <cell r="L400" t="str">
            <v>SPEC CONS PROG-Res Programs(JR.)</v>
          </cell>
          <cell r="M400" t="str">
            <v>N</v>
          </cell>
          <cell r="N400" t="str">
            <v>P</v>
          </cell>
          <cell r="O400">
            <v>35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0.55000000000000004</v>
          </cell>
          <cell r="U400" t="str">
            <v>330</v>
          </cell>
          <cell r="V400" t="str">
            <v>101</v>
          </cell>
          <cell r="W400" t="str">
            <v>5410</v>
          </cell>
          <cell r="X400" t="str">
            <v>5410</v>
          </cell>
          <cell r="Y400">
            <v>5415</v>
          </cell>
          <cell r="Z400">
            <v>5415</v>
          </cell>
        </row>
        <row r="401">
          <cell r="B401" t="str">
            <v>New 2011-15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 t="str">
            <v>CDM Analyst (Finance)</v>
          </cell>
          <cell r="H401" t="str">
            <v>330</v>
          </cell>
          <cell r="I401" t="str">
            <v>Conservation &amp; Demand Management</v>
          </cell>
          <cell r="J401" t="str">
            <v>Full Time - Permanent</v>
          </cell>
          <cell r="K401">
            <v>0</v>
          </cell>
          <cell r="L401" t="str">
            <v>CDM Analyst (Finance)</v>
          </cell>
          <cell r="M401" t="str">
            <v>N</v>
          </cell>
          <cell r="N401" t="str">
            <v>P</v>
          </cell>
          <cell r="O401">
            <v>35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0.55000000000000004</v>
          </cell>
          <cell r="U401" t="str">
            <v>330</v>
          </cell>
          <cell r="V401" t="str">
            <v>101</v>
          </cell>
          <cell r="W401" t="str">
            <v>5410</v>
          </cell>
          <cell r="X401" t="str">
            <v>5410</v>
          </cell>
          <cell r="Y401">
            <v>5415</v>
          </cell>
          <cell r="Z401">
            <v>5415</v>
          </cell>
        </row>
        <row r="402">
          <cell r="B402" t="str">
            <v>New 2011-16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 t="str">
            <v>Marketing Specialist</v>
          </cell>
          <cell r="H402" t="str">
            <v>330</v>
          </cell>
          <cell r="I402" t="str">
            <v>Conservation &amp; Demand Management</v>
          </cell>
          <cell r="J402" t="str">
            <v>Full Time - Permanent</v>
          </cell>
          <cell r="K402">
            <v>0</v>
          </cell>
          <cell r="L402" t="str">
            <v>Marketing Specialist</v>
          </cell>
          <cell r="M402" t="str">
            <v>N</v>
          </cell>
          <cell r="N402" t="str">
            <v>P</v>
          </cell>
          <cell r="O402">
            <v>35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0.55000000000000004</v>
          </cell>
          <cell r="U402" t="str">
            <v>330</v>
          </cell>
          <cell r="V402" t="str">
            <v>101</v>
          </cell>
          <cell r="W402" t="str">
            <v>5410</v>
          </cell>
          <cell r="X402" t="str">
            <v>5410</v>
          </cell>
          <cell r="Y402">
            <v>5415</v>
          </cell>
          <cell r="Z402">
            <v>5415</v>
          </cell>
        </row>
        <row r="403">
          <cell r="B403" t="str">
            <v>New 2011-27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 t="str">
            <v>Conservation Clerk</v>
          </cell>
          <cell r="H403" t="str">
            <v>330</v>
          </cell>
          <cell r="I403" t="str">
            <v>Conservation &amp; Demand Management</v>
          </cell>
          <cell r="J403" t="str">
            <v>Full Time - Permanent</v>
          </cell>
          <cell r="K403">
            <v>0</v>
          </cell>
          <cell r="L403" t="str">
            <v>Conservation Clerk</v>
          </cell>
          <cell r="M403" t="str">
            <v>B</v>
          </cell>
          <cell r="N403" t="str">
            <v>W</v>
          </cell>
          <cell r="O403">
            <v>35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0.5</v>
          </cell>
          <cell r="U403" t="str">
            <v>330</v>
          </cell>
          <cell r="V403" t="str">
            <v>101</v>
          </cell>
          <cell r="W403" t="str">
            <v>5410</v>
          </cell>
          <cell r="X403" t="str">
            <v>5410</v>
          </cell>
          <cell r="Y403">
            <v>5415</v>
          </cell>
          <cell r="Z403">
            <v>5415</v>
          </cell>
        </row>
        <row r="404">
          <cell r="B404" t="str">
            <v>New 2011-28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 t="str">
            <v>Supervisor, Engineering Design</v>
          </cell>
          <cell r="H404" t="str">
            <v>501</v>
          </cell>
          <cell r="I404" t="str">
            <v>Capital Projects</v>
          </cell>
          <cell r="J404" t="str">
            <v>Full Time - Permanent</v>
          </cell>
          <cell r="K404">
            <v>0</v>
          </cell>
          <cell r="L404" t="str">
            <v>Supervisor, Engineering Design</v>
          </cell>
          <cell r="M404" t="str">
            <v>N</v>
          </cell>
          <cell r="N404" t="str">
            <v>P</v>
          </cell>
          <cell r="O404">
            <v>35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1.85</v>
          </cell>
          <cell r="U404" t="str">
            <v>501</v>
          </cell>
          <cell r="V404" t="str">
            <v>101</v>
          </cell>
          <cell r="W404" t="str">
            <v>9080</v>
          </cell>
          <cell r="X404" t="str">
            <v>9080</v>
          </cell>
          <cell r="Y404" t="str">
            <v>9080</v>
          </cell>
          <cell r="Z404" t="str">
            <v>9080</v>
          </cell>
        </row>
        <row r="405">
          <cell r="B405" t="str">
            <v>New 2011-29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 t="str">
            <v>Engineering Leader</v>
          </cell>
          <cell r="H405" t="str">
            <v>501</v>
          </cell>
          <cell r="I405" t="str">
            <v>Capital Projects</v>
          </cell>
          <cell r="J405" t="str">
            <v>Full Time - Permanent</v>
          </cell>
          <cell r="K405">
            <v>0</v>
          </cell>
          <cell r="L405" t="str">
            <v>Engineering Leader</v>
          </cell>
          <cell r="M405" t="str">
            <v>B</v>
          </cell>
          <cell r="N405" t="str">
            <v>W</v>
          </cell>
          <cell r="O405">
            <v>35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1.85</v>
          </cell>
          <cell r="U405" t="str">
            <v>501</v>
          </cell>
          <cell r="V405" t="str">
            <v>101</v>
          </cell>
          <cell r="W405" t="str">
            <v>9080</v>
          </cell>
          <cell r="X405" t="str">
            <v>9080</v>
          </cell>
          <cell r="Y405" t="str">
            <v>9080</v>
          </cell>
          <cell r="Z405" t="str">
            <v>9080</v>
          </cell>
        </row>
        <row r="406">
          <cell r="B406" t="str">
            <v>Bud2010-9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 t="str">
            <v>Engineering Technician 2</v>
          </cell>
          <cell r="H406" t="str">
            <v>501</v>
          </cell>
          <cell r="I406" t="str">
            <v>Capital Projects</v>
          </cell>
          <cell r="J406" t="str">
            <v>Full Time - Permanent</v>
          </cell>
          <cell r="K406">
            <v>0</v>
          </cell>
          <cell r="L406" t="str">
            <v>Engineering Technician 2</v>
          </cell>
          <cell r="M406" t="str">
            <v>B</v>
          </cell>
          <cell r="N406" t="str">
            <v>W</v>
          </cell>
          <cell r="O406">
            <v>35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1.85</v>
          </cell>
          <cell r="U406" t="str">
            <v>501</v>
          </cell>
          <cell r="V406" t="str">
            <v>101</v>
          </cell>
          <cell r="W406" t="str">
            <v>9080</v>
          </cell>
          <cell r="X406" t="str">
            <v>9080</v>
          </cell>
          <cell r="Y406" t="str">
            <v>9080</v>
          </cell>
          <cell r="Z406" t="str">
            <v>9080</v>
          </cell>
        </row>
        <row r="407">
          <cell r="B407" t="str">
            <v>New 2011-31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 t="str">
            <v>Engineering Technician 2</v>
          </cell>
          <cell r="H407" t="str">
            <v>501</v>
          </cell>
          <cell r="I407" t="str">
            <v>Capital Projects</v>
          </cell>
          <cell r="J407" t="str">
            <v>Full Time - Permanent</v>
          </cell>
          <cell r="K407">
            <v>0</v>
          </cell>
          <cell r="L407" t="str">
            <v>Engineering Technician 2</v>
          </cell>
          <cell r="M407" t="str">
            <v>B</v>
          </cell>
          <cell r="N407" t="str">
            <v>W</v>
          </cell>
          <cell r="O407">
            <v>35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1.85</v>
          </cell>
          <cell r="U407" t="str">
            <v>501</v>
          </cell>
          <cell r="V407" t="str">
            <v>101</v>
          </cell>
          <cell r="W407" t="str">
            <v>9080</v>
          </cell>
          <cell r="X407" t="str">
            <v>9080</v>
          </cell>
          <cell r="Y407" t="str">
            <v>9080</v>
          </cell>
          <cell r="Z407" t="str">
            <v>9080</v>
          </cell>
        </row>
        <row r="408">
          <cell r="B408" t="str">
            <v>New 2011-32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 t="str">
            <v>Engineering Technician 2</v>
          </cell>
          <cell r="H408" t="str">
            <v>501</v>
          </cell>
          <cell r="I408" t="str">
            <v>Capital Projects</v>
          </cell>
          <cell r="J408" t="str">
            <v>Full Time - Permanent</v>
          </cell>
          <cell r="K408">
            <v>0</v>
          </cell>
          <cell r="L408" t="str">
            <v>Engineering Technician 2</v>
          </cell>
          <cell r="M408" t="str">
            <v>B</v>
          </cell>
          <cell r="N408" t="str">
            <v>W</v>
          </cell>
          <cell r="O408">
            <v>35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1.85</v>
          </cell>
          <cell r="U408" t="str">
            <v>501</v>
          </cell>
          <cell r="V408" t="str">
            <v>101</v>
          </cell>
          <cell r="W408" t="str">
            <v>9080</v>
          </cell>
          <cell r="X408" t="str">
            <v>9080</v>
          </cell>
          <cell r="Y408" t="str">
            <v>9080</v>
          </cell>
          <cell r="Z408" t="str">
            <v>9080</v>
          </cell>
        </row>
        <row r="409">
          <cell r="B409" t="str">
            <v>New 2011-21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 t="str">
            <v>Accounting Analyst</v>
          </cell>
          <cell r="H409" t="str">
            <v>501</v>
          </cell>
          <cell r="I409" t="str">
            <v>Capital Projects</v>
          </cell>
          <cell r="J409" t="str">
            <v>Full Time - Permanent</v>
          </cell>
          <cell r="K409">
            <v>0</v>
          </cell>
          <cell r="L409" t="str">
            <v>Accounting Analyst</v>
          </cell>
          <cell r="M409" t="str">
            <v>B</v>
          </cell>
          <cell r="N409" t="str">
            <v>W</v>
          </cell>
          <cell r="O409">
            <v>35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1.85</v>
          </cell>
          <cell r="U409" t="str">
            <v>501</v>
          </cell>
          <cell r="V409" t="str">
            <v>101</v>
          </cell>
          <cell r="W409" t="str">
            <v>9080</v>
          </cell>
          <cell r="X409" t="str">
            <v>9080</v>
          </cell>
          <cell r="Y409" t="str">
            <v>9080</v>
          </cell>
          <cell r="Z409" t="str">
            <v>9080</v>
          </cell>
        </row>
        <row r="410">
          <cell r="B410" t="str">
            <v>Bud2010-10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 t="str">
            <v>Line Maintainer - Apprentice</v>
          </cell>
          <cell r="H410" t="str">
            <v>502</v>
          </cell>
          <cell r="I410" t="str">
            <v>Overhead</v>
          </cell>
          <cell r="J410" t="str">
            <v>Full Time - Permanent</v>
          </cell>
          <cell r="K410">
            <v>0</v>
          </cell>
          <cell r="L410" t="str">
            <v>Line Maintainer - Apprentice</v>
          </cell>
          <cell r="M410" t="str">
            <v>B</v>
          </cell>
          <cell r="N410" t="str">
            <v>W</v>
          </cell>
          <cell r="O410">
            <v>40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0.75</v>
          </cell>
          <cell r="U410" t="str">
            <v>502</v>
          </cell>
          <cell r="V410" t="str">
            <v>101</v>
          </cell>
          <cell r="W410" t="str">
            <v>5020</v>
          </cell>
          <cell r="X410" t="str">
            <v>5020</v>
          </cell>
          <cell r="Y410" t="str">
            <v>5020</v>
          </cell>
          <cell r="Z410">
            <v>9090</v>
          </cell>
        </row>
        <row r="411">
          <cell r="B411" t="str">
            <v>Bud2010-11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 t="str">
            <v>Line Maintainer - Apprentice</v>
          </cell>
          <cell r="H411" t="str">
            <v>502</v>
          </cell>
          <cell r="I411" t="str">
            <v>Overhead</v>
          </cell>
          <cell r="J411" t="str">
            <v>Full Time - Permanent</v>
          </cell>
          <cell r="K411">
            <v>0</v>
          </cell>
          <cell r="L411" t="str">
            <v>Line Maintainer - Apprentice</v>
          </cell>
          <cell r="M411" t="str">
            <v>B</v>
          </cell>
          <cell r="N411" t="str">
            <v>W</v>
          </cell>
          <cell r="O411">
            <v>40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0.75</v>
          </cell>
          <cell r="U411" t="str">
            <v>502</v>
          </cell>
          <cell r="V411" t="str">
            <v>101</v>
          </cell>
          <cell r="W411" t="str">
            <v>5020</v>
          </cell>
          <cell r="X411" t="str">
            <v>5020</v>
          </cell>
          <cell r="Y411" t="str">
            <v>5020</v>
          </cell>
          <cell r="Z411">
            <v>9090</v>
          </cell>
        </row>
        <row r="412">
          <cell r="B412" t="str">
            <v>Bud2010-12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 t="str">
            <v>Line Maintainer - Apprentice</v>
          </cell>
          <cell r="H412" t="str">
            <v>502</v>
          </cell>
          <cell r="I412" t="str">
            <v>Overhead</v>
          </cell>
          <cell r="J412" t="str">
            <v>Full Time - Permanent</v>
          </cell>
          <cell r="K412">
            <v>0</v>
          </cell>
          <cell r="L412" t="str">
            <v>Line Maintainer - Apprentice</v>
          </cell>
          <cell r="M412" t="str">
            <v>B</v>
          </cell>
          <cell r="N412" t="str">
            <v>W</v>
          </cell>
          <cell r="O412">
            <v>40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0.75</v>
          </cell>
          <cell r="U412" t="str">
            <v>502</v>
          </cell>
          <cell r="V412" t="str">
            <v>101</v>
          </cell>
          <cell r="W412" t="str">
            <v>5020</v>
          </cell>
          <cell r="X412" t="str">
            <v>5020</v>
          </cell>
          <cell r="Y412" t="str">
            <v>5020</v>
          </cell>
          <cell r="Z412">
            <v>9090</v>
          </cell>
        </row>
        <row r="413">
          <cell r="B413" t="str">
            <v>Bud2010-13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 t="str">
            <v>Line Maintainer - Apprentice</v>
          </cell>
          <cell r="H413" t="str">
            <v>502</v>
          </cell>
          <cell r="I413" t="str">
            <v>Overhead</v>
          </cell>
          <cell r="J413" t="str">
            <v>Full Time - Permanent</v>
          </cell>
          <cell r="K413">
            <v>0</v>
          </cell>
          <cell r="L413" t="str">
            <v>Line Maintainer - Apprentice</v>
          </cell>
          <cell r="M413" t="str">
            <v>B</v>
          </cell>
          <cell r="N413" t="str">
            <v>W</v>
          </cell>
          <cell r="O413">
            <v>40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0.75</v>
          </cell>
          <cell r="U413" t="str">
            <v>502</v>
          </cell>
          <cell r="V413" t="str">
            <v>101</v>
          </cell>
          <cell r="W413" t="str">
            <v>5020</v>
          </cell>
          <cell r="X413" t="str">
            <v>5020</v>
          </cell>
          <cell r="Y413" t="str">
            <v>5020</v>
          </cell>
          <cell r="Z413">
            <v>9090</v>
          </cell>
        </row>
        <row r="414">
          <cell r="B414" t="str">
            <v>New 2011-22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 t="str">
            <v>Line Maintainer - Apprentice</v>
          </cell>
          <cell r="H414" t="str">
            <v>502</v>
          </cell>
          <cell r="I414" t="str">
            <v>Overhead</v>
          </cell>
          <cell r="J414" t="str">
            <v>Full Time - Permanent</v>
          </cell>
          <cell r="K414">
            <v>0</v>
          </cell>
          <cell r="L414" t="str">
            <v>Line Maintainer - Apprentice</v>
          </cell>
          <cell r="M414" t="str">
            <v>B</v>
          </cell>
          <cell r="N414" t="str">
            <v>W</v>
          </cell>
          <cell r="O414">
            <v>40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0.75</v>
          </cell>
          <cell r="U414" t="str">
            <v>502</v>
          </cell>
          <cell r="V414" t="str">
            <v>101</v>
          </cell>
          <cell r="W414" t="str">
            <v>5020</v>
          </cell>
          <cell r="X414" t="str">
            <v>5020</v>
          </cell>
          <cell r="Y414" t="str">
            <v>5020</v>
          </cell>
          <cell r="Z414">
            <v>9090</v>
          </cell>
        </row>
        <row r="415">
          <cell r="B415" t="str">
            <v>New 2011-23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 t="str">
            <v>Line Maintainer - Apprentice</v>
          </cell>
          <cell r="H415" t="str">
            <v>502</v>
          </cell>
          <cell r="I415" t="str">
            <v>Overhead</v>
          </cell>
          <cell r="J415" t="str">
            <v>Full Time - Permanent</v>
          </cell>
          <cell r="K415">
            <v>0</v>
          </cell>
          <cell r="L415" t="str">
            <v>Line Maintainer - Apprentice</v>
          </cell>
          <cell r="M415" t="str">
            <v>B</v>
          </cell>
          <cell r="N415" t="str">
            <v>W</v>
          </cell>
          <cell r="O415">
            <v>40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0.75</v>
          </cell>
          <cell r="U415" t="str">
            <v>502</v>
          </cell>
          <cell r="V415" t="str">
            <v>101</v>
          </cell>
          <cell r="W415" t="str">
            <v>5020</v>
          </cell>
          <cell r="X415" t="str">
            <v>5020</v>
          </cell>
          <cell r="Y415" t="str">
            <v>5020</v>
          </cell>
          <cell r="Z415">
            <v>9090</v>
          </cell>
        </row>
        <row r="416">
          <cell r="B416" t="str">
            <v>Bud2010-18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 t="str">
            <v>Apprentice Power Worker</v>
          </cell>
          <cell r="H416" t="str">
            <v>502</v>
          </cell>
          <cell r="I416" t="str">
            <v>Overhead</v>
          </cell>
          <cell r="J416" t="str">
            <v>Full Time - Permanent</v>
          </cell>
          <cell r="K416">
            <v>0</v>
          </cell>
          <cell r="L416" t="str">
            <v>Apprentice Power Worker</v>
          </cell>
          <cell r="M416" t="str">
            <v>B</v>
          </cell>
          <cell r="N416" t="str">
            <v>W</v>
          </cell>
          <cell r="O416">
            <v>40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0.75</v>
          </cell>
          <cell r="U416" t="str">
            <v>502</v>
          </cell>
          <cell r="V416" t="str">
            <v>102</v>
          </cell>
          <cell r="W416" t="str">
            <v>5020</v>
          </cell>
          <cell r="X416" t="str">
            <v>5020</v>
          </cell>
          <cell r="Y416" t="str">
            <v>5020</v>
          </cell>
          <cell r="Z416">
            <v>9090</v>
          </cell>
        </row>
        <row r="417">
          <cell r="B417" t="str">
            <v>New 2011-24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 t="str">
            <v>Apprentice Power Worker</v>
          </cell>
          <cell r="H417" t="str">
            <v>502</v>
          </cell>
          <cell r="I417" t="str">
            <v>Overhead</v>
          </cell>
          <cell r="J417" t="str">
            <v>Full Time - Permanent</v>
          </cell>
          <cell r="K417">
            <v>0</v>
          </cell>
          <cell r="L417" t="str">
            <v>Apprentice Power Worker</v>
          </cell>
          <cell r="M417" t="str">
            <v>B</v>
          </cell>
          <cell r="N417" t="str">
            <v>W</v>
          </cell>
          <cell r="O417">
            <v>40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0.75</v>
          </cell>
          <cell r="U417" t="str">
            <v>502</v>
          </cell>
          <cell r="V417" t="str">
            <v>102</v>
          </cell>
          <cell r="W417" t="str">
            <v>5020</v>
          </cell>
          <cell r="X417" t="str">
            <v>5020</v>
          </cell>
          <cell r="Y417" t="str">
            <v>5020</v>
          </cell>
          <cell r="Z417">
            <v>9090</v>
          </cell>
        </row>
        <row r="418">
          <cell r="B418" t="str">
            <v>New 2011-25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 t="str">
            <v xml:space="preserve">Splicer Apprentice </v>
          </cell>
          <cell r="H418" t="str">
            <v>503</v>
          </cell>
          <cell r="I418" t="str">
            <v>Underground</v>
          </cell>
          <cell r="J418" t="str">
            <v>Full Time - Permanent</v>
          </cell>
          <cell r="K418">
            <v>0</v>
          </cell>
          <cell r="L418" t="str">
            <v xml:space="preserve">Splicer Apprentice </v>
          </cell>
          <cell r="M418" t="str">
            <v>B</v>
          </cell>
          <cell r="N418" t="str">
            <v>W</v>
          </cell>
          <cell r="O418">
            <v>40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0.75</v>
          </cell>
          <cell r="U418" t="str">
            <v>503</v>
          </cell>
          <cell r="V418" t="str">
            <v>101</v>
          </cell>
          <cell r="W418" t="str">
            <v>5020</v>
          </cell>
          <cell r="X418" t="str">
            <v>5020</v>
          </cell>
          <cell r="Y418" t="str">
            <v>5020</v>
          </cell>
          <cell r="Z418">
            <v>9090</v>
          </cell>
        </row>
        <row r="419">
          <cell r="B419" t="str">
            <v>New 2011-26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 t="str">
            <v xml:space="preserve">Splicer Apprentice </v>
          </cell>
          <cell r="H419" t="str">
            <v>503</v>
          </cell>
          <cell r="I419" t="str">
            <v>Underground</v>
          </cell>
          <cell r="J419" t="str">
            <v>Full Time - Permanent</v>
          </cell>
          <cell r="K419">
            <v>0</v>
          </cell>
          <cell r="L419" t="str">
            <v xml:space="preserve">Splicer Apprentice </v>
          </cell>
          <cell r="M419" t="str">
            <v>B</v>
          </cell>
          <cell r="N419" t="str">
            <v>W</v>
          </cell>
          <cell r="O419">
            <v>40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0.75</v>
          </cell>
          <cell r="U419" t="str">
            <v>503</v>
          </cell>
          <cell r="V419" t="str">
            <v>101</v>
          </cell>
          <cell r="W419" t="str">
            <v>5020</v>
          </cell>
          <cell r="X419" t="str">
            <v>5020</v>
          </cell>
          <cell r="Y419" t="str">
            <v>5020</v>
          </cell>
          <cell r="Z419">
            <v>9090</v>
          </cell>
        </row>
        <row r="420">
          <cell r="B420" t="str">
            <v>New 2011-27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 t="str">
            <v>Smart Grid Eng (Hired in 2010 under variance account)</v>
          </cell>
          <cell r="H420" t="str">
            <v>521</v>
          </cell>
          <cell r="I420" t="str">
            <v>Network Assets</v>
          </cell>
          <cell r="J420" t="str">
            <v>Full Time - Permanent</v>
          </cell>
          <cell r="K420">
            <v>0</v>
          </cell>
          <cell r="L420" t="str">
            <v>Smart Grid Eng (Hired in 2010 under variance account)</v>
          </cell>
          <cell r="M420" t="str">
            <v>N</v>
          </cell>
          <cell r="N420" t="str">
            <v>P</v>
          </cell>
          <cell r="O420">
            <v>35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0.55000000000000004</v>
          </cell>
          <cell r="U420" t="str">
            <v>521</v>
          </cell>
          <cell r="V420" t="str">
            <v>101</v>
          </cell>
          <cell r="W420" t="str">
            <v>9080</v>
          </cell>
          <cell r="X420" t="str">
            <v>9080</v>
          </cell>
          <cell r="Y420" t="str">
            <v>9080</v>
          </cell>
          <cell r="Z420" t="str">
            <v>9080</v>
          </cell>
        </row>
        <row r="421">
          <cell r="B421" t="str">
            <v>New 2011-45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 t="str">
            <v>Standards Technician - New Hire</v>
          </cell>
          <cell r="H421" t="str">
            <v>521</v>
          </cell>
          <cell r="I421" t="str">
            <v>Network Assets</v>
          </cell>
          <cell r="J421" t="str">
            <v>Full Time - Permanent</v>
          </cell>
          <cell r="K421">
            <v>0</v>
          </cell>
          <cell r="L421" t="str">
            <v>Standards Technician - New Hire</v>
          </cell>
          <cell r="M421" t="str">
            <v>B</v>
          </cell>
          <cell r="N421" t="str">
            <v>P</v>
          </cell>
          <cell r="O421">
            <v>35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0.55000000000000004</v>
          </cell>
          <cell r="U421" t="str">
            <v>521</v>
          </cell>
          <cell r="V421" t="str">
            <v>101</v>
          </cell>
          <cell r="W421" t="str">
            <v>9080</v>
          </cell>
          <cell r="X421" t="str">
            <v>9080</v>
          </cell>
          <cell r="Y421" t="str">
            <v>9080</v>
          </cell>
          <cell r="Z421" t="str">
            <v>9080</v>
          </cell>
        </row>
        <row r="422">
          <cell r="B422" t="str">
            <v>Bud2010-14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 t="str">
            <v>Engineering Draftsperson</v>
          </cell>
          <cell r="H422" t="str">
            <v>522</v>
          </cell>
          <cell r="I422" t="str">
            <v>Network Records</v>
          </cell>
          <cell r="J422" t="str">
            <v>Full Time - Permanent</v>
          </cell>
          <cell r="K422">
            <v>0</v>
          </cell>
          <cell r="L422" t="str">
            <v>Engineering Draftsperson</v>
          </cell>
          <cell r="M422" t="str">
            <v>B</v>
          </cell>
          <cell r="N422" t="str">
            <v>W</v>
          </cell>
          <cell r="O422">
            <v>35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1</v>
          </cell>
          <cell r="U422" t="str">
            <v>522</v>
          </cell>
          <cell r="V422" t="str">
            <v>101</v>
          </cell>
          <cell r="W422" t="str">
            <v>9080</v>
          </cell>
          <cell r="X422" t="str">
            <v>9080</v>
          </cell>
          <cell r="Y422" t="str">
            <v>9080</v>
          </cell>
          <cell r="Z422" t="str">
            <v>9080</v>
          </cell>
        </row>
        <row r="423">
          <cell r="B423" t="str">
            <v>New 2011-29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 t="str">
            <v>Grid Shift Technolgy Supervisor</v>
          </cell>
          <cell r="H423" t="str">
            <v>523</v>
          </cell>
          <cell r="I423" t="str">
            <v>Network Operating</v>
          </cell>
          <cell r="J423" t="str">
            <v>Full Time - Permanent</v>
          </cell>
          <cell r="K423">
            <v>0</v>
          </cell>
          <cell r="L423" t="str">
            <v>Grid Shift Technolgy Supervisor</v>
          </cell>
          <cell r="M423" t="str">
            <v>N</v>
          </cell>
          <cell r="N423" t="str">
            <v>P</v>
          </cell>
          <cell r="O423">
            <v>40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0.55000000000000004</v>
          </cell>
          <cell r="U423" t="str">
            <v>523</v>
          </cell>
          <cell r="V423" t="str">
            <v>101</v>
          </cell>
          <cell r="W423" t="str">
            <v>5005</v>
          </cell>
          <cell r="X423" t="str">
            <v>5005</v>
          </cell>
          <cell r="Y423" t="str">
            <v>5005</v>
          </cell>
          <cell r="Z423" t="str">
            <v>5005</v>
          </cell>
        </row>
        <row r="424">
          <cell r="B424" t="str">
            <v>New 2011-30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 t="str">
            <v>Op-4 Apprentices 2011</v>
          </cell>
          <cell r="H424" t="str">
            <v>523</v>
          </cell>
          <cell r="I424" t="str">
            <v>Network Operating</v>
          </cell>
          <cell r="J424" t="str">
            <v>Full Time - Permanent</v>
          </cell>
          <cell r="K424">
            <v>0</v>
          </cell>
          <cell r="L424" t="str">
            <v>Op-4 Apprentices 2011</v>
          </cell>
          <cell r="M424" t="str">
            <v>B</v>
          </cell>
          <cell r="N424" t="str">
            <v>W</v>
          </cell>
          <cell r="O424">
            <v>40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0.5</v>
          </cell>
          <cell r="U424" t="str">
            <v>523</v>
          </cell>
          <cell r="V424" t="str">
            <v>101</v>
          </cell>
          <cell r="W424" t="str">
            <v>5005</v>
          </cell>
          <cell r="X424" t="str">
            <v>5005</v>
          </cell>
          <cell r="Y424">
            <v>5010</v>
          </cell>
          <cell r="Z424">
            <v>5010</v>
          </cell>
        </row>
        <row r="425">
          <cell r="B425" t="str">
            <v>New 2011-31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 t="str">
            <v>Op-4 Apprentices 2011</v>
          </cell>
          <cell r="H425" t="str">
            <v>523</v>
          </cell>
          <cell r="I425" t="str">
            <v>Network Operating</v>
          </cell>
          <cell r="J425" t="str">
            <v>Full Time - Permanent</v>
          </cell>
          <cell r="K425">
            <v>0</v>
          </cell>
          <cell r="L425" t="str">
            <v>Op-4 Apprentices 2011</v>
          </cell>
          <cell r="M425" t="str">
            <v>B</v>
          </cell>
          <cell r="N425" t="str">
            <v>W</v>
          </cell>
          <cell r="O425">
            <v>40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0.5</v>
          </cell>
          <cell r="U425" t="str">
            <v>523</v>
          </cell>
          <cell r="V425" t="str">
            <v>101</v>
          </cell>
          <cell r="W425" t="str">
            <v>5005</v>
          </cell>
          <cell r="X425" t="str">
            <v>5005</v>
          </cell>
          <cell r="Y425">
            <v>5010</v>
          </cell>
          <cell r="Z425">
            <v>5010</v>
          </cell>
        </row>
        <row r="426">
          <cell r="B426" t="str">
            <v>New 2011-32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 t="str">
            <v>Op-4 Apprentices 2011</v>
          </cell>
          <cell r="H426" t="str">
            <v>523</v>
          </cell>
          <cell r="I426" t="str">
            <v>Network Operating</v>
          </cell>
          <cell r="J426" t="str">
            <v>Full Time - Permanent</v>
          </cell>
          <cell r="K426">
            <v>0</v>
          </cell>
          <cell r="L426" t="str">
            <v>Op-4 Apprentices 2011</v>
          </cell>
          <cell r="M426" t="str">
            <v>B</v>
          </cell>
          <cell r="N426" t="str">
            <v>W</v>
          </cell>
          <cell r="O426">
            <v>40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0.5</v>
          </cell>
          <cell r="U426" t="str">
            <v>523</v>
          </cell>
          <cell r="V426" t="str">
            <v>101</v>
          </cell>
          <cell r="W426" t="str">
            <v>5005</v>
          </cell>
          <cell r="X426" t="str">
            <v>5005</v>
          </cell>
          <cell r="Y426">
            <v>5010</v>
          </cell>
          <cell r="Z426">
            <v>5010</v>
          </cell>
        </row>
        <row r="427">
          <cell r="B427" t="str">
            <v>New 2011-33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 t="str">
            <v xml:space="preserve">DSO (2nd) </v>
          </cell>
          <cell r="H427" t="str">
            <v>523</v>
          </cell>
          <cell r="I427" t="str">
            <v>Network Operating</v>
          </cell>
          <cell r="J427" t="str">
            <v>Full Time - Permanent</v>
          </cell>
          <cell r="K427">
            <v>0</v>
          </cell>
          <cell r="L427" t="str">
            <v xml:space="preserve">DSO (2nd) </v>
          </cell>
          <cell r="M427" t="str">
            <v>B</v>
          </cell>
          <cell r="N427" t="str">
            <v>W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0.5</v>
          </cell>
          <cell r="U427" t="str">
            <v>523</v>
          </cell>
          <cell r="V427" t="str">
            <v>101</v>
          </cell>
          <cell r="W427" t="str">
            <v>5005</v>
          </cell>
          <cell r="X427" t="str">
            <v>5005</v>
          </cell>
          <cell r="Y427">
            <v>5010</v>
          </cell>
          <cell r="Z427">
            <v>5010</v>
          </cell>
        </row>
        <row r="428">
          <cell r="B428" t="str">
            <v>New 2011-33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 t="str">
            <v>N ew Project Specialist Operational Improvement</v>
          </cell>
          <cell r="H428" t="str">
            <v>524</v>
          </cell>
          <cell r="I428" t="str">
            <v>Operational Improvement</v>
          </cell>
          <cell r="J428" t="str">
            <v>Full Time - Permanent</v>
          </cell>
          <cell r="K428">
            <v>0</v>
          </cell>
          <cell r="L428" t="str">
            <v>N ew Project Specialist Operational Improvement</v>
          </cell>
          <cell r="M428" t="str">
            <v>N</v>
          </cell>
          <cell r="N428" t="str">
            <v>P</v>
          </cell>
          <cell r="O428">
            <v>35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0.55000000000000004</v>
          </cell>
          <cell r="U428" t="str">
            <v>524</v>
          </cell>
          <cell r="V428" t="str">
            <v>101</v>
          </cell>
          <cell r="W428" t="str">
            <v>5005</v>
          </cell>
          <cell r="X428" t="str">
            <v>5005</v>
          </cell>
          <cell r="Y428" t="str">
            <v>5005</v>
          </cell>
          <cell r="Z428" t="str">
            <v>5005</v>
          </cell>
        </row>
        <row r="429">
          <cell r="B429" t="str">
            <v>Bud2010-15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 t="str">
            <v>Performance Measurement &amp; Resource Management Specialist</v>
          </cell>
          <cell r="H429" t="str">
            <v>524</v>
          </cell>
          <cell r="I429" t="str">
            <v>Operational Improvement</v>
          </cell>
          <cell r="J429" t="str">
            <v>Full Time - Permanent</v>
          </cell>
          <cell r="K429">
            <v>0</v>
          </cell>
          <cell r="L429" t="str">
            <v>Performance Measurement &amp; Resource Management Specialist</v>
          </cell>
          <cell r="M429" t="str">
            <v>N</v>
          </cell>
          <cell r="N429" t="str">
            <v>P</v>
          </cell>
          <cell r="O429">
            <v>35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0.55000000000000004</v>
          </cell>
          <cell r="U429" t="str">
            <v>524</v>
          </cell>
          <cell r="V429" t="str">
            <v>101</v>
          </cell>
          <cell r="W429" t="str">
            <v>5005</v>
          </cell>
          <cell r="X429" t="str">
            <v>5005</v>
          </cell>
          <cell r="Y429" t="str">
            <v>5005</v>
          </cell>
          <cell r="Z429" t="str">
            <v>5005</v>
          </cell>
        </row>
        <row r="430">
          <cell r="B430" t="str">
            <v>New 2011-34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 t="str">
            <v>Substation Apprentice</v>
          </cell>
          <cell r="H430" t="str">
            <v>525</v>
          </cell>
          <cell r="I430" t="str">
            <v>Substations</v>
          </cell>
          <cell r="J430" t="str">
            <v>Full Time - Permanent</v>
          </cell>
          <cell r="K430">
            <v>0</v>
          </cell>
          <cell r="L430" t="str">
            <v>Substation Apprentice</v>
          </cell>
          <cell r="M430" t="str">
            <v>B</v>
          </cell>
          <cell r="N430" t="str">
            <v>W</v>
          </cell>
          <cell r="O430">
            <v>40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0.75</v>
          </cell>
          <cell r="U430" t="str">
            <v>525</v>
          </cell>
          <cell r="V430" t="str">
            <v>101</v>
          </cell>
          <cell r="W430" t="str">
            <v>5016</v>
          </cell>
          <cell r="X430" t="str">
            <v>5016</v>
          </cell>
          <cell r="Y430" t="str">
            <v>5016</v>
          </cell>
          <cell r="Z430">
            <v>9090</v>
          </cell>
        </row>
        <row r="431">
          <cell r="B431" t="str">
            <v>New 2011-35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 t="str">
            <v>Substation Apprentice</v>
          </cell>
          <cell r="H431" t="str">
            <v>525</v>
          </cell>
          <cell r="I431" t="str">
            <v>Substations</v>
          </cell>
          <cell r="J431" t="str">
            <v>Full Time - Permanent</v>
          </cell>
          <cell r="K431">
            <v>0</v>
          </cell>
          <cell r="L431" t="str">
            <v>Substation Apprentice</v>
          </cell>
          <cell r="M431" t="str">
            <v>B</v>
          </cell>
          <cell r="N431" t="str">
            <v>W</v>
          </cell>
          <cell r="O431">
            <v>40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0.75</v>
          </cell>
          <cell r="U431" t="str">
            <v>525</v>
          </cell>
          <cell r="V431" t="str">
            <v>101</v>
          </cell>
          <cell r="W431" t="str">
            <v>5016</v>
          </cell>
          <cell r="X431" t="str">
            <v>5016</v>
          </cell>
          <cell r="Y431" t="str">
            <v>5016</v>
          </cell>
          <cell r="Z431">
            <v>9090</v>
          </cell>
        </row>
        <row r="432">
          <cell r="B432" t="str">
            <v>New 2011-36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 t="str">
            <v>Substation Apprentice</v>
          </cell>
          <cell r="H432" t="str">
            <v>525</v>
          </cell>
          <cell r="I432" t="str">
            <v>Substations</v>
          </cell>
          <cell r="J432" t="str">
            <v>Full Time - Permanent</v>
          </cell>
          <cell r="K432">
            <v>0</v>
          </cell>
          <cell r="L432" t="str">
            <v>Substation Apprentice</v>
          </cell>
          <cell r="M432" t="str">
            <v>B</v>
          </cell>
          <cell r="N432" t="str">
            <v>W</v>
          </cell>
          <cell r="O432">
            <v>40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0.75</v>
          </cell>
          <cell r="U432" t="str">
            <v>525</v>
          </cell>
          <cell r="V432" t="str">
            <v>101</v>
          </cell>
          <cell r="W432" t="str">
            <v>5016</v>
          </cell>
          <cell r="X432" t="str">
            <v>5016</v>
          </cell>
          <cell r="Y432" t="str">
            <v>5016</v>
          </cell>
          <cell r="Z432">
            <v>9090</v>
          </cell>
        </row>
        <row r="433">
          <cell r="B433" t="str">
            <v>New 2011-57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 t="str">
            <v>Substation Apprentice</v>
          </cell>
          <cell r="H433" t="str">
            <v>525</v>
          </cell>
          <cell r="I433" t="str">
            <v>Substations</v>
          </cell>
          <cell r="J433" t="str">
            <v>Full Time - Permanent</v>
          </cell>
          <cell r="K433">
            <v>0</v>
          </cell>
          <cell r="L433" t="str">
            <v>Substation Apprentice</v>
          </cell>
          <cell r="M433" t="str">
            <v>B</v>
          </cell>
          <cell r="N433" t="str">
            <v>W</v>
          </cell>
          <cell r="O433">
            <v>40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0.75</v>
          </cell>
          <cell r="U433" t="str">
            <v>525</v>
          </cell>
          <cell r="V433" t="str">
            <v>102</v>
          </cell>
          <cell r="W433" t="str">
            <v>5016</v>
          </cell>
          <cell r="X433" t="str">
            <v>5016</v>
          </cell>
          <cell r="Y433" t="str">
            <v>5016</v>
          </cell>
          <cell r="Z433">
            <v>9090</v>
          </cell>
        </row>
        <row r="434">
          <cell r="B434" t="str">
            <v>New 2011-58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 t="str">
            <v>Substation Apprentice</v>
          </cell>
          <cell r="H434" t="str">
            <v>525</v>
          </cell>
          <cell r="I434" t="str">
            <v>Substations</v>
          </cell>
          <cell r="J434" t="str">
            <v>Full Time - Permanent</v>
          </cell>
          <cell r="K434">
            <v>0</v>
          </cell>
          <cell r="L434" t="str">
            <v>Substation Apprentice</v>
          </cell>
          <cell r="M434" t="str">
            <v>B</v>
          </cell>
          <cell r="N434" t="str">
            <v>W</v>
          </cell>
          <cell r="O434">
            <v>40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0.75</v>
          </cell>
          <cell r="U434" t="str">
            <v>525</v>
          </cell>
          <cell r="V434" t="str">
            <v>102</v>
          </cell>
          <cell r="W434" t="str">
            <v>5016</v>
          </cell>
          <cell r="X434" t="str">
            <v>5016</v>
          </cell>
          <cell r="Y434" t="str">
            <v>5016</v>
          </cell>
          <cell r="Z434">
            <v>9090</v>
          </cell>
        </row>
        <row r="435">
          <cell r="B435" t="str">
            <v>New 2011-59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 t="str">
            <v>Substation Apprentice</v>
          </cell>
          <cell r="H435" t="str">
            <v>525</v>
          </cell>
          <cell r="I435" t="str">
            <v>Substations</v>
          </cell>
          <cell r="J435" t="str">
            <v>Full Time - Permanent</v>
          </cell>
          <cell r="K435">
            <v>0</v>
          </cell>
          <cell r="L435" t="str">
            <v>Substation Apprentice</v>
          </cell>
          <cell r="M435" t="str">
            <v>B</v>
          </cell>
          <cell r="N435" t="str">
            <v>W</v>
          </cell>
          <cell r="O435">
            <v>40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0.75</v>
          </cell>
          <cell r="U435" t="str">
            <v>525</v>
          </cell>
          <cell r="V435" t="str">
            <v>102</v>
          </cell>
          <cell r="W435" t="str">
            <v>5016</v>
          </cell>
          <cell r="X435" t="str">
            <v>5016</v>
          </cell>
          <cell r="Y435" t="str">
            <v>5016</v>
          </cell>
          <cell r="Z435">
            <v>9090</v>
          </cell>
        </row>
        <row r="436">
          <cell r="B436" t="str">
            <v>New 2011-37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 t="str">
            <v>Specialist, Commodity Management #2</v>
          </cell>
          <cell r="H436" t="str">
            <v>543</v>
          </cell>
          <cell r="I436" t="str">
            <v>Procurement</v>
          </cell>
          <cell r="J436" t="str">
            <v>Full Time - Permanent</v>
          </cell>
          <cell r="K436">
            <v>0</v>
          </cell>
          <cell r="L436" t="str">
            <v>Specialist, Commodity Management #2</v>
          </cell>
          <cell r="M436" t="str">
            <v>N</v>
          </cell>
          <cell r="N436" t="str">
            <v>P</v>
          </cell>
          <cell r="O436">
            <v>35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0.55000000000000004</v>
          </cell>
          <cell r="U436" t="str">
            <v>543</v>
          </cell>
          <cell r="V436" t="str">
            <v>101</v>
          </cell>
          <cell r="W436" t="str">
            <v>9041</v>
          </cell>
          <cell r="X436" t="str">
            <v>9041</v>
          </cell>
          <cell r="Y436" t="str">
            <v>9041</v>
          </cell>
          <cell r="Z436" t="str">
            <v>9041</v>
          </cell>
        </row>
        <row r="437">
          <cell r="B437" t="str">
            <v>Bud2010-19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 t="str">
            <v xml:space="preserve">Data Analyst </v>
          </cell>
          <cell r="H437" t="str">
            <v>593</v>
          </cell>
          <cell r="I437" t="str">
            <v>Supply Chain</v>
          </cell>
          <cell r="J437" t="str">
            <v>Full Time - Permanent</v>
          </cell>
          <cell r="K437">
            <v>0</v>
          </cell>
          <cell r="L437" t="str">
            <v xml:space="preserve">Data Analyst </v>
          </cell>
          <cell r="M437" t="str">
            <v>N</v>
          </cell>
          <cell r="N437" t="str">
            <v>P</v>
          </cell>
          <cell r="O437">
            <v>35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0.55000000000000004</v>
          </cell>
          <cell r="U437" t="str">
            <v>593</v>
          </cell>
          <cell r="V437" t="str">
            <v>101</v>
          </cell>
          <cell r="W437" t="str">
            <v>5615</v>
          </cell>
          <cell r="X437" t="str">
            <v>5615</v>
          </cell>
          <cell r="Y437" t="str">
            <v>5615</v>
          </cell>
          <cell r="Z437" t="str">
            <v>5615</v>
          </cell>
        </row>
        <row r="438">
          <cell r="B438" t="str">
            <v>New 2011-38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 t="str">
            <v>Manager Documents &amp; Records</v>
          </cell>
          <cell r="H438" t="str">
            <v>600</v>
          </cell>
          <cell r="I438" t="str">
            <v>Corporate Services - Executive</v>
          </cell>
          <cell r="J438" t="str">
            <v>Full Time - Permanent</v>
          </cell>
          <cell r="K438">
            <v>0</v>
          </cell>
          <cell r="L438" t="str">
            <v>Manager Documents &amp; Records</v>
          </cell>
          <cell r="M438" t="str">
            <v>B</v>
          </cell>
          <cell r="N438" t="str">
            <v>P</v>
          </cell>
          <cell r="O438">
            <v>35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0.55000000000000004</v>
          </cell>
          <cell r="U438" t="str">
            <v>600</v>
          </cell>
          <cell r="V438" t="str">
            <v>101</v>
          </cell>
          <cell r="W438" t="str">
            <v>5605</v>
          </cell>
          <cell r="X438" t="str">
            <v>5605</v>
          </cell>
          <cell r="Y438">
            <v>5610</v>
          </cell>
          <cell r="Z438">
            <v>5610</v>
          </cell>
        </row>
        <row r="439">
          <cell r="B439" t="str">
            <v>Bud2010-16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 t="str">
            <v>Communications Specialist</v>
          </cell>
          <cell r="H439" t="str">
            <v>680</v>
          </cell>
          <cell r="I439" t="str">
            <v>Corporate Communications</v>
          </cell>
          <cell r="J439" t="str">
            <v>Full Time - Permanent</v>
          </cell>
          <cell r="K439">
            <v>0</v>
          </cell>
          <cell r="L439" t="str">
            <v>Communications Specialist</v>
          </cell>
          <cell r="M439" t="str">
            <v>B</v>
          </cell>
          <cell r="N439" t="str">
            <v>P</v>
          </cell>
          <cell r="O439">
            <v>35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0.55000000000000004</v>
          </cell>
          <cell r="U439" t="str">
            <v>680</v>
          </cell>
          <cell r="V439" t="str">
            <v>101</v>
          </cell>
          <cell r="W439" t="str">
            <v>5615</v>
          </cell>
          <cell r="X439" t="str">
            <v>5615</v>
          </cell>
          <cell r="Y439" t="str">
            <v>5615</v>
          </cell>
          <cell r="Z439" t="str">
            <v>5615</v>
          </cell>
        </row>
        <row r="440">
          <cell r="B440" t="str">
            <v>Student-2011-1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 t="str">
            <v>Student - Summer</v>
          </cell>
          <cell r="H440" t="str">
            <v>205</v>
          </cell>
          <cell r="I440" t="str">
            <v>Financial Services</v>
          </cell>
          <cell r="J440">
            <v>0</v>
          </cell>
          <cell r="K440">
            <v>0</v>
          </cell>
          <cell r="L440" t="str">
            <v>Student - Summer</v>
          </cell>
          <cell r="M440" t="str">
            <v>N</v>
          </cell>
          <cell r="N440" t="str">
            <v>W</v>
          </cell>
          <cell r="O440">
            <v>35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>205</v>
          </cell>
          <cell r="V440" t="str">
            <v>101</v>
          </cell>
          <cell r="W440" t="str">
            <v>5615</v>
          </cell>
          <cell r="X440" t="str">
            <v>5615</v>
          </cell>
          <cell r="Y440" t="str">
            <v>5615</v>
          </cell>
          <cell r="Z440" t="str">
            <v>5615</v>
          </cell>
        </row>
        <row r="441">
          <cell r="B441" t="str">
            <v>Student-2011-10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 t="str">
            <v>Student</v>
          </cell>
          <cell r="H441" t="str">
            <v>303</v>
          </cell>
          <cell r="I441" t="str">
            <v>Customer Care - Customer Service</v>
          </cell>
          <cell r="J441">
            <v>0</v>
          </cell>
          <cell r="K441">
            <v>0</v>
          </cell>
          <cell r="L441" t="str">
            <v>Student</v>
          </cell>
          <cell r="M441" t="str">
            <v>N</v>
          </cell>
          <cell r="N441" t="str">
            <v>w</v>
          </cell>
          <cell r="O441">
            <v>35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 t="str">
            <v>303</v>
          </cell>
          <cell r="V441" t="str">
            <v>101</v>
          </cell>
          <cell r="W441" t="str">
            <v>9909</v>
          </cell>
          <cell r="X441" t="str">
            <v>9909</v>
          </cell>
          <cell r="Y441" t="str">
            <v>9909</v>
          </cell>
          <cell r="Z441" t="str">
            <v>9909</v>
          </cell>
        </row>
        <row r="442">
          <cell r="B442" t="str">
            <v>Student-2011-11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 t="str">
            <v xml:space="preserve">Summer Student </v>
          </cell>
          <cell r="H442" t="str">
            <v>310</v>
          </cell>
          <cell r="I442" t="str">
            <v>Meter Assets and inside Service</v>
          </cell>
          <cell r="J442">
            <v>0</v>
          </cell>
          <cell r="K442">
            <v>0</v>
          </cell>
          <cell r="L442" t="str">
            <v xml:space="preserve">Summer Student </v>
          </cell>
          <cell r="M442" t="str">
            <v>N</v>
          </cell>
          <cell r="N442" t="str">
            <v>W</v>
          </cell>
          <cell r="O442">
            <v>35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 t="str">
            <v>310</v>
          </cell>
          <cell r="V442" t="str">
            <v>101</v>
          </cell>
          <cell r="W442" t="str">
            <v>5065</v>
          </cell>
          <cell r="X442" t="str">
            <v>5065</v>
          </cell>
          <cell r="Y442" t="str">
            <v>5065</v>
          </cell>
          <cell r="Z442" t="str">
            <v>5065</v>
          </cell>
        </row>
        <row r="443">
          <cell r="B443" t="str">
            <v>Student-2011-12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 t="str">
            <v>Co-op Student (Technologist Background)</v>
          </cell>
          <cell r="H443" t="str">
            <v>310</v>
          </cell>
          <cell r="I443" t="str">
            <v>Meter Assets and inside Service</v>
          </cell>
          <cell r="J443">
            <v>0</v>
          </cell>
          <cell r="K443">
            <v>0</v>
          </cell>
          <cell r="L443" t="str">
            <v>Co-op Student (Technologist Background)</v>
          </cell>
          <cell r="M443" t="str">
            <v>N</v>
          </cell>
          <cell r="N443" t="str">
            <v>W</v>
          </cell>
          <cell r="O443">
            <v>40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 t="str">
            <v>310</v>
          </cell>
          <cell r="V443" t="str">
            <v>101</v>
          </cell>
          <cell r="W443" t="str">
            <v>5065</v>
          </cell>
          <cell r="X443" t="str">
            <v>5065</v>
          </cell>
          <cell r="Y443" t="str">
            <v>5065</v>
          </cell>
          <cell r="Z443" t="str">
            <v>5065</v>
          </cell>
        </row>
        <row r="444">
          <cell r="B444" t="str">
            <v>Student-2011-13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 t="str">
            <v>Summer Student</v>
          </cell>
          <cell r="H444" t="str">
            <v>311</v>
          </cell>
          <cell r="I444" t="str">
            <v>Customer Connections</v>
          </cell>
          <cell r="J444">
            <v>0</v>
          </cell>
          <cell r="K444">
            <v>0</v>
          </cell>
          <cell r="L444" t="str">
            <v>Summer Student</v>
          </cell>
          <cell r="M444" t="str">
            <v>N</v>
          </cell>
          <cell r="N444" t="str">
            <v>W</v>
          </cell>
          <cell r="O444">
            <v>40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 t="str">
            <v>311</v>
          </cell>
          <cell r="V444" t="str">
            <v>101</v>
          </cell>
          <cell r="W444" t="str">
            <v>5065</v>
          </cell>
          <cell r="X444" t="str">
            <v>5065</v>
          </cell>
          <cell r="Y444" t="str">
            <v>5065</v>
          </cell>
          <cell r="Z444" t="str">
            <v>5065</v>
          </cell>
        </row>
        <row r="445">
          <cell r="B445" t="str">
            <v>Student-2011-14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 t="str">
            <v>Summer Student - CDM Clerk</v>
          </cell>
          <cell r="H445" t="str">
            <v>330</v>
          </cell>
          <cell r="I445" t="str">
            <v>Conservation &amp; Demand Management</v>
          </cell>
          <cell r="J445">
            <v>0</v>
          </cell>
          <cell r="K445">
            <v>0</v>
          </cell>
          <cell r="L445" t="str">
            <v>Summer Student - CDM Clerk</v>
          </cell>
          <cell r="M445" t="str">
            <v>N</v>
          </cell>
          <cell r="N445" t="str">
            <v>W</v>
          </cell>
          <cell r="O445">
            <v>35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>330</v>
          </cell>
          <cell r="V445" t="str">
            <v>101</v>
          </cell>
          <cell r="W445" t="str">
            <v>5410</v>
          </cell>
          <cell r="X445" t="str">
            <v>5410</v>
          </cell>
          <cell r="Y445">
            <v>5415</v>
          </cell>
          <cell r="Z445">
            <v>5415</v>
          </cell>
        </row>
        <row r="446">
          <cell r="B446" t="str">
            <v>Student-2011-15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 t="str">
            <v xml:space="preserve">Coop Student </v>
          </cell>
          <cell r="H446" t="str">
            <v>330</v>
          </cell>
          <cell r="I446" t="str">
            <v>Conservation &amp; Demand Management</v>
          </cell>
          <cell r="J446">
            <v>0</v>
          </cell>
          <cell r="K446">
            <v>0</v>
          </cell>
          <cell r="L446" t="str">
            <v xml:space="preserve">Coop Student </v>
          </cell>
          <cell r="M446" t="str">
            <v>N</v>
          </cell>
          <cell r="N446" t="str">
            <v>P</v>
          </cell>
          <cell r="O446">
            <v>35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>330</v>
          </cell>
          <cell r="V446" t="str">
            <v>101</v>
          </cell>
          <cell r="W446" t="str">
            <v>5410</v>
          </cell>
          <cell r="X446" t="str">
            <v>5410</v>
          </cell>
          <cell r="Y446">
            <v>5415</v>
          </cell>
          <cell r="Z446">
            <v>5415</v>
          </cell>
        </row>
        <row r="447">
          <cell r="B447" t="str">
            <v>Student-2011-16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 t="str">
            <v>Student Engineering Assistant</v>
          </cell>
          <cell r="H447" t="str">
            <v>501</v>
          </cell>
          <cell r="I447" t="str">
            <v>Capital Projects</v>
          </cell>
          <cell r="J447">
            <v>0</v>
          </cell>
          <cell r="K447">
            <v>0</v>
          </cell>
          <cell r="L447" t="str">
            <v>Student Engineering Assistant</v>
          </cell>
          <cell r="M447" t="str">
            <v>N</v>
          </cell>
          <cell r="N447" t="str">
            <v>P</v>
          </cell>
          <cell r="O447">
            <v>35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 t="str">
            <v>501</v>
          </cell>
          <cell r="V447" t="str">
            <v>101</v>
          </cell>
          <cell r="W447" t="str">
            <v>9080</v>
          </cell>
          <cell r="X447" t="str">
            <v>9080</v>
          </cell>
          <cell r="Y447" t="str">
            <v>9080</v>
          </cell>
          <cell r="Z447" t="str">
            <v>9080</v>
          </cell>
        </row>
        <row r="448">
          <cell r="B448" t="str">
            <v>Student-2011-17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 t="str">
            <v>Cambrian Co-Op</v>
          </cell>
          <cell r="H448" t="str">
            <v>502</v>
          </cell>
          <cell r="I448" t="str">
            <v>Overhead</v>
          </cell>
          <cell r="J448">
            <v>0</v>
          </cell>
          <cell r="K448">
            <v>0</v>
          </cell>
          <cell r="L448" t="str">
            <v>Cambrian Co-Op</v>
          </cell>
          <cell r="M448" t="str">
            <v>N</v>
          </cell>
          <cell r="N448" t="str">
            <v>W</v>
          </cell>
          <cell r="O448">
            <v>40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502</v>
          </cell>
          <cell r="V448" t="str">
            <v>101</v>
          </cell>
          <cell r="W448" t="str">
            <v>5020</v>
          </cell>
          <cell r="X448" t="str">
            <v>5020</v>
          </cell>
          <cell r="Y448" t="str">
            <v>5020</v>
          </cell>
          <cell r="Z448">
            <v>9090</v>
          </cell>
        </row>
        <row r="449">
          <cell r="B449" t="str">
            <v>Student-2011-18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 t="str">
            <v>Cambrian Co-Op</v>
          </cell>
          <cell r="H449" t="str">
            <v>502</v>
          </cell>
          <cell r="I449" t="str">
            <v>Overhead</v>
          </cell>
          <cell r="J449">
            <v>0</v>
          </cell>
          <cell r="K449">
            <v>0</v>
          </cell>
          <cell r="L449" t="str">
            <v>Cambrian Co-Op</v>
          </cell>
          <cell r="M449" t="str">
            <v>N</v>
          </cell>
          <cell r="N449" t="str">
            <v>W</v>
          </cell>
          <cell r="O449">
            <v>40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502</v>
          </cell>
          <cell r="V449" t="str">
            <v>101</v>
          </cell>
          <cell r="W449" t="str">
            <v>5020</v>
          </cell>
          <cell r="X449" t="str">
            <v>5020</v>
          </cell>
          <cell r="Y449" t="str">
            <v>5020</v>
          </cell>
          <cell r="Z449">
            <v>9090</v>
          </cell>
        </row>
        <row r="450">
          <cell r="B450" t="str">
            <v>Student-2011-19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 t="str">
            <v>Cambrian Co-Op</v>
          </cell>
          <cell r="H450" t="str">
            <v>502</v>
          </cell>
          <cell r="I450" t="str">
            <v>Overhead</v>
          </cell>
          <cell r="J450">
            <v>0</v>
          </cell>
          <cell r="K450">
            <v>0</v>
          </cell>
          <cell r="L450" t="str">
            <v>Cambrian Co-Op</v>
          </cell>
          <cell r="M450" t="str">
            <v>N</v>
          </cell>
          <cell r="N450" t="str">
            <v>W</v>
          </cell>
          <cell r="O450">
            <v>40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502</v>
          </cell>
          <cell r="V450" t="str">
            <v>101</v>
          </cell>
          <cell r="W450" t="str">
            <v>5020</v>
          </cell>
          <cell r="X450" t="str">
            <v>5020</v>
          </cell>
          <cell r="Y450" t="str">
            <v>5020</v>
          </cell>
          <cell r="Z450">
            <v>9090</v>
          </cell>
        </row>
        <row r="451">
          <cell r="B451" t="str">
            <v>Student-2011-2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 t="str">
            <v>Co-op Student</v>
          </cell>
          <cell r="H451" t="str">
            <v>205</v>
          </cell>
          <cell r="I451" t="str">
            <v>Financial Services</v>
          </cell>
          <cell r="J451">
            <v>0</v>
          </cell>
          <cell r="K451">
            <v>0</v>
          </cell>
          <cell r="L451" t="str">
            <v>Co-op Student</v>
          </cell>
          <cell r="M451" t="str">
            <v>N</v>
          </cell>
          <cell r="N451" t="str">
            <v>W</v>
          </cell>
          <cell r="O451">
            <v>35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 t="str">
            <v>205</v>
          </cell>
          <cell r="V451" t="str">
            <v>101</v>
          </cell>
          <cell r="W451" t="str">
            <v>5615</v>
          </cell>
          <cell r="X451" t="str">
            <v>5615</v>
          </cell>
          <cell r="Y451" t="str">
            <v>5615</v>
          </cell>
          <cell r="Z451" t="str">
            <v>5615</v>
          </cell>
        </row>
        <row r="452">
          <cell r="B452" t="str">
            <v>Student-2011-20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 t="str">
            <v>Cambrian Co-Op</v>
          </cell>
          <cell r="H452" t="str">
            <v>502</v>
          </cell>
          <cell r="I452" t="str">
            <v>Overhead</v>
          </cell>
          <cell r="J452">
            <v>0</v>
          </cell>
          <cell r="K452">
            <v>0</v>
          </cell>
          <cell r="L452" t="str">
            <v>Cambrian Co-Op</v>
          </cell>
          <cell r="M452" t="str">
            <v>N</v>
          </cell>
          <cell r="N452" t="str">
            <v>W</v>
          </cell>
          <cell r="O452">
            <v>40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 t="str">
            <v>502</v>
          </cell>
          <cell r="V452" t="str">
            <v>101</v>
          </cell>
          <cell r="W452" t="str">
            <v>5020</v>
          </cell>
          <cell r="X452" t="str">
            <v>5020</v>
          </cell>
          <cell r="Y452" t="str">
            <v>5020</v>
          </cell>
          <cell r="Z452">
            <v>9090</v>
          </cell>
        </row>
        <row r="453">
          <cell r="B453" t="str">
            <v>Student-2011-21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 t="str">
            <v>Summer strudent</v>
          </cell>
          <cell r="H453" t="str">
            <v>502</v>
          </cell>
          <cell r="I453" t="str">
            <v>Overhead</v>
          </cell>
          <cell r="J453">
            <v>0</v>
          </cell>
          <cell r="K453">
            <v>0</v>
          </cell>
          <cell r="L453" t="str">
            <v>Summer strudent</v>
          </cell>
          <cell r="M453" t="str">
            <v>N</v>
          </cell>
          <cell r="N453" t="str">
            <v>W</v>
          </cell>
          <cell r="O453">
            <v>40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 t="str">
            <v>502</v>
          </cell>
          <cell r="V453" t="str">
            <v>102</v>
          </cell>
          <cell r="W453" t="str">
            <v>5020</v>
          </cell>
          <cell r="X453" t="str">
            <v>5020</v>
          </cell>
          <cell r="Y453" t="str">
            <v>5020</v>
          </cell>
          <cell r="Z453">
            <v>9090</v>
          </cell>
        </row>
        <row r="454">
          <cell r="B454" t="str">
            <v>Student-2011-22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 t="str">
            <v>Summer strudent</v>
          </cell>
          <cell r="H454" t="str">
            <v>502</v>
          </cell>
          <cell r="I454" t="str">
            <v>Overhead</v>
          </cell>
          <cell r="J454">
            <v>0</v>
          </cell>
          <cell r="K454">
            <v>0</v>
          </cell>
          <cell r="L454" t="str">
            <v>Summer strudent</v>
          </cell>
          <cell r="M454" t="str">
            <v>N</v>
          </cell>
          <cell r="N454" t="str">
            <v>W</v>
          </cell>
          <cell r="O454">
            <v>40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 t="str">
            <v>502</v>
          </cell>
          <cell r="V454" t="str">
            <v>102</v>
          </cell>
          <cell r="W454" t="str">
            <v>5020</v>
          </cell>
          <cell r="X454" t="str">
            <v>5020</v>
          </cell>
          <cell r="Y454" t="str">
            <v>5020</v>
          </cell>
          <cell r="Z454">
            <v>9090</v>
          </cell>
        </row>
        <row r="455">
          <cell r="B455" t="str">
            <v>Student-2011-23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 t="str">
            <v>Cambrian Collage Co-op</v>
          </cell>
          <cell r="H455" t="str">
            <v>502</v>
          </cell>
          <cell r="I455" t="str">
            <v>Overhead</v>
          </cell>
          <cell r="J455">
            <v>0</v>
          </cell>
          <cell r="K455">
            <v>0</v>
          </cell>
          <cell r="L455" t="str">
            <v>Cambrian Collage Co-op</v>
          </cell>
          <cell r="M455" t="str">
            <v>N</v>
          </cell>
          <cell r="N455" t="str">
            <v>W</v>
          </cell>
          <cell r="O455">
            <v>40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 t="str">
            <v>502</v>
          </cell>
          <cell r="V455" t="str">
            <v>102</v>
          </cell>
          <cell r="W455" t="str">
            <v>5020</v>
          </cell>
          <cell r="X455" t="str">
            <v>5020</v>
          </cell>
          <cell r="Y455" t="str">
            <v>5020</v>
          </cell>
          <cell r="Z455">
            <v>9090</v>
          </cell>
        </row>
        <row r="456">
          <cell r="B456" t="str">
            <v>Student-2011-24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 t="str">
            <v>Cambrian Collage Co-op</v>
          </cell>
          <cell r="H456" t="str">
            <v>502</v>
          </cell>
          <cell r="I456" t="str">
            <v>Overhead</v>
          </cell>
          <cell r="J456">
            <v>0</v>
          </cell>
          <cell r="K456">
            <v>0</v>
          </cell>
          <cell r="L456" t="str">
            <v>Cambrian Collage Co-op</v>
          </cell>
          <cell r="M456" t="str">
            <v>N</v>
          </cell>
          <cell r="N456" t="str">
            <v>W</v>
          </cell>
          <cell r="O456">
            <v>40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 t="str">
            <v>502</v>
          </cell>
          <cell r="V456" t="str">
            <v>102</v>
          </cell>
          <cell r="W456" t="str">
            <v>5020</v>
          </cell>
          <cell r="X456" t="str">
            <v>5020</v>
          </cell>
          <cell r="Y456" t="str">
            <v>5020</v>
          </cell>
          <cell r="Z456">
            <v>9090</v>
          </cell>
        </row>
        <row r="457">
          <cell r="B457" t="str">
            <v>Student-2011-25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 t="str">
            <v>Duct Crew Backfill</v>
          </cell>
          <cell r="H457" t="str">
            <v>503</v>
          </cell>
          <cell r="I457" t="str">
            <v>Underground</v>
          </cell>
          <cell r="J457">
            <v>0</v>
          </cell>
          <cell r="K457">
            <v>0</v>
          </cell>
          <cell r="L457" t="str">
            <v>Duct Crew Backfill</v>
          </cell>
          <cell r="M457" t="str">
            <v>N</v>
          </cell>
          <cell r="N457" t="str">
            <v>W</v>
          </cell>
          <cell r="O457">
            <v>40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 t="str">
            <v>503</v>
          </cell>
          <cell r="V457" t="str">
            <v>101</v>
          </cell>
          <cell r="W457" t="str">
            <v>5020</v>
          </cell>
          <cell r="X457" t="str">
            <v>5020</v>
          </cell>
          <cell r="Y457" t="str">
            <v>5020</v>
          </cell>
          <cell r="Z457">
            <v>9090</v>
          </cell>
        </row>
        <row r="458">
          <cell r="B458" t="str">
            <v>Student-2011-26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 t="str">
            <v>Duct Crew Backfill</v>
          </cell>
          <cell r="H458" t="str">
            <v>503</v>
          </cell>
          <cell r="I458" t="str">
            <v>Underground</v>
          </cell>
          <cell r="J458">
            <v>0</v>
          </cell>
          <cell r="K458">
            <v>0</v>
          </cell>
          <cell r="L458" t="str">
            <v>Duct Crew Backfill</v>
          </cell>
          <cell r="M458" t="str">
            <v>N</v>
          </cell>
          <cell r="N458" t="str">
            <v>W</v>
          </cell>
          <cell r="O458">
            <v>40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 t="str">
            <v>503</v>
          </cell>
          <cell r="V458" t="str">
            <v>101</v>
          </cell>
          <cell r="W458" t="str">
            <v>5020</v>
          </cell>
          <cell r="X458" t="str">
            <v>5020</v>
          </cell>
          <cell r="Y458" t="str">
            <v>5020</v>
          </cell>
          <cell r="Z458">
            <v>9090</v>
          </cell>
        </row>
        <row r="459">
          <cell r="B459" t="str">
            <v>Student-2011-27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 t="str">
            <v>Paint vault covers</v>
          </cell>
          <cell r="H459" t="str">
            <v>503</v>
          </cell>
          <cell r="I459" t="str">
            <v>Underground</v>
          </cell>
          <cell r="J459">
            <v>0</v>
          </cell>
          <cell r="K459">
            <v>0</v>
          </cell>
          <cell r="L459" t="str">
            <v>Paint vault covers</v>
          </cell>
          <cell r="M459" t="str">
            <v>N</v>
          </cell>
          <cell r="N459" t="str">
            <v>W</v>
          </cell>
          <cell r="O459">
            <v>40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 t="str">
            <v>503</v>
          </cell>
          <cell r="V459" t="str">
            <v>101</v>
          </cell>
          <cell r="W459" t="str">
            <v>5020</v>
          </cell>
          <cell r="X459" t="str">
            <v>5020</v>
          </cell>
          <cell r="Y459" t="str">
            <v>5020</v>
          </cell>
          <cell r="Z459">
            <v>9090</v>
          </cell>
        </row>
        <row r="460">
          <cell r="B460" t="str">
            <v>Student-2011-28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 t="str">
            <v>Paint vault covers</v>
          </cell>
          <cell r="H460" t="str">
            <v>503</v>
          </cell>
          <cell r="I460" t="str">
            <v>Underground</v>
          </cell>
          <cell r="J460">
            <v>0</v>
          </cell>
          <cell r="K460">
            <v>0</v>
          </cell>
          <cell r="L460" t="str">
            <v>Paint vault covers</v>
          </cell>
          <cell r="M460" t="str">
            <v>N</v>
          </cell>
          <cell r="N460" t="str">
            <v>W</v>
          </cell>
          <cell r="O460">
            <v>40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 t="str">
            <v>503</v>
          </cell>
          <cell r="V460" t="str">
            <v>101</v>
          </cell>
          <cell r="W460" t="str">
            <v>5020</v>
          </cell>
          <cell r="X460" t="str">
            <v>5020</v>
          </cell>
          <cell r="Y460" t="str">
            <v>5020</v>
          </cell>
          <cell r="Z460">
            <v>9090</v>
          </cell>
        </row>
        <row r="461">
          <cell r="B461" t="str">
            <v>Student-2011-29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 t="str">
            <v>Landscaping</v>
          </cell>
          <cell r="H461" t="str">
            <v>503</v>
          </cell>
          <cell r="I461" t="str">
            <v>Underground</v>
          </cell>
          <cell r="J461">
            <v>0</v>
          </cell>
          <cell r="K461">
            <v>0</v>
          </cell>
          <cell r="L461" t="str">
            <v>Landscaping</v>
          </cell>
          <cell r="M461" t="str">
            <v>N</v>
          </cell>
          <cell r="N461" t="str">
            <v>W</v>
          </cell>
          <cell r="O461">
            <v>40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503</v>
          </cell>
          <cell r="V461" t="str">
            <v>101</v>
          </cell>
          <cell r="W461" t="str">
            <v>5020</v>
          </cell>
          <cell r="X461" t="str">
            <v>5020</v>
          </cell>
          <cell r="Y461" t="str">
            <v>5020</v>
          </cell>
          <cell r="Z461">
            <v>9090</v>
          </cell>
        </row>
        <row r="462">
          <cell r="B462" t="str">
            <v>Student-2011-3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 t="str">
            <v>Summer Student</v>
          </cell>
          <cell r="H462" t="str">
            <v>211</v>
          </cell>
          <cell r="I462" t="str">
            <v>PC Services</v>
          </cell>
          <cell r="J462">
            <v>0</v>
          </cell>
          <cell r="K462">
            <v>0</v>
          </cell>
          <cell r="L462" t="str">
            <v>Summer Student</v>
          </cell>
          <cell r="M462" t="str">
            <v>N</v>
          </cell>
          <cell r="N462" t="str">
            <v>P</v>
          </cell>
          <cell r="O462">
            <v>35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 t="str">
            <v>211</v>
          </cell>
          <cell r="V462" t="str">
            <v>101</v>
          </cell>
          <cell r="W462" t="str">
            <v>9099</v>
          </cell>
          <cell r="X462" t="str">
            <v>9099</v>
          </cell>
          <cell r="Y462" t="str">
            <v>9099</v>
          </cell>
          <cell r="Z462" t="str">
            <v>9099</v>
          </cell>
        </row>
        <row r="463">
          <cell r="B463" t="str">
            <v>Student-2011-30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 t="str">
            <v>Landscaping</v>
          </cell>
          <cell r="H463" t="str">
            <v>503</v>
          </cell>
          <cell r="I463" t="str">
            <v>Underground</v>
          </cell>
          <cell r="J463">
            <v>0</v>
          </cell>
          <cell r="K463">
            <v>0</v>
          </cell>
          <cell r="L463" t="str">
            <v>Landscaping</v>
          </cell>
          <cell r="M463" t="str">
            <v>N</v>
          </cell>
          <cell r="N463" t="str">
            <v>W</v>
          </cell>
          <cell r="O463">
            <v>40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 t="str">
            <v>503</v>
          </cell>
          <cell r="V463" t="str">
            <v>101</v>
          </cell>
          <cell r="W463" t="str">
            <v>5020</v>
          </cell>
          <cell r="X463" t="str">
            <v>5020</v>
          </cell>
          <cell r="Y463" t="str">
            <v>5020</v>
          </cell>
          <cell r="Z463">
            <v>9090</v>
          </cell>
        </row>
        <row r="464">
          <cell r="B464" t="str">
            <v>Student-2011-31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 t="str">
            <v>Networks Student</v>
          </cell>
          <cell r="H464" t="str">
            <v>521</v>
          </cell>
          <cell r="I464" t="str">
            <v>Network Assets</v>
          </cell>
          <cell r="J464">
            <v>0</v>
          </cell>
          <cell r="K464">
            <v>0</v>
          </cell>
          <cell r="L464" t="str">
            <v>Networks Student</v>
          </cell>
          <cell r="M464" t="str">
            <v>N</v>
          </cell>
          <cell r="N464" t="str">
            <v>P</v>
          </cell>
          <cell r="O464">
            <v>35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 t="str">
            <v>521</v>
          </cell>
          <cell r="V464" t="str">
            <v>101</v>
          </cell>
          <cell r="W464" t="str">
            <v>9080</v>
          </cell>
          <cell r="X464" t="str">
            <v>9080</v>
          </cell>
          <cell r="Y464" t="str">
            <v>9080</v>
          </cell>
          <cell r="Z464" t="str">
            <v>9080</v>
          </cell>
        </row>
        <row r="465">
          <cell r="B465" t="str">
            <v>Student-2011-32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 t="str">
            <v>Networks Student</v>
          </cell>
          <cell r="H465" t="str">
            <v>521</v>
          </cell>
          <cell r="I465" t="str">
            <v>Network Assets</v>
          </cell>
          <cell r="J465">
            <v>0</v>
          </cell>
          <cell r="K465">
            <v>0</v>
          </cell>
          <cell r="L465" t="str">
            <v>Networks Student</v>
          </cell>
          <cell r="M465" t="str">
            <v>N</v>
          </cell>
          <cell r="N465" t="str">
            <v>P</v>
          </cell>
          <cell r="O465">
            <v>35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521</v>
          </cell>
          <cell r="V465" t="str">
            <v>101</v>
          </cell>
          <cell r="W465" t="str">
            <v>9080</v>
          </cell>
          <cell r="X465" t="str">
            <v>9080</v>
          </cell>
          <cell r="Y465" t="str">
            <v>9080</v>
          </cell>
          <cell r="Z465" t="str">
            <v>9080</v>
          </cell>
        </row>
        <row r="466">
          <cell r="B466" t="str">
            <v>Student-2011-33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 t="str">
            <v>Networks Student</v>
          </cell>
          <cell r="H466" t="str">
            <v>521</v>
          </cell>
          <cell r="I466" t="str">
            <v>Network Assets</v>
          </cell>
          <cell r="J466">
            <v>0</v>
          </cell>
          <cell r="K466">
            <v>0</v>
          </cell>
          <cell r="L466" t="str">
            <v>Networks Student</v>
          </cell>
          <cell r="M466" t="str">
            <v>N</v>
          </cell>
          <cell r="N466" t="str">
            <v>P</v>
          </cell>
          <cell r="O466">
            <v>35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 t="str">
            <v>521</v>
          </cell>
          <cell r="V466" t="str">
            <v>101</v>
          </cell>
          <cell r="W466" t="str">
            <v>9080</v>
          </cell>
          <cell r="X466" t="str">
            <v>9080</v>
          </cell>
          <cell r="Y466" t="str">
            <v>9080</v>
          </cell>
          <cell r="Z466" t="str">
            <v>9080</v>
          </cell>
        </row>
        <row r="467">
          <cell r="B467" t="str">
            <v>Student-2011-34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 t="str">
            <v>Student Co-op</v>
          </cell>
          <cell r="H467" t="str">
            <v>522</v>
          </cell>
          <cell r="I467" t="str">
            <v>Network Records</v>
          </cell>
          <cell r="J467">
            <v>0</v>
          </cell>
          <cell r="K467">
            <v>0</v>
          </cell>
          <cell r="L467" t="str">
            <v>Student Co-op</v>
          </cell>
          <cell r="M467" t="str">
            <v>N</v>
          </cell>
          <cell r="N467" t="str">
            <v>W</v>
          </cell>
          <cell r="O467">
            <v>35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 t="str">
            <v>522</v>
          </cell>
          <cell r="V467" t="str">
            <v>101</v>
          </cell>
          <cell r="W467" t="str">
            <v>9080</v>
          </cell>
          <cell r="X467" t="str">
            <v>9080</v>
          </cell>
          <cell r="Y467" t="str">
            <v>9080</v>
          </cell>
          <cell r="Z467" t="str">
            <v>9080</v>
          </cell>
        </row>
        <row r="468">
          <cell r="B468" t="str">
            <v>Student-2011-35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 t="str">
            <v>Student Co-op</v>
          </cell>
          <cell r="H468" t="str">
            <v>522</v>
          </cell>
          <cell r="I468" t="str">
            <v>Network Records</v>
          </cell>
          <cell r="J468">
            <v>0</v>
          </cell>
          <cell r="K468">
            <v>0</v>
          </cell>
          <cell r="L468" t="str">
            <v>Student Co-op</v>
          </cell>
          <cell r="M468" t="str">
            <v>N</v>
          </cell>
          <cell r="N468" t="str">
            <v>W</v>
          </cell>
          <cell r="O468">
            <v>35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 t="str">
            <v>522</v>
          </cell>
          <cell r="V468" t="str">
            <v>101</v>
          </cell>
          <cell r="W468" t="str">
            <v>9080</v>
          </cell>
          <cell r="X468" t="str">
            <v>9080</v>
          </cell>
          <cell r="Y468" t="str">
            <v>9080</v>
          </cell>
          <cell r="Z468" t="str">
            <v>9080</v>
          </cell>
        </row>
        <row r="469">
          <cell r="B469" t="str">
            <v>Student-2011-36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 t="str">
            <v>Student - Procurement</v>
          </cell>
          <cell r="H469" t="str">
            <v>543</v>
          </cell>
          <cell r="I469" t="str">
            <v>Procurement</v>
          </cell>
          <cell r="J469">
            <v>0</v>
          </cell>
          <cell r="K469">
            <v>0</v>
          </cell>
          <cell r="L469" t="str">
            <v>Student - Procurement</v>
          </cell>
          <cell r="M469" t="str">
            <v>N</v>
          </cell>
          <cell r="N469" t="str">
            <v>W</v>
          </cell>
          <cell r="O469">
            <v>35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 t="str">
            <v>543</v>
          </cell>
          <cell r="V469" t="str">
            <v>101</v>
          </cell>
          <cell r="W469" t="str">
            <v>9041</v>
          </cell>
          <cell r="X469" t="str">
            <v>9041</v>
          </cell>
          <cell r="Y469" t="str">
            <v>9041</v>
          </cell>
          <cell r="Z469" t="str">
            <v>9041</v>
          </cell>
        </row>
        <row r="470">
          <cell r="B470" t="str">
            <v>Student-2011-37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 t="str">
            <v>Summer Student</v>
          </cell>
          <cell r="H470" t="str">
            <v>545</v>
          </cell>
          <cell r="I470" t="str">
            <v>Logistics</v>
          </cell>
          <cell r="J470">
            <v>0</v>
          </cell>
          <cell r="K470">
            <v>0</v>
          </cell>
          <cell r="L470" t="str">
            <v>Summer Student</v>
          </cell>
          <cell r="M470" t="str">
            <v>N</v>
          </cell>
          <cell r="N470" t="str">
            <v>W</v>
          </cell>
          <cell r="O470">
            <v>40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 t="str">
            <v>545</v>
          </cell>
          <cell r="V470" t="str">
            <v>101</v>
          </cell>
          <cell r="W470" t="str">
            <v>5020</v>
          </cell>
          <cell r="X470" t="str">
            <v>5020</v>
          </cell>
          <cell r="Y470">
            <v>9040</v>
          </cell>
          <cell r="Z470">
            <v>9040</v>
          </cell>
        </row>
        <row r="471">
          <cell r="B471" t="str">
            <v>Student-2011-38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 t="str">
            <v>Summer Student</v>
          </cell>
          <cell r="H471" t="str">
            <v>545</v>
          </cell>
          <cell r="I471" t="str">
            <v>Logistics</v>
          </cell>
          <cell r="J471">
            <v>0</v>
          </cell>
          <cell r="K471">
            <v>0</v>
          </cell>
          <cell r="L471" t="str">
            <v>Summer Student</v>
          </cell>
          <cell r="M471" t="str">
            <v>N</v>
          </cell>
          <cell r="N471" t="str">
            <v>W</v>
          </cell>
          <cell r="O471">
            <v>40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>545</v>
          </cell>
          <cell r="V471" t="str">
            <v>102</v>
          </cell>
          <cell r="W471" t="str">
            <v>5020</v>
          </cell>
          <cell r="X471" t="str">
            <v>5020</v>
          </cell>
          <cell r="Y471">
            <v>9040</v>
          </cell>
          <cell r="Z471">
            <v>9040</v>
          </cell>
        </row>
        <row r="472">
          <cell r="B472" t="str">
            <v>Student-2011-39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 t="str">
            <v xml:space="preserve">Student - SCM </v>
          </cell>
          <cell r="H472" t="str">
            <v>593</v>
          </cell>
          <cell r="I472" t="str">
            <v>Supply Chain</v>
          </cell>
          <cell r="J472">
            <v>0</v>
          </cell>
          <cell r="K472">
            <v>0</v>
          </cell>
          <cell r="L472" t="str">
            <v xml:space="preserve">Student - SCM </v>
          </cell>
          <cell r="M472" t="str">
            <v>N</v>
          </cell>
          <cell r="N472" t="str">
            <v>W</v>
          </cell>
          <cell r="O472">
            <v>35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593</v>
          </cell>
          <cell r="V472" t="str">
            <v>101</v>
          </cell>
          <cell r="W472" t="str">
            <v>5615</v>
          </cell>
          <cell r="X472" t="str">
            <v>5615</v>
          </cell>
          <cell r="Y472" t="str">
            <v>5615</v>
          </cell>
          <cell r="Z472" t="str">
            <v>5615</v>
          </cell>
        </row>
        <row r="473">
          <cell r="B473" t="str">
            <v>Student-2011-4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 t="str">
            <v>Student</v>
          </cell>
          <cell r="H473" t="str">
            <v>302</v>
          </cell>
          <cell r="I473" t="str">
            <v>Customer Care - Billing</v>
          </cell>
          <cell r="J473">
            <v>0</v>
          </cell>
          <cell r="K473">
            <v>0</v>
          </cell>
          <cell r="L473" t="str">
            <v>Student</v>
          </cell>
          <cell r="M473" t="str">
            <v>N</v>
          </cell>
          <cell r="N473" t="str">
            <v>W</v>
          </cell>
          <cell r="O473">
            <v>35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 t="str">
            <v>302</v>
          </cell>
          <cell r="V473" t="str">
            <v>101</v>
          </cell>
          <cell r="W473" t="str">
            <v>9909</v>
          </cell>
          <cell r="X473" t="str">
            <v>9909</v>
          </cell>
          <cell r="Y473" t="str">
            <v>9909</v>
          </cell>
          <cell r="Z473" t="str">
            <v>9909</v>
          </cell>
        </row>
        <row r="474">
          <cell r="B474" t="str">
            <v>Student-2011-40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 t="str">
            <v>Student</v>
          </cell>
          <cell r="H474" t="str">
            <v>650</v>
          </cell>
          <cell r="I474" t="str">
            <v>Building John Street hamilton</v>
          </cell>
          <cell r="J474">
            <v>0</v>
          </cell>
          <cell r="K474">
            <v>0</v>
          </cell>
          <cell r="L474" t="str">
            <v>Student</v>
          </cell>
          <cell r="M474" t="str">
            <v>N</v>
          </cell>
          <cell r="N474" t="str">
            <v>W</v>
          </cell>
          <cell r="O474">
            <v>40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>651</v>
          </cell>
          <cell r="V474" t="str">
            <v>101</v>
          </cell>
          <cell r="W474" t="str">
            <v>5675</v>
          </cell>
          <cell r="X474" t="str">
            <v>5675</v>
          </cell>
          <cell r="Y474" t="str">
            <v>5675</v>
          </cell>
          <cell r="Z474" t="str">
            <v>5675</v>
          </cell>
        </row>
        <row r="475">
          <cell r="B475" t="str">
            <v>Student-2011-41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 t="str">
            <v>Student</v>
          </cell>
          <cell r="H475" t="str">
            <v>650</v>
          </cell>
          <cell r="I475" t="str">
            <v>Building John Street hamilton</v>
          </cell>
          <cell r="J475">
            <v>0</v>
          </cell>
          <cell r="K475">
            <v>0</v>
          </cell>
          <cell r="L475" t="str">
            <v>Student</v>
          </cell>
          <cell r="M475" t="str">
            <v>N</v>
          </cell>
          <cell r="N475" t="str">
            <v>W</v>
          </cell>
          <cell r="O475">
            <v>40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>651</v>
          </cell>
          <cell r="V475" t="str">
            <v>101</v>
          </cell>
          <cell r="W475" t="str">
            <v>5675</v>
          </cell>
          <cell r="X475" t="str">
            <v>5675</v>
          </cell>
          <cell r="Y475" t="str">
            <v>5675</v>
          </cell>
          <cell r="Z475" t="str">
            <v>5675</v>
          </cell>
        </row>
        <row r="476">
          <cell r="B476" t="str">
            <v>Student-2011-5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 t="str">
            <v>Student</v>
          </cell>
          <cell r="H476" t="str">
            <v>303</v>
          </cell>
          <cell r="I476" t="str">
            <v>Customer Care - Customer Service</v>
          </cell>
          <cell r="J476">
            <v>0</v>
          </cell>
          <cell r="K476">
            <v>0</v>
          </cell>
          <cell r="L476" t="str">
            <v>Student</v>
          </cell>
          <cell r="M476" t="str">
            <v>N</v>
          </cell>
          <cell r="N476" t="str">
            <v>W</v>
          </cell>
          <cell r="O476">
            <v>35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 t="str">
            <v>303</v>
          </cell>
          <cell r="V476" t="str">
            <v>101</v>
          </cell>
          <cell r="W476" t="str">
            <v>9909</v>
          </cell>
          <cell r="X476" t="str">
            <v>9909</v>
          </cell>
          <cell r="Y476" t="str">
            <v>9909</v>
          </cell>
          <cell r="Z476" t="str">
            <v>9909</v>
          </cell>
        </row>
        <row r="477">
          <cell r="B477" t="str">
            <v>Student-2011-6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 t="str">
            <v>Student</v>
          </cell>
          <cell r="H477" t="str">
            <v>303</v>
          </cell>
          <cell r="I477" t="str">
            <v>Customer Care - Customer Service</v>
          </cell>
          <cell r="J477">
            <v>0</v>
          </cell>
          <cell r="K477">
            <v>0</v>
          </cell>
          <cell r="L477" t="str">
            <v>Student</v>
          </cell>
          <cell r="M477" t="str">
            <v>N</v>
          </cell>
          <cell r="N477" t="str">
            <v>W</v>
          </cell>
          <cell r="O477">
            <v>35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>303</v>
          </cell>
          <cell r="V477" t="str">
            <v>101</v>
          </cell>
          <cell r="W477" t="str">
            <v>9909</v>
          </cell>
          <cell r="X477" t="str">
            <v>9909</v>
          </cell>
          <cell r="Y477" t="str">
            <v>9909</v>
          </cell>
          <cell r="Z477" t="str">
            <v>9909</v>
          </cell>
        </row>
        <row r="478">
          <cell r="B478" t="str">
            <v>Student-2011-7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 t="str">
            <v>Student</v>
          </cell>
          <cell r="H478" t="str">
            <v>303</v>
          </cell>
          <cell r="I478" t="str">
            <v>Customer Care - Customer Service</v>
          </cell>
          <cell r="J478">
            <v>0</v>
          </cell>
          <cell r="K478">
            <v>0</v>
          </cell>
          <cell r="L478" t="str">
            <v>Student</v>
          </cell>
          <cell r="M478" t="str">
            <v>N</v>
          </cell>
          <cell r="N478" t="str">
            <v>W</v>
          </cell>
          <cell r="O478">
            <v>35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 t="str">
            <v>303</v>
          </cell>
          <cell r="V478" t="str">
            <v>101</v>
          </cell>
          <cell r="W478" t="str">
            <v>9909</v>
          </cell>
          <cell r="X478" t="str">
            <v>9909</v>
          </cell>
          <cell r="Y478" t="str">
            <v>9909</v>
          </cell>
          <cell r="Z478" t="str">
            <v>9909</v>
          </cell>
        </row>
        <row r="479">
          <cell r="B479" t="str">
            <v>Student-2011-8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 t="str">
            <v>Student</v>
          </cell>
          <cell r="H479" t="str">
            <v>303</v>
          </cell>
          <cell r="I479" t="str">
            <v>Customer Care - Customer Service</v>
          </cell>
          <cell r="J479">
            <v>0</v>
          </cell>
          <cell r="K479">
            <v>0</v>
          </cell>
          <cell r="L479" t="str">
            <v>Student</v>
          </cell>
          <cell r="M479" t="str">
            <v>N</v>
          </cell>
          <cell r="N479" t="str">
            <v>W</v>
          </cell>
          <cell r="O479">
            <v>35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 t="str">
            <v>303</v>
          </cell>
          <cell r="V479" t="str">
            <v>101</v>
          </cell>
          <cell r="W479" t="str">
            <v>9909</v>
          </cell>
          <cell r="X479" t="str">
            <v>9909</v>
          </cell>
          <cell r="Y479" t="str">
            <v>9909</v>
          </cell>
          <cell r="Z479" t="str">
            <v>9909</v>
          </cell>
        </row>
        <row r="480">
          <cell r="B480" t="str">
            <v>Student-2011-9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 t="str">
            <v>Student</v>
          </cell>
          <cell r="H480" t="str">
            <v>303</v>
          </cell>
          <cell r="I480" t="str">
            <v>Customer Care - Customer Service</v>
          </cell>
          <cell r="J480">
            <v>0</v>
          </cell>
          <cell r="K480">
            <v>0</v>
          </cell>
          <cell r="L480" t="str">
            <v>Student</v>
          </cell>
          <cell r="M480" t="str">
            <v>N</v>
          </cell>
          <cell r="N480" t="str">
            <v>W</v>
          </cell>
          <cell r="O480">
            <v>35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 t="str">
            <v>303</v>
          </cell>
          <cell r="V480" t="str">
            <v>101</v>
          </cell>
          <cell r="W480" t="str">
            <v>9909</v>
          </cell>
          <cell r="X480" t="str">
            <v>9909</v>
          </cell>
          <cell r="Y480" t="str">
            <v>9909</v>
          </cell>
          <cell r="Z480" t="str">
            <v>9909</v>
          </cell>
        </row>
        <row r="481">
          <cell r="B481" t="str">
            <v>Vac29</v>
          </cell>
          <cell r="C481" t="str">
            <v>VACANCY</v>
          </cell>
          <cell r="D481">
            <v>0</v>
          </cell>
          <cell r="E481">
            <v>0</v>
          </cell>
          <cell r="F481">
            <v>0</v>
          </cell>
          <cell r="G481" t="str">
            <v>MANAGER, RATES AND PBR</v>
          </cell>
          <cell r="H481" t="str">
            <v>201</v>
          </cell>
          <cell r="I481" t="str">
            <v>Regulatory Services</v>
          </cell>
          <cell r="J481" t="str">
            <v>Full Time - Permanent</v>
          </cell>
          <cell r="K481">
            <v>0</v>
          </cell>
          <cell r="L481" t="str">
            <v>MANAGER, RATES AND PBR</v>
          </cell>
          <cell r="M481" t="str">
            <v>N</v>
          </cell>
          <cell r="N481" t="str">
            <v>P</v>
          </cell>
          <cell r="O481">
            <v>35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0.55000000000000004</v>
          </cell>
          <cell r="U481" t="str">
            <v>201</v>
          </cell>
          <cell r="V481" t="str">
            <v>101</v>
          </cell>
          <cell r="W481" t="str">
            <v>5615</v>
          </cell>
          <cell r="X481" t="str">
            <v>5615</v>
          </cell>
          <cell r="Y481">
            <v>5610</v>
          </cell>
          <cell r="Z481">
            <v>5610</v>
          </cell>
        </row>
        <row r="482">
          <cell r="B482" t="str">
            <v>Vac31</v>
          </cell>
          <cell r="C482" t="str">
            <v>VACANCY</v>
          </cell>
          <cell r="D482">
            <v>0</v>
          </cell>
          <cell r="E482">
            <v>0</v>
          </cell>
          <cell r="F482">
            <v>0</v>
          </cell>
          <cell r="G482" t="str">
            <v>Rates Analyst</v>
          </cell>
          <cell r="H482" t="str">
            <v>201</v>
          </cell>
          <cell r="I482" t="str">
            <v>Regulatory Services</v>
          </cell>
          <cell r="J482" t="str">
            <v>Full Time - Permanent</v>
          </cell>
          <cell r="K482">
            <v>0</v>
          </cell>
          <cell r="L482" t="str">
            <v>Rates Analyst</v>
          </cell>
          <cell r="M482" t="str">
            <v>B</v>
          </cell>
          <cell r="N482" t="str">
            <v>W</v>
          </cell>
          <cell r="O482">
            <v>35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0.55000000000000004</v>
          </cell>
          <cell r="U482" t="str">
            <v>201</v>
          </cell>
          <cell r="V482" t="str">
            <v>101</v>
          </cell>
          <cell r="W482" t="str">
            <v>5615</v>
          </cell>
          <cell r="X482" t="str">
            <v>5615</v>
          </cell>
          <cell r="Y482" t="str">
            <v>5615</v>
          </cell>
          <cell r="Z482" t="str">
            <v>5615</v>
          </cell>
        </row>
        <row r="483">
          <cell r="B483" t="str">
            <v>Vac30</v>
          </cell>
          <cell r="C483" t="str">
            <v>VACANCY</v>
          </cell>
          <cell r="D483">
            <v>0</v>
          </cell>
          <cell r="E483">
            <v>0</v>
          </cell>
          <cell r="F483">
            <v>0</v>
          </cell>
          <cell r="G483" t="str">
            <v>Executive Assistant</v>
          </cell>
          <cell r="H483" t="str">
            <v>205</v>
          </cell>
          <cell r="I483" t="str">
            <v>Financial Services</v>
          </cell>
          <cell r="J483" t="str">
            <v>Full Time - Permanent</v>
          </cell>
          <cell r="K483">
            <v>0</v>
          </cell>
          <cell r="L483" t="str">
            <v>Executive Assistant</v>
          </cell>
          <cell r="M483" t="str">
            <v>N</v>
          </cell>
          <cell r="N483" t="str">
            <v>P</v>
          </cell>
          <cell r="O483">
            <v>35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0.55000000000000004</v>
          </cell>
          <cell r="U483" t="str">
            <v>205</v>
          </cell>
          <cell r="V483" t="str">
            <v>101</v>
          </cell>
          <cell r="W483" t="str">
            <v>5610</v>
          </cell>
          <cell r="X483" t="str">
            <v>5610</v>
          </cell>
          <cell r="Y483" t="str">
            <v>5610</v>
          </cell>
          <cell r="Z483" t="str">
            <v>5610</v>
          </cell>
        </row>
        <row r="484">
          <cell r="B484" t="str">
            <v>Vac32</v>
          </cell>
          <cell r="C484" t="str">
            <v>VACANCY</v>
          </cell>
          <cell r="D484">
            <v>0</v>
          </cell>
          <cell r="E484">
            <v>0</v>
          </cell>
          <cell r="F484">
            <v>0</v>
          </cell>
          <cell r="G484" t="str">
            <v>MANAGER, TREASURY AND RISK</v>
          </cell>
          <cell r="H484" t="str">
            <v>205</v>
          </cell>
          <cell r="I484" t="str">
            <v>Financial Services</v>
          </cell>
          <cell r="J484" t="str">
            <v>Full Time - Permanent</v>
          </cell>
          <cell r="K484">
            <v>0</v>
          </cell>
          <cell r="L484" t="str">
            <v>MANAGER, TREASURY AND RISK</v>
          </cell>
          <cell r="M484" t="str">
            <v>N</v>
          </cell>
          <cell r="N484" t="str">
            <v>P</v>
          </cell>
          <cell r="O484">
            <v>35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0.55000000000000004</v>
          </cell>
          <cell r="U484" t="str">
            <v>205</v>
          </cell>
          <cell r="V484" t="str">
            <v>101</v>
          </cell>
          <cell r="W484" t="str">
            <v>5610</v>
          </cell>
          <cell r="X484" t="str">
            <v>5610</v>
          </cell>
          <cell r="Y484" t="str">
            <v>5610</v>
          </cell>
          <cell r="Z484" t="str">
            <v>5610</v>
          </cell>
        </row>
        <row r="485">
          <cell r="B485" t="str">
            <v>Vac33</v>
          </cell>
          <cell r="C485" t="str">
            <v>VACANCY</v>
          </cell>
          <cell r="D485">
            <v>0</v>
          </cell>
          <cell r="E485">
            <v>0</v>
          </cell>
          <cell r="F485">
            <v>0</v>
          </cell>
          <cell r="G485" t="str">
            <v>MANAGER, TAXATION</v>
          </cell>
          <cell r="H485" t="str">
            <v>205</v>
          </cell>
          <cell r="I485" t="str">
            <v>Financial Services</v>
          </cell>
          <cell r="J485" t="str">
            <v>Full Time - Permanent</v>
          </cell>
          <cell r="K485">
            <v>0</v>
          </cell>
          <cell r="L485" t="str">
            <v>MANAGER, TAXATION</v>
          </cell>
          <cell r="M485" t="str">
            <v>N</v>
          </cell>
          <cell r="N485" t="str">
            <v>P</v>
          </cell>
          <cell r="O485">
            <v>35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0.55000000000000004</v>
          </cell>
          <cell r="U485" t="str">
            <v>205</v>
          </cell>
          <cell r="V485" t="str">
            <v>101</v>
          </cell>
          <cell r="W485" t="str">
            <v>5610</v>
          </cell>
          <cell r="X485" t="str">
            <v>5610</v>
          </cell>
          <cell r="Y485" t="str">
            <v>5610</v>
          </cell>
          <cell r="Z485" t="str">
            <v>5610</v>
          </cell>
        </row>
        <row r="486">
          <cell r="B486" t="str">
            <v>Vac43</v>
          </cell>
          <cell r="C486" t="str">
            <v>VACANCY</v>
          </cell>
          <cell r="D486">
            <v>0</v>
          </cell>
          <cell r="E486">
            <v>0</v>
          </cell>
          <cell r="F486">
            <v>0</v>
          </cell>
          <cell r="G486" t="str">
            <v>IFRS reporting specialist</v>
          </cell>
          <cell r="H486" t="str">
            <v>205</v>
          </cell>
          <cell r="I486" t="str">
            <v>Financial Services</v>
          </cell>
          <cell r="J486" t="str">
            <v>Full Time - Permanent</v>
          </cell>
          <cell r="K486">
            <v>0</v>
          </cell>
          <cell r="L486" t="str">
            <v>IFRS reporting specialist</v>
          </cell>
          <cell r="M486" t="str">
            <v>N</v>
          </cell>
          <cell r="N486" t="str">
            <v>P</v>
          </cell>
          <cell r="O486">
            <v>35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0.55000000000000004</v>
          </cell>
          <cell r="U486" t="str">
            <v>205</v>
          </cell>
          <cell r="V486" t="str">
            <v>101</v>
          </cell>
          <cell r="W486" t="str">
            <v>5610</v>
          </cell>
          <cell r="X486" t="str">
            <v>5610</v>
          </cell>
          <cell r="Y486" t="str">
            <v>5610</v>
          </cell>
          <cell r="Z486" t="str">
            <v>5610</v>
          </cell>
        </row>
        <row r="487">
          <cell r="B487" t="str">
            <v>Vac34</v>
          </cell>
          <cell r="C487" t="str">
            <v>VACANCY</v>
          </cell>
          <cell r="D487">
            <v>0</v>
          </cell>
          <cell r="E487">
            <v>0</v>
          </cell>
          <cell r="F487">
            <v>0</v>
          </cell>
          <cell r="G487" t="str">
            <v>PC Technician</v>
          </cell>
          <cell r="H487" t="str">
            <v>211</v>
          </cell>
          <cell r="I487" t="str">
            <v>PC Services</v>
          </cell>
          <cell r="J487" t="str">
            <v>Full Time - Permanent</v>
          </cell>
          <cell r="K487">
            <v>0</v>
          </cell>
          <cell r="L487" t="str">
            <v>PC Technician</v>
          </cell>
          <cell r="M487" t="str">
            <v>B</v>
          </cell>
          <cell r="N487" t="str">
            <v>W</v>
          </cell>
          <cell r="O487">
            <v>35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0.55000000000000004</v>
          </cell>
          <cell r="U487" t="str">
            <v>211</v>
          </cell>
          <cell r="V487" t="str">
            <v>101</v>
          </cell>
          <cell r="W487" t="str">
            <v>9099</v>
          </cell>
          <cell r="X487" t="str">
            <v>9099</v>
          </cell>
          <cell r="Y487" t="str">
            <v>9099</v>
          </cell>
          <cell r="Z487" t="str">
            <v>9099</v>
          </cell>
        </row>
        <row r="488">
          <cell r="B488" t="str">
            <v>Vac2</v>
          </cell>
          <cell r="C488" t="str">
            <v>VACANCY</v>
          </cell>
          <cell r="D488">
            <v>0</v>
          </cell>
          <cell r="E488">
            <v>0</v>
          </cell>
          <cell r="F488">
            <v>0</v>
          </cell>
          <cell r="G488" t="str">
            <v>Billing Clerk</v>
          </cell>
          <cell r="H488" t="str">
            <v>301</v>
          </cell>
          <cell r="I488" t="str">
            <v>Customer Care - Billing</v>
          </cell>
          <cell r="J488" t="str">
            <v>Full Time - Permanent</v>
          </cell>
          <cell r="K488">
            <v>0</v>
          </cell>
          <cell r="L488" t="str">
            <v>Billing Clerk</v>
          </cell>
          <cell r="M488" t="str">
            <v>B</v>
          </cell>
          <cell r="N488" t="str">
            <v>W</v>
          </cell>
          <cell r="O488">
            <v>35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0.55000000000000004</v>
          </cell>
          <cell r="U488" t="str">
            <v>302</v>
          </cell>
          <cell r="V488" t="str">
            <v>101</v>
          </cell>
          <cell r="W488" t="str">
            <v>9909</v>
          </cell>
          <cell r="X488" t="str">
            <v>9909</v>
          </cell>
          <cell r="Y488" t="str">
            <v>9909</v>
          </cell>
          <cell r="Z488" t="str">
            <v>9909</v>
          </cell>
        </row>
        <row r="489">
          <cell r="B489" t="str">
            <v>Vac3</v>
          </cell>
          <cell r="C489" t="str">
            <v>VACANCY</v>
          </cell>
          <cell r="D489">
            <v>0</v>
          </cell>
          <cell r="E489">
            <v>0</v>
          </cell>
          <cell r="F489">
            <v>0</v>
          </cell>
          <cell r="G489" t="str">
            <v>Billing Clerk</v>
          </cell>
          <cell r="H489" t="str">
            <v>301</v>
          </cell>
          <cell r="I489" t="str">
            <v>Customer Care - Billing</v>
          </cell>
          <cell r="J489" t="str">
            <v>Full Time - Permanent</v>
          </cell>
          <cell r="K489">
            <v>0</v>
          </cell>
          <cell r="L489" t="str">
            <v>Billing Clerk</v>
          </cell>
          <cell r="M489" t="str">
            <v>B</v>
          </cell>
          <cell r="N489" t="str">
            <v>W</v>
          </cell>
          <cell r="O489">
            <v>35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0.55000000000000004</v>
          </cell>
          <cell r="U489" t="str">
            <v>302</v>
          </cell>
          <cell r="V489" t="str">
            <v>101</v>
          </cell>
          <cell r="W489" t="str">
            <v>9909</v>
          </cell>
          <cell r="X489" t="str">
            <v>9909</v>
          </cell>
          <cell r="Y489" t="str">
            <v>9909</v>
          </cell>
          <cell r="Z489" t="str">
            <v>9909</v>
          </cell>
        </row>
        <row r="490">
          <cell r="B490" t="str">
            <v>Vac39</v>
          </cell>
          <cell r="C490" t="str">
            <v>VACANCY</v>
          </cell>
          <cell r="D490">
            <v>0</v>
          </cell>
          <cell r="E490">
            <v>0</v>
          </cell>
          <cell r="F490">
            <v>0</v>
          </cell>
          <cell r="G490" t="str">
            <v>Customer Service Representative</v>
          </cell>
          <cell r="H490" t="str">
            <v>303</v>
          </cell>
          <cell r="I490" t="str">
            <v>Customer Care - Customer Service</v>
          </cell>
          <cell r="J490" t="str">
            <v>Full Time - Permanent</v>
          </cell>
          <cell r="K490">
            <v>0</v>
          </cell>
          <cell r="L490" t="str">
            <v>Customer Service Representative</v>
          </cell>
          <cell r="M490" t="str">
            <v>B</v>
          </cell>
          <cell r="N490" t="str">
            <v>W</v>
          </cell>
          <cell r="O490">
            <v>35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0.55000000000000004</v>
          </cell>
          <cell r="U490" t="str">
            <v>303</v>
          </cell>
          <cell r="V490" t="str">
            <v>102</v>
          </cell>
          <cell r="W490" t="str">
            <v>9909</v>
          </cell>
          <cell r="X490" t="str">
            <v>9909</v>
          </cell>
          <cell r="Y490" t="str">
            <v>9909</v>
          </cell>
          <cell r="Z490" t="str">
            <v>9909</v>
          </cell>
        </row>
        <row r="491">
          <cell r="B491" t="str">
            <v>Vac40</v>
          </cell>
          <cell r="C491" t="str">
            <v>VACANCY</v>
          </cell>
          <cell r="D491">
            <v>0</v>
          </cell>
          <cell r="E491">
            <v>0</v>
          </cell>
          <cell r="F491">
            <v>0</v>
          </cell>
          <cell r="G491" t="str">
            <v>General Clerk</v>
          </cell>
          <cell r="H491" t="str">
            <v>391</v>
          </cell>
          <cell r="I491" t="str">
            <v>Customer Care - Customer Service</v>
          </cell>
          <cell r="J491" t="str">
            <v>Full Time - Permanent</v>
          </cell>
          <cell r="K491">
            <v>0</v>
          </cell>
          <cell r="L491" t="str">
            <v>General Clerk</v>
          </cell>
          <cell r="M491" t="str">
            <v>B</v>
          </cell>
          <cell r="N491" t="str">
            <v>W</v>
          </cell>
          <cell r="O491">
            <v>35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0.55000000000000004</v>
          </cell>
          <cell r="U491" t="str">
            <v>303</v>
          </cell>
          <cell r="V491" t="str">
            <v>101</v>
          </cell>
          <cell r="W491" t="str">
            <v>9909</v>
          </cell>
          <cell r="X491" t="str">
            <v>9909</v>
          </cell>
          <cell r="Y491" t="str">
            <v>9909</v>
          </cell>
          <cell r="Z491" t="str">
            <v>9909</v>
          </cell>
        </row>
        <row r="492">
          <cell r="B492" t="str">
            <v>Vac4</v>
          </cell>
          <cell r="C492" t="str">
            <v>VACANCY</v>
          </cell>
          <cell r="D492">
            <v>0</v>
          </cell>
          <cell r="E492">
            <v>0</v>
          </cell>
          <cell r="F492">
            <v>0</v>
          </cell>
          <cell r="G492" t="str">
            <v>LH QMS</v>
          </cell>
          <cell r="H492" t="str">
            <v>310</v>
          </cell>
          <cell r="I492" t="str">
            <v>Meter Assets and inside Service</v>
          </cell>
          <cell r="J492" t="str">
            <v>Full Time - Permanent</v>
          </cell>
          <cell r="K492">
            <v>0</v>
          </cell>
          <cell r="L492" t="str">
            <v>LH QMS</v>
          </cell>
          <cell r="M492" t="str">
            <v>B</v>
          </cell>
          <cell r="N492" t="str">
            <v>W</v>
          </cell>
          <cell r="O492">
            <v>40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0.55000000000000004</v>
          </cell>
          <cell r="U492" t="str">
            <v>310</v>
          </cell>
          <cell r="V492" t="str">
            <v>101</v>
          </cell>
          <cell r="W492" t="str">
            <v>5065</v>
          </cell>
          <cell r="X492" t="str">
            <v>5065</v>
          </cell>
          <cell r="Y492" t="str">
            <v>5065</v>
          </cell>
          <cell r="Z492" t="str">
            <v>5065</v>
          </cell>
        </row>
        <row r="493">
          <cell r="B493" t="str">
            <v>Vac38</v>
          </cell>
          <cell r="C493" t="str">
            <v>VACANCY</v>
          </cell>
          <cell r="D493">
            <v>0</v>
          </cell>
          <cell r="E493">
            <v>0</v>
          </cell>
          <cell r="F493">
            <v>0</v>
          </cell>
          <cell r="G493" t="str">
            <v>Engineering Technician 2</v>
          </cell>
          <cell r="H493" t="str">
            <v>311</v>
          </cell>
          <cell r="I493" t="str">
            <v>Customer Connections</v>
          </cell>
          <cell r="J493" t="str">
            <v>Full Time - Permanent</v>
          </cell>
          <cell r="K493">
            <v>0</v>
          </cell>
          <cell r="L493" t="str">
            <v>Engineering Technician 2</v>
          </cell>
          <cell r="M493" t="str">
            <v>B</v>
          </cell>
          <cell r="N493" t="str">
            <v>W</v>
          </cell>
          <cell r="O493">
            <v>35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0.55000000000000004</v>
          </cell>
          <cell r="U493" t="str">
            <v>311</v>
          </cell>
          <cell r="V493" t="str">
            <v>101</v>
          </cell>
          <cell r="W493" t="str">
            <v>5065</v>
          </cell>
          <cell r="X493" t="str">
            <v>5065</v>
          </cell>
          <cell r="Y493" t="str">
            <v>5065</v>
          </cell>
          <cell r="Z493" t="str">
            <v>5065</v>
          </cell>
        </row>
        <row r="494">
          <cell r="B494" t="str">
            <v>Vac6</v>
          </cell>
          <cell r="C494" t="str">
            <v>VACANCY</v>
          </cell>
          <cell r="D494">
            <v>0</v>
          </cell>
          <cell r="E494">
            <v>0</v>
          </cell>
          <cell r="F494">
            <v>0</v>
          </cell>
          <cell r="G494" t="str">
            <v>SPECIALIST CONSERVATION PROGRAMS</v>
          </cell>
          <cell r="H494" t="str">
            <v>330</v>
          </cell>
          <cell r="I494" t="str">
            <v>Conservation &amp; Demand Management</v>
          </cell>
          <cell r="J494" t="str">
            <v>Contractor</v>
          </cell>
          <cell r="K494">
            <v>0</v>
          </cell>
          <cell r="L494" t="str">
            <v>SPECIALIST CONSERVATION PROGRAMS</v>
          </cell>
          <cell r="M494" t="str">
            <v>N</v>
          </cell>
          <cell r="N494" t="str">
            <v>P</v>
          </cell>
          <cell r="O494">
            <v>35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0.55000000000000004</v>
          </cell>
          <cell r="U494" t="str">
            <v>330</v>
          </cell>
          <cell r="V494" t="str">
            <v>101</v>
          </cell>
          <cell r="W494" t="str">
            <v>5415</v>
          </cell>
          <cell r="X494" t="str">
            <v>5415</v>
          </cell>
          <cell r="Y494">
            <v>5415</v>
          </cell>
          <cell r="Z494">
            <v>5415</v>
          </cell>
        </row>
        <row r="495">
          <cell r="B495" t="str">
            <v>Vac5</v>
          </cell>
          <cell r="C495" t="str">
            <v>VACANCY</v>
          </cell>
          <cell r="D495">
            <v>0</v>
          </cell>
          <cell r="E495">
            <v>0</v>
          </cell>
          <cell r="F495">
            <v>0</v>
          </cell>
          <cell r="G495" t="str">
            <v>Engineering Technician 2</v>
          </cell>
          <cell r="H495" t="str">
            <v>501</v>
          </cell>
          <cell r="I495" t="str">
            <v>Capital Projects</v>
          </cell>
          <cell r="J495" t="str">
            <v>Full Time - Permanent</v>
          </cell>
          <cell r="K495">
            <v>0</v>
          </cell>
          <cell r="L495" t="str">
            <v>Engineering Technician 2</v>
          </cell>
          <cell r="M495" t="str">
            <v>B</v>
          </cell>
          <cell r="N495" t="str">
            <v>W</v>
          </cell>
          <cell r="O495">
            <v>35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1.85</v>
          </cell>
          <cell r="U495" t="str">
            <v>501</v>
          </cell>
          <cell r="V495" t="str">
            <v>101</v>
          </cell>
          <cell r="W495" t="str">
            <v>9080</v>
          </cell>
          <cell r="X495" t="str">
            <v>9080</v>
          </cell>
          <cell r="Y495" t="str">
            <v>9080</v>
          </cell>
          <cell r="Z495" t="str">
            <v>9080</v>
          </cell>
        </row>
        <row r="496">
          <cell r="B496" t="str">
            <v>Vac12</v>
          </cell>
          <cell r="C496" t="str">
            <v>VACANCY</v>
          </cell>
          <cell r="D496">
            <v>0</v>
          </cell>
          <cell r="E496">
            <v>0</v>
          </cell>
          <cell r="F496">
            <v>0</v>
          </cell>
          <cell r="G496" t="str">
            <v>Line Maintainer - 1st Class</v>
          </cell>
          <cell r="H496" t="str">
            <v>502</v>
          </cell>
          <cell r="I496" t="str">
            <v>Overhead</v>
          </cell>
          <cell r="J496" t="str">
            <v>Full Time - Permanent</v>
          </cell>
          <cell r="K496">
            <v>0</v>
          </cell>
          <cell r="L496" t="str">
            <v>Line Maintainer - 1st Class</v>
          </cell>
          <cell r="M496" t="str">
            <v>B</v>
          </cell>
          <cell r="N496" t="str">
            <v>W</v>
          </cell>
          <cell r="O496">
            <v>40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0.75</v>
          </cell>
          <cell r="U496" t="str">
            <v>502</v>
          </cell>
          <cell r="V496" t="str">
            <v>102</v>
          </cell>
          <cell r="W496" t="str">
            <v>5020</v>
          </cell>
          <cell r="X496" t="str">
            <v>5020</v>
          </cell>
          <cell r="Y496" t="str">
            <v>5020</v>
          </cell>
          <cell r="Z496">
            <v>9090</v>
          </cell>
        </row>
        <row r="497">
          <cell r="B497" t="str">
            <v>Vac13</v>
          </cell>
          <cell r="C497" t="str">
            <v>VACANCY</v>
          </cell>
          <cell r="D497">
            <v>0</v>
          </cell>
          <cell r="E497">
            <v>0</v>
          </cell>
          <cell r="F497">
            <v>0</v>
          </cell>
          <cell r="G497" t="str">
            <v>Line Maintainer - 1st Class</v>
          </cell>
          <cell r="H497" t="str">
            <v>502</v>
          </cell>
          <cell r="I497" t="str">
            <v>Overhead</v>
          </cell>
          <cell r="J497" t="str">
            <v>Full Time - Permanent</v>
          </cell>
          <cell r="K497">
            <v>0</v>
          </cell>
          <cell r="L497" t="str">
            <v>Line Maintainer - 1st Class</v>
          </cell>
          <cell r="M497" t="str">
            <v>B</v>
          </cell>
          <cell r="N497" t="str">
            <v>W</v>
          </cell>
          <cell r="O497">
            <v>40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0.75</v>
          </cell>
          <cell r="U497" t="str">
            <v>502</v>
          </cell>
          <cell r="V497" t="str">
            <v>102</v>
          </cell>
          <cell r="W497" t="str">
            <v>5020</v>
          </cell>
          <cell r="X497" t="str">
            <v>5020</v>
          </cell>
          <cell r="Y497" t="str">
            <v>5020</v>
          </cell>
          <cell r="Z497">
            <v>9090</v>
          </cell>
        </row>
        <row r="498">
          <cell r="B498" t="str">
            <v>Vac14</v>
          </cell>
          <cell r="C498" t="str">
            <v>VACANCY</v>
          </cell>
          <cell r="D498">
            <v>0</v>
          </cell>
          <cell r="E498">
            <v>0</v>
          </cell>
          <cell r="F498">
            <v>0</v>
          </cell>
          <cell r="G498" t="str">
            <v>Labourer</v>
          </cell>
          <cell r="H498" t="str">
            <v>502</v>
          </cell>
          <cell r="I498" t="str">
            <v>Overhead</v>
          </cell>
          <cell r="J498" t="str">
            <v>Full Time - Permanent</v>
          </cell>
          <cell r="K498">
            <v>0</v>
          </cell>
          <cell r="L498" t="str">
            <v>Labourer</v>
          </cell>
          <cell r="M498" t="str">
            <v>B</v>
          </cell>
          <cell r="N498" t="str">
            <v>W</v>
          </cell>
          <cell r="O498">
            <v>40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0.75</v>
          </cell>
          <cell r="U498" t="str">
            <v>502</v>
          </cell>
          <cell r="V498" t="str">
            <v>102</v>
          </cell>
          <cell r="W498" t="str">
            <v>5020</v>
          </cell>
          <cell r="X498" t="str">
            <v>5020</v>
          </cell>
          <cell r="Y498" t="str">
            <v>5020</v>
          </cell>
          <cell r="Z498">
            <v>9090</v>
          </cell>
        </row>
        <row r="499">
          <cell r="B499" t="str">
            <v>Vac15</v>
          </cell>
          <cell r="C499" t="str">
            <v>VACANCY</v>
          </cell>
          <cell r="D499">
            <v>0</v>
          </cell>
          <cell r="E499">
            <v>0</v>
          </cell>
          <cell r="F499">
            <v>0</v>
          </cell>
          <cell r="G499" t="str">
            <v>Cable Splicer - Apprentice</v>
          </cell>
          <cell r="H499" t="str">
            <v>503</v>
          </cell>
          <cell r="I499" t="str">
            <v>Underground</v>
          </cell>
          <cell r="J499" t="str">
            <v>Full Time - Permanent</v>
          </cell>
          <cell r="K499">
            <v>0</v>
          </cell>
          <cell r="L499" t="str">
            <v>Cable Splicer - Apprentice</v>
          </cell>
          <cell r="M499" t="str">
            <v>B</v>
          </cell>
          <cell r="N499" t="str">
            <v>W</v>
          </cell>
          <cell r="O499">
            <v>40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0.75</v>
          </cell>
          <cell r="U499" t="str">
            <v>503</v>
          </cell>
          <cell r="V499" t="str">
            <v>101</v>
          </cell>
          <cell r="W499" t="str">
            <v>5040</v>
          </cell>
          <cell r="X499" t="str">
            <v>5040</v>
          </cell>
          <cell r="Y499" t="str">
            <v>5040</v>
          </cell>
          <cell r="Z499">
            <v>9090</v>
          </cell>
        </row>
        <row r="500">
          <cell r="B500" t="str">
            <v>Vac16</v>
          </cell>
          <cell r="C500" t="str">
            <v>VACANCY</v>
          </cell>
          <cell r="D500">
            <v>0</v>
          </cell>
          <cell r="E500">
            <v>0</v>
          </cell>
          <cell r="F500">
            <v>0</v>
          </cell>
          <cell r="G500" t="str">
            <v>Cable Splicer - Apprentice</v>
          </cell>
          <cell r="H500" t="str">
            <v>503</v>
          </cell>
          <cell r="I500" t="str">
            <v>Underground</v>
          </cell>
          <cell r="J500" t="str">
            <v>Full Time - Permanent</v>
          </cell>
          <cell r="K500">
            <v>0</v>
          </cell>
          <cell r="L500" t="str">
            <v>Cable Splicer - Apprentice</v>
          </cell>
          <cell r="M500" t="str">
            <v>B</v>
          </cell>
          <cell r="N500" t="str">
            <v>W</v>
          </cell>
          <cell r="O500">
            <v>40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0.75</v>
          </cell>
          <cell r="U500" t="str">
            <v>503</v>
          </cell>
          <cell r="V500" t="str">
            <v>101</v>
          </cell>
          <cell r="W500" t="str">
            <v>5040</v>
          </cell>
          <cell r="X500" t="str">
            <v>5040</v>
          </cell>
          <cell r="Y500" t="str">
            <v>5040</v>
          </cell>
          <cell r="Z500">
            <v>9090</v>
          </cell>
        </row>
        <row r="501">
          <cell r="B501" t="str">
            <v>Vac17</v>
          </cell>
          <cell r="C501" t="str">
            <v>VACANCY</v>
          </cell>
          <cell r="D501">
            <v>0</v>
          </cell>
          <cell r="E501">
            <v>0</v>
          </cell>
          <cell r="F501">
            <v>0</v>
          </cell>
          <cell r="G501" t="str">
            <v>Cable Splicer - Apprentice</v>
          </cell>
          <cell r="H501" t="str">
            <v>503</v>
          </cell>
          <cell r="I501" t="str">
            <v>Underground</v>
          </cell>
          <cell r="J501" t="str">
            <v>Full Time - Permanent</v>
          </cell>
          <cell r="K501">
            <v>0</v>
          </cell>
          <cell r="L501" t="str">
            <v>Cable Splicer - Apprentice</v>
          </cell>
          <cell r="M501" t="str">
            <v>B</v>
          </cell>
          <cell r="N501" t="str">
            <v>W</v>
          </cell>
          <cell r="O501">
            <v>40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0.75</v>
          </cell>
          <cell r="U501" t="str">
            <v>503</v>
          </cell>
          <cell r="V501" t="str">
            <v>101</v>
          </cell>
          <cell r="W501" t="str">
            <v>5040</v>
          </cell>
          <cell r="X501" t="str">
            <v>5040</v>
          </cell>
          <cell r="Y501" t="str">
            <v>5040</v>
          </cell>
          <cell r="Z501">
            <v>9090</v>
          </cell>
        </row>
        <row r="502">
          <cell r="B502" t="str">
            <v>Vac41</v>
          </cell>
          <cell r="C502" t="str">
            <v>VACANCY</v>
          </cell>
          <cell r="D502">
            <v>0</v>
          </cell>
          <cell r="E502">
            <v>0</v>
          </cell>
          <cell r="F502">
            <v>0</v>
          </cell>
          <cell r="G502" t="str">
            <v>Contractor Inspector</v>
          </cell>
          <cell r="H502" t="str">
            <v>503</v>
          </cell>
          <cell r="I502" t="str">
            <v>Contractor Management</v>
          </cell>
          <cell r="J502" t="str">
            <v>Full Time - Permanent</v>
          </cell>
          <cell r="K502">
            <v>0</v>
          </cell>
          <cell r="L502" t="str">
            <v>Contractor Inspector</v>
          </cell>
          <cell r="M502" t="str">
            <v>B</v>
          </cell>
          <cell r="N502" t="str">
            <v>W</v>
          </cell>
          <cell r="O502">
            <v>40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0.55000000000000004</v>
          </cell>
          <cell r="U502" t="str">
            <v>504</v>
          </cell>
          <cell r="V502" t="str">
            <v>101</v>
          </cell>
          <cell r="W502" t="str">
            <v>5105</v>
          </cell>
          <cell r="X502" t="str">
            <v>5105</v>
          </cell>
          <cell r="Y502" t="str">
            <v>5105</v>
          </cell>
          <cell r="Z502" t="str">
            <v>5105</v>
          </cell>
        </row>
        <row r="503">
          <cell r="B503" t="str">
            <v>Vac42</v>
          </cell>
          <cell r="C503" t="str">
            <v>VACANCY</v>
          </cell>
          <cell r="D503">
            <v>0</v>
          </cell>
          <cell r="E503">
            <v>0</v>
          </cell>
          <cell r="F503">
            <v>0</v>
          </cell>
          <cell r="G503" t="str">
            <v>Contractor Inspector</v>
          </cell>
          <cell r="H503" t="str">
            <v>503</v>
          </cell>
          <cell r="I503" t="str">
            <v>Contractor Management</v>
          </cell>
          <cell r="J503" t="str">
            <v>Full Time - Permanent</v>
          </cell>
          <cell r="K503">
            <v>0</v>
          </cell>
          <cell r="L503" t="str">
            <v>Contractor Inspector</v>
          </cell>
          <cell r="M503" t="str">
            <v>B</v>
          </cell>
          <cell r="N503" t="str">
            <v>W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0.55000000000000004</v>
          </cell>
          <cell r="U503" t="str">
            <v>504</v>
          </cell>
          <cell r="V503" t="str">
            <v>101</v>
          </cell>
          <cell r="W503" t="str">
            <v>5105</v>
          </cell>
          <cell r="X503" t="str">
            <v>5105</v>
          </cell>
          <cell r="Y503" t="str">
            <v>5105</v>
          </cell>
          <cell r="Z503" t="str">
            <v>5105</v>
          </cell>
        </row>
        <row r="504">
          <cell r="B504" t="str">
            <v>Vac7</v>
          </cell>
          <cell r="C504" t="str">
            <v>VACANCY</v>
          </cell>
          <cell r="D504">
            <v>0</v>
          </cell>
          <cell r="E504">
            <v>0</v>
          </cell>
          <cell r="F504">
            <v>0</v>
          </cell>
          <cell r="G504" t="str">
            <v>Engineer in Training, Project Specialist</v>
          </cell>
          <cell r="H504" t="str">
            <v>521</v>
          </cell>
          <cell r="I504" t="str">
            <v>Network Assets</v>
          </cell>
          <cell r="J504" t="str">
            <v>Full Time - Permanent</v>
          </cell>
          <cell r="K504">
            <v>0</v>
          </cell>
          <cell r="L504" t="str">
            <v>Engineer in Training, Project Specialist</v>
          </cell>
          <cell r="M504" t="str">
            <v>N</v>
          </cell>
          <cell r="N504" t="str">
            <v>P</v>
          </cell>
          <cell r="O504">
            <v>35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0.55000000000000004</v>
          </cell>
          <cell r="U504" t="str">
            <v>521</v>
          </cell>
          <cell r="V504" t="str">
            <v>101</v>
          </cell>
          <cell r="W504" t="str">
            <v>9080</v>
          </cell>
          <cell r="X504" t="str">
            <v>9080</v>
          </cell>
          <cell r="Y504" t="str">
            <v>9080</v>
          </cell>
          <cell r="Z504" t="str">
            <v>9080</v>
          </cell>
        </row>
        <row r="505">
          <cell r="B505" t="str">
            <v>Vac20</v>
          </cell>
          <cell r="C505" t="str">
            <v>VACANCY</v>
          </cell>
          <cell r="D505">
            <v>0</v>
          </cell>
          <cell r="E505">
            <v>0</v>
          </cell>
          <cell r="F505">
            <v>0</v>
          </cell>
          <cell r="G505" t="str">
            <v>Op-4</v>
          </cell>
          <cell r="H505" t="str">
            <v>523</v>
          </cell>
          <cell r="I505" t="str">
            <v>Network Operating</v>
          </cell>
          <cell r="J505" t="str">
            <v>Full Time - Permanent</v>
          </cell>
          <cell r="K505">
            <v>0</v>
          </cell>
          <cell r="L505" t="str">
            <v>Op-4</v>
          </cell>
          <cell r="M505" t="str">
            <v>B</v>
          </cell>
          <cell r="N505" t="str">
            <v>W</v>
          </cell>
          <cell r="O505">
            <v>40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0.55000000000000004</v>
          </cell>
          <cell r="U505" t="str">
            <v>523</v>
          </cell>
          <cell r="V505" t="str">
            <v>101</v>
          </cell>
          <cell r="W505" t="str">
            <v>5010</v>
          </cell>
          <cell r="X505" t="str">
            <v>5010</v>
          </cell>
          <cell r="Y505" t="str">
            <v>5010</v>
          </cell>
          <cell r="Z505" t="str">
            <v>5010</v>
          </cell>
        </row>
        <row r="506">
          <cell r="B506" t="str">
            <v>Vac21</v>
          </cell>
          <cell r="C506" t="str">
            <v>VACANCY</v>
          </cell>
          <cell r="D506">
            <v>0</v>
          </cell>
          <cell r="E506">
            <v>0</v>
          </cell>
          <cell r="F506">
            <v>0</v>
          </cell>
          <cell r="G506" t="str">
            <v>MANAGER, SUBSTATIONS</v>
          </cell>
          <cell r="H506" t="str">
            <v>525</v>
          </cell>
          <cell r="I506" t="str">
            <v>Substations</v>
          </cell>
          <cell r="J506" t="str">
            <v>Full Time - Permanent</v>
          </cell>
          <cell r="K506">
            <v>0</v>
          </cell>
          <cell r="L506" t="str">
            <v>MANAGER, SUBSTATIONS</v>
          </cell>
          <cell r="M506" t="str">
            <v>N</v>
          </cell>
          <cell r="N506" t="str">
            <v>P</v>
          </cell>
          <cell r="O506">
            <v>40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0.75</v>
          </cell>
          <cell r="U506" t="str">
            <v>525</v>
          </cell>
          <cell r="V506" t="str">
            <v>101</v>
          </cell>
          <cell r="W506" t="str">
            <v>5016</v>
          </cell>
          <cell r="X506" t="str">
            <v>5016</v>
          </cell>
          <cell r="Y506" t="str">
            <v>5016</v>
          </cell>
          <cell r="Z506">
            <v>9090</v>
          </cell>
        </row>
        <row r="507">
          <cell r="B507" t="str">
            <v>Vac22</v>
          </cell>
          <cell r="C507" t="str">
            <v>VACANCY</v>
          </cell>
          <cell r="D507">
            <v>0</v>
          </cell>
          <cell r="E507">
            <v>0</v>
          </cell>
          <cell r="F507">
            <v>0</v>
          </cell>
          <cell r="G507" t="str">
            <v>PURCHASING ASSITANT</v>
          </cell>
          <cell r="H507" t="str">
            <v>543</v>
          </cell>
          <cell r="I507" t="str">
            <v>Procurement</v>
          </cell>
          <cell r="J507" t="str">
            <v>Full Time - Permanent</v>
          </cell>
          <cell r="K507">
            <v>0</v>
          </cell>
          <cell r="L507" t="str">
            <v>PURCHASING ASSITANT</v>
          </cell>
          <cell r="M507" t="str">
            <v>B</v>
          </cell>
          <cell r="N507" t="str">
            <v>W</v>
          </cell>
          <cell r="O507">
            <v>35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0.55000000000000004</v>
          </cell>
          <cell r="U507" t="str">
            <v>543</v>
          </cell>
          <cell r="V507" t="str">
            <v>101</v>
          </cell>
          <cell r="W507" t="str">
            <v>9041</v>
          </cell>
          <cell r="X507" t="str">
            <v>9041</v>
          </cell>
          <cell r="Y507" t="str">
            <v>9041</v>
          </cell>
          <cell r="Z507" t="str">
            <v>9041</v>
          </cell>
        </row>
        <row r="508">
          <cell r="B508" t="str">
            <v>Vac24</v>
          </cell>
          <cell r="C508" t="str">
            <v>Randy Coomber</v>
          </cell>
          <cell r="D508">
            <v>0</v>
          </cell>
          <cell r="E508">
            <v>0</v>
          </cell>
          <cell r="F508">
            <v>0</v>
          </cell>
          <cell r="G508" t="str">
            <v>MANAGER, LOGISTICS</v>
          </cell>
          <cell r="H508" t="str">
            <v>545</v>
          </cell>
          <cell r="I508" t="str">
            <v>Logistics</v>
          </cell>
          <cell r="J508" t="str">
            <v>Full Time - Permanent</v>
          </cell>
          <cell r="K508">
            <v>0</v>
          </cell>
          <cell r="L508" t="str">
            <v>MANAGER, LOGISTICS</v>
          </cell>
          <cell r="M508" t="str">
            <v>N</v>
          </cell>
          <cell r="N508" t="str">
            <v>P</v>
          </cell>
          <cell r="O508">
            <v>40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0.55000000000000004</v>
          </cell>
          <cell r="U508" t="str">
            <v>545</v>
          </cell>
          <cell r="V508" t="str">
            <v>101</v>
          </cell>
          <cell r="W508" t="str">
            <v>9040</v>
          </cell>
          <cell r="X508" t="str">
            <v>9040</v>
          </cell>
          <cell r="Y508" t="str">
            <v>9040</v>
          </cell>
          <cell r="Z508" t="str">
            <v>9040</v>
          </cell>
        </row>
        <row r="509">
          <cell r="B509" t="str">
            <v>Bud2010-17</v>
          </cell>
          <cell r="C509" t="str">
            <v>VACANCY</v>
          </cell>
          <cell r="D509">
            <v>0</v>
          </cell>
          <cell r="E509">
            <v>0</v>
          </cell>
          <cell r="F509">
            <v>0</v>
          </cell>
          <cell r="G509" t="str">
            <v>Storekeeper 2nd Class</v>
          </cell>
          <cell r="H509" t="str">
            <v>545</v>
          </cell>
          <cell r="I509" t="str">
            <v>Logistics</v>
          </cell>
          <cell r="J509" t="str">
            <v>Full Time - Permanent</v>
          </cell>
          <cell r="K509">
            <v>0</v>
          </cell>
          <cell r="L509" t="str">
            <v>Storekeeper 2nd Class</v>
          </cell>
          <cell r="M509" t="str">
            <v>B</v>
          </cell>
          <cell r="N509" t="str">
            <v>W</v>
          </cell>
          <cell r="O509">
            <v>40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0.55000000000000004</v>
          </cell>
          <cell r="U509" t="str">
            <v>545</v>
          </cell>
          <cell r="V509" t="str">
            <v>101</v>
          </cell>
          <cell r="W509" t="str">
            <v>9040</v>
          </cell>
          <cell r="X509" t="str">
            <v>9040</v>
          </cell>
          <cell r="Y509" t="str">
            <v>9040</v>
          </cell>
          <cell r="Z509" t="str">
            <v>9040</v>
          </cell>
        </row>
        <row r="510">
          <cell r="B510" t="str">
            <v>Vac23</v>
          </cell>
          <cell r="C510" t="str">
            <v>VACANCY</v>
          </cell>
          <cell r="D510">
            <v>0</v>
          </cell>
          <cell r="E510">
            <v>0</v>
          </cell>
          <cell r="F510">
            <v>0</v>
          </cell>
          <cell r="G510" t="str">
            <v>ENVIRONMENTAL SPECIALIST</v>
          </cell>
          <cell r="H510" t="str">
            <v>593</v>
          </cell>
          <cell r="I510" t="str">
            <v>Supply Chain</v>
          </cell>
          <cell r="J510" t="str">
            <v>Full Time - Permanent</v>
          </cell>
          <cell r="K510">
            <v>0</v>
          </cell>
          <cell r="L510" t="str">
            <v>ENVIRONMENTAL SPECIALIST</v>
          </cell>
          <cell r="M510" t="str">
            <v>N</v>
          </cell>
          <cell r="N510" t="str">
            <v>P</v>
          </cell>
          <cell r="O510">
            <v>35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0.55000000000000004</v>
          </cell>
          <cell r="U510" t="str">
            <v>593</v>
          </cell>
          <cell r="V510" t="str">
            <v>101</v>
          </cell>
          <cell r="W510" t="str">
            <v>5615</v>
          </cell>
          <cell r="X510" t="str">
            <v>5615</v>
          </cell>
          <cell r="Y510" t="str">
            <v>5615</v>
          </cell>
          <cell r="Z510" t="str">
            <v>5615</v>
          </cell>
        </row>
        <row r="511">
          <cell r="B511" t="str">
            <v>Vac36</v>
          </cell>
          <cell r="C511" t="str">
            <v>VACANCY</v>
          </cell>
          <cell r="D511">
            <v>0</v>
          </cell>
          <cell r="E511">
            <v>0</v>
          </cell>
          <cell r="F511">
            <v>0</v>
          </cell>
          <cell r="G511" t="str">
            <v>SPECIALIST, COMPENSATION AND PROJECTS</v>
          </cell>
          <cell r="H511" t="str">
            <v>620</v>
          </cell>
          <cell r="I511" t="str">
            <v>Human Resources</v>
          </cell>
          <cell r="J511" t="str">
            <v>Full Time - Permanent</v>
          </cell>
          <cell r="K511">
            <v>0</v>
          </cell>
          <cell r="L511" t="str">
            <v>SPECIALIST, COMPENSATION AND PROJECTS</v>
          </cell>
          <cell r="M511" t="str">
            <v>N</v>
          </cell>
          <cell r="N511" t="str">
            <v>P</v>
          </cell>
          <cell r="O511">
            <v>35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0.55000000000000004</v>
          </cell>
          <cell r="U511" t="str">
            <v>620</v>
          </cell>
          <cell r="V511" t="str">
            <v>101</v>
          </cell>
          <cell r="W511" t="str">
            <v>5615</v>
          </cell>
          <cell r="X511" t="str">
            <v>5615</v>
          </cell>
          <cell r="Y511" t="str">
            <v>5615</v>
          </cell>
          <cell r="Z511" t="str">
            <v>5615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1</v>
          </cell>
          <cell r="C7">
            <v>0</v>
          </cell>
          <cell r="D7" t="str">
            <v>SO101OM5065SO</v>
          </cell>
          <cell r="E7" t="str">
            <v>100000070</v>
          </cell>
          <cell r="F7" t="str">
            <v>MCI</v>
          </cell>
          <cell r="G7" t="str">
            <v>Meter Change Inspection</v>
          </cell>
          <cell r="H7" t="str">
            <v>311</v>
          </cell>
          <cell r="I7" t="str">
            <v>101</v>
          </cell>
          <cell r="J7" t="str">
            <v>5065</v>
          </cell>
          <cell r="K7" t="str">
            <v>Workorder Time</v>
          </cell>
          <cell r="L7" t="str">
            <v>Workorder Time</v>
          </cell>
          <cell r="M7" t="str">
            <v>Meterperson - 2nd Class</v>
          </cell>
          <cell r="O7">
            <v>62.809501953125</v>
          </cell>
          <cell r="P7">
            <v>100</v>
          </cell>
          <cell r="Q7">
            <v>6280.9501953125</v>
          </cell>
          <cell r="S7">
            <v>0</v>
          </cell>
          <cell r="T7" t="str">
            <v>608000311-101-5065</v>
          </cell>
          <cell r="U7" t="str">
            <v>608000</v>
          </cell>
          <cell r="V7" t="str">
            <v>Direct labour - Work order</v>
          </cell>
          <cell r="X7">
            <v>6281</v>
          </cell>
          <cell r="Y7">
            <v>523.41666666666663</v>
          </cell>
          <cell r="Z7">
            <v>523.41666666666663</v>
          </cell>
          <cell r="AA7">
            <v>523.41666666666663</v>
          </cell>
          <cell r="AB7">
            <v>523.41666666666663</v>
          </cell>
          <cell r="AC7">
            <v>523.41666666666663</v>
          </cell>
          <cell r="AD7">
            <v>523.41666666666663</v>
          </cell>
          <cell r="AE7">
            <v>523.41666666666663</v>
          </cell>
          <cell r="AF7">
            <v>523.41666666666663</v>
          </cell>
          <cell r="AG7">
            <v>523.41666666666663</v>
          </cell>
          <cell r="AH7">
            <v>523.41666666666663</v>
          </cell>
          <cell r="AI7">
            <v>523.41666666666663</v>
          </cell>
          <cell r="AJ7">
            <v>523.41666666666663</v>
          </cell>
          <cell r="AK7">
            <v>6281.0000000000009</v>
          </cell>
          <cell r="AL7">
            <v>0</v>
          </cell>
        </row>
        <row r="8">
          <cell r="B8">
            <v>2</v>
          </cell>
          <cell r="C8">
            <v>0</v>
          </cell>
          <cell r="D8" t="str">
            <v>SO101OM5065SO</v>
          </cell>
          <cell r="E8" t="str">
            <v>100000070</v>
          </cell>
          <cell r="F8" t="str">
            <v>MCI</v>
          </cell>
          <cell r="G8" t="str">
            <v>Meter Change Inspection</v>
          </cell>
          <cell r="H8" t="str">
            <v>311</v>
          </cell>
          <cell r="I8" t="str">
            <v>101</v>
          </cell>
          <cell r="J8" t="str">
            <v>5065</v>
          </cell>
          <cell r="K8" t="str">
            <v>Vehicle</v>
          </cell>
          <cell r="L8" t="str">
            <v>Vehicle</v>
          </cell>
          <cell r="M8" t="str">
            <v>VECV - Cargo Van</v>
          </cell>
          <cell r="O8">
            <v>14</v>
          </cell>
          <cell r="Q8">
            <v>0</v>
          </cell>
          <cell r="R8">
            <v>100</v>
          </cell>
          <cell r="S8">
            <v>1400</v>
          </cell>
          <cell r="T8" t="str">
            <v>651000311-101-5065</v>
          </cell>
          <cell r="U8" t="str">
            <v>651000</v>
          </cell>
          <cell r="V8" t="str">
            <v>Direct work order charges - Vehicles used</v>
          </cell>
          <cell r="X8">
            <v>1400</v>
          </cell>
          <cell r="Y8">
            <v>116.66666666666667</v>
          </cell>
          <cell r="Z8">
            <v>116.66666666666667</v>
          </cell>
          <cell r="AA8">
            <v>116.66666666666667</v>
          </cell>
          <cell r="AB8">
            <v>116.66666666666667</v>
          </cell>
          <cell r="AC8">
            <v>116.66666666666667</v>
          </cell>
          <cell r="AD8">
            <v>116.66666666666667</v>
          </cell>
          <cell r="AE8">
            <v>116.66666666666667</v>
          </cell>
          <cell r="AF8">
            <v>116.66666666666667</v>
          </cell>
          <cell r="AG8">
            <v>116.66666666666667</v>
          </cell>
          <cell r="AH8">
            <v>116.66666666666667</v>
          </cell>
          <cell r="AI8">
            <v>116.66666666666667</v>
          </cell>
          <cell r="AJ8">
            <v>116.66666666666667</v>
          </cell>
          <cell r="AK8">
            <v>1400.0000000000002</v>
          </cell>
          <cell r="AL8">
            <v>0</v>
          </cell>
        </row>
        <row r="9">
          <cell r="B9">
            <v>3</v>
          </cell>
          <cell r="C9">
            <v>0</v>
          </cell>
          <cell r="D9" t="str">
            <v>SO101OM5175SO</v>
          </cell>
          <cell r="E9" t="str">
            <v>100000072</v>
          </cell>
          <cell r="F9" t="str">
            <v>IVM</v>
          </cell>
          <cell r="G9" t="str">
            <v>Installation - Verify-Maintenance</v>
          </cell>
          <cell r="H9" t="str">
            <v>311</v>
          </cell>
          <cell r="I9" t="str">
            <v>101</v>
          </cell>
          <cell r="J9" t="str">
            <v>5175</v>
          </cell>
          <cell r="K9" t="str">
            <v>A/P</v>
          </cell>
          <cell r="L9" t="str">
            <v>SA12 - Other Supplies</v>
          </cell>
          <cell r="M9" t="str">
            <v>A/P</v>
          </cell>
          <cell r="N9">
            <v>500</v>
          </cell>
          <cell r="O9">
            <v>0</v>
          </cell>
          <cell r="Q9">
            <v>0</v>
          </cell>
          <cell r="S9">
            <v>0</v>
          </cell>
          <cell r="T9" t="str">
            <v>709000311-101-5175</v>
          </cell>
          <cell r="U9" t="str">
            <v>709000</v>
          </cell>
          <cell r="V9" t="str">
            <v>Other supplies</v>
          </cell>
          <cell r="X9">
            <v>500</v>
          </cell>
          <cell r="Y9">
            <v>41.666666666666664</v>
          </cell>
          <cell r="Z9">
            <v>41.666666666666664</v>
          </cell>
          <cell r="AA9">
            <v>41.666666666666664</v>
          </cell>
          <cell r="AB9">
            <v>41.666666666666664</v>
          </cell>
          <cell r="AC9">
            <v>41.666666666666664</v>
          </cell>
          <cell r="AD9">
            <v>41.666666666666664</v>
          </cell>
          <cell r="AE9">
            <v>41.666666666666664</v>
          </cell>
          <cell r="AF9">
            <v>41.666666666666664</v>
          </cell>
          <cell r="AG9">
            <v>41.666666666666664</v>
          </cell>
          <cell r="AH9">
            <v>41.666666666666664</v>
          </cell>
          <cell r="AI9">
            <v>41.666666666666664</v>
          </cell>
          <cell r="AJ9">
            <v>41.666666666666664</v>
          </cell>
          <cell r="AK9">
            <v>500.00000000000006</v>
          </cell>
          <cell r="AL9">
            <v>0</v>
          </cell>
        </row>
        <row r="10">
          <cell r="B10">
            <v>4</v>
          </cell>
          <cell r="C10">
            <v>0</v>
          </cell>
          <cell r="D10" t="str">
            <v>SO101OM5175SO</v>
          </cell>
          <cell r="E10" t="str">
            <v>100000072</v>
          </cell>
          <cell r="F10" t="str">
            <v>IVM</v>
          </cell>
          <cell r="G10" t="str">
            <v>Installation - Verify-Maintenance</v>
          </cell>
          <cell r="H10" t="str">
            <v>311</v>
          </cell>
          <cell r="I10" t="str">
            <v>101</v>
          </cell>
          <cell r="J10" t="str">
            <v>5175</v>
          </cell>
          <cell r="K10" t="str">
            <v>Workorder Time</v>
          </cell>
          <cell r="L10" t="str">
            <v>Workorder Time</v>
          </cell>
          <cell r="M10" t="str">
            <v>Meterperson - 2nd Class</v>
          </cell>
          <cell r="O10">
            <v>62.809501953125</v>
          </cell>
          <cell r="P10">
            <v>600</v>
          </cell>
          <cell r="Q10">
            <v>37685.701171875</v>
          </cell>
          <cell r="S10">
            <v>0</v>
          </cell>
          <cell r="T10" t="str">
            <v>608000311-101-5175</v>
          </cell>
          <cell r="U10" t="str">
            <v>608000</v>
          </cell>
          <cell r="V10" t="str">
            <v>Direct labour - Work order</v>
          </cell>
          <cell r="X10">
            <v>37686</v>
          </cell>
          <cell r="Y10">
            <v>3140.5</v>
          </cell>
          <cell r="Z10">
            <v>3140.5</v>
          </cell>
          <cell r="AA10">
            <v>3140.5</v>
          </cell>
          <cell r="AB10">
            <v>3140.5</v>
          </cell>
          <cell r="AC10">
            <v>3140.5</v>
          </cell>
          <cell r="AD10">
            <v>3140.5</v>
          </cell>
          <cell r="AE10">
            <v>3140.5</v>
          </cell>
          <cell r="AF10">
            <v>3140.5</v>
          </cell>
          <cell r="AG10">
            <v>3140.5</v>
          </cell>
          <cell r="AH10">
            <v>3140.5</v>
          </cell>
          <cell r="AI10">
            <v>3140.5</v>
          </cell>
          <cell r="AJ10">
            <v>3140.5</v>
          </cell>
          <cell r="AK10">
            <v>37686</v>
          </cell>
          <cell r="AL10">
            <v>0</v>
          </cell>
        </row>
        <row r="11">
          <cell r="B11">
            <v>0</v>
          </cell>
          <cell r="C11">
            <v>0</v>
          </cell>
          <cell r="D11" t="str">
            <v>SO101OM5175SO</v>
          </cell>
          <cell r="E11" t="str">
            <v>100000072</v>
          </cell>
          <cell r="F11" t="str">
            <v>IVM</v>
          </cell>
          <cell r="G11" t="str">
            <v>Installation - Verify-Maintenance</v>
          </cell>
          <cell r="H11" t="str">
            <v>311</v>
          </cell>
          <cell r="I11" t="str">
            <v>101</v>
          </cell>
          <cell r="J11" t="str">
            <v>5175</v>
          </cell>
          <cell r="K11" t="str">
            <v>Workorder Time</v>
          </cell>
          <cell r="L11" t="str">
            <v>Workorder Time</v>
          </cell>
          <cell r="M11" t="str">
            <v>Meterperson - 1st Class</v>
          </cell>
          <cell r="O11">
            <v>67.801499023437501</v>
          </cell>
          <cell r="P11">
            <v>600</v>
          </cell>
          <cell r="Q11">
            <v>40680.8994140625</v>
          </cell>
          <cell r="S11">
            <v>0</v>
          </cell>
          <cell r="T11" t="str">
            <v>608000311-101-5175</v>
          </cell>
          <cell r="U11" t="str">
            <v>608000</v>
          </cell>
          <cell r="V11" t="str">
            <v>Direct labour - Work order</v>
          </cell>
          <cell r="X11">
            <v>40681</v>
          </cell>
          <cell r="Y11">
            <v>3390.0833333333335</v>
          </cell>
          <cell r="Z11">
            <v>3390.0833333333335</v>
          </cell>
          <cell r="AA11">
            <v>3390.0833333333335</v>
          </cell>
          <cell r="AB11">
            <v>3390.0833333333335</v>
          </cell>
          <cell r="AC11">
            <v>3390.0833333333335</v>
          </cell>
          <cell r="AD11">
            <v>3390.0833333333335</v>
          </cell>
          <cell r="AE11">
            <v>3390.0833333333335</v>
          </cell>
          <cell r="AF11">
            <v>3390.0833333333335</v>
          </cell>
          <cell r="AG11">
            <v>3390.0833333333335</v>
          </cell>
          <cell r="AH11">
            <v>3390.0833333333335</v>
          </cell>
          <cell r="AI11">
            <v>3390.0833333333335</v>
          </cell>
          <cell r="AJ11">
            <v>3390.0833333333335</v>
          </cell>
          <cell r="AK11">
            <v>40681</v>
          </cell>
          <cell r="AL11">
            <v>0</v>
          </cell>
        </row>
        <row r="12">
          <cell r="B12">
            <v>5</v>
          </cell>
          <cell r="C12">
            <v>0</v>
          </cell>
          <cell r="D12" t="str">
            <v>SO101OM5175SO</v>
          </cell>
          <cell r="E12" t="str">
            <v>100000072</v>
          </cell>
          <cell r="F12" t="str">
            <v>IVM</v>
          </cell>
          <cell r="G12" t="str">
            <v>Installation - Verify-Maintenance</v>
          </cell>
          <cell r="H12" t="str">
            <v>311</v>
          </cell>
          <cell r="I12" t="str">
            <v>101</v>
          </cell>
          <cell r="J12" t="str">
            <v>5175</v>
          </cell>
          <cell r="K12" t="str">
            <v>Vehicle</v>
          </cell>
          <cell r="L12" t="str">
            <v>Vehicle</v>
          </cell>
          <cell r="M12" t="str">
            <v>VECV - Cargo Van</v>
          </cell>
          <cell r="O12">
            <v>14</v>
          </cell>
          <cell r="Q12">
            <v>0</v>
          </cell>
          <cell r="R12">
            <v>1200</v>
          </cell>
          <cell r="S12">
            <v>16800</v>
          </cell>
          <cell r="T12" t="str">
            <v>651000311-101-5175</v>
          </cell>
          <cell r="U12" t="str">
            <v>651000</v>
          </cell>
          <cell r="V12" t="str">
            <v>Direct work order charges - Vehicles used</v>
          </cell>
          <cell r="X12">
            <v>16800</v>
          </cell>
          <cell r="Y12">
            <v>1400</v>
          </cell>
          <cell r="Z12">
            <v>1400</v>
          </cell>
          <cell r="AA12">
            <v>1400</v>
          </cell>
          <cell r="AB12">
            <v>1400</v>
          </cell>
          <cell r="AC12">
            <v>1400</v>
          </cell>
          <cell r="AD12">
            <v>1400</v>
          </cell>
          <cell r="AE12">
            <v>1400</v>
          </cell>
          <cell r="AF12">
            <v>1400</v>
          </cell>
          <cell r="AG12">
            <v>1400</v>
          </cell>
          <cell r="AH12">
            <v>1400</v>
          </cell>
          <cell r="AI12">
            <v>1400</v>
          </cell>
          <cell r="AJ12">
            <v>1400</v>
          </cell>
          <cell r="AK12">
            <v>16800</v>
          </cell>
          <cell r="AL12">
            <v>0</v>
          </cell>
        </row>
        <row r="13">
          <cell r="B13">
            <v>0</v>
          </cell>
          <cell r="C13">
            <v>0</v>
          </cell>
          <cell r="D13" t="str">
            <v>SO101OM5065SO</v>
          </cell>
          <cell r="E13" t="str">
            <v>100000074</v>
          </cell>
          <cell r="F13" t="str">
            <v>IBO</v>
          </cell>
          <cell r="G13" t="str">
            <v>Inspection Required - Meter</v>
          </cell>
          <cell r="H13" t="str">
            <v>311</v>
          </cell>
          <cell r="I13" t="str">
            <v>101</v>
          </cell>
          <cell r="J13" t="str">
            <v>5065</v>
          </cell>
          <cell r="K13" t="str">
            <v>Workorder Time</v>
          </cell>
          <cell r="L13" t="str">
            <v>Workorder Time</v>
          </cell>
          <cell r="M13" t="str">
            <v>Meterperson - 3rd Class</v>
          </cell>
          <cell r="O13">
            <v>57.388500976562497</v>
          </cell>
          <cell r="P13">
            <v>1330</v>
          </cell>
          <cell r="Q13">
            <v>76326.706298828125</v>
          </cell>
          <cell r="S13">
            <v>0</v>
          </cell>
          <cell r="T13" t="str">
            <v>608000311-101-5065</v>
          </cell>
          <cell r="U13" t="str">
            <v>608000</v>
          </cell>
          <cell r="V13" t="str">
            <v>Direct labour - Work order</v>
          </cell>
          <cell r="X13">
            <v>76327</v>
          </cell>
          <cell r="Y13">
            <v>6360.583333333333</v>
          </cell>
          <cell r="Z13">
            <v>6360.583333333333</v>
          </cell>
          <cell r="AA13">
            <v>6360.583333333333</v>
          </cell>
          <cell r="AB13">
            <v>6360.583333333333</v>
          </cell>
          <cell r="AC13">
            <v>6360.583333333333</v>
          </cell>
          <cell r="AD13">
            <v>6360.583333333333</v>
          </cell>
          <cell r="AE13">
            <v>6360.583333333333</v>
          </cell>
          <cell r="AF13">
            <v>6360.583333333333</v>
          </cell>
          <cell r="AG13">
            <v>6360.583333333333</v>
          </cell>
          <cell r="AH13">
            <v>6360.583333333333</v>
          </cell>
          <cell r="AI13">
            <v>6360.583333333333</v>
          </cell>
          <cell r="AJ13">
            <v>6360.583333333333</v>
          </cell>
          <cell r="AK13">
            <v>76327</v>
          </cell>
          <cell r="AL13">
            <v>0</v>
          </cell>
        </row>
        <row r="14">
          <cell r="B14">
            <v>0</v>
          </cell>
          <cell r="C14">
            <v>0</v>
          </cell>
          <cell r="D14" t="str">
            <v>SO101OM5065SO</v>
          </cell>
          <cell r="E14" t="str">
            <v>100000074</v>
          </cell>
          <cell r="F14" t="str">
            <v>IBO</v>
          </cell>
          <cell r="G14" t="str">
            <v>Inspection Required - Meter</v>
          </cell>
          <cell r="H14" t="str">
            <v>311</v>
          </cell>
          <cell r="I14" t="str">
            <v>101</v>
          </cell>
          <cell r="J14" t="str">
            <v>5065</v>
          </cell>
          <cell r="K14" t="str">
            <v>Workorder Time</v>
          </cell>
          <cell r="L14" t="str">
            <v>Workorder Time</v>
          </cell>
          <cell r="M14" t="str">
            <v>Meterperson - 2nd Class</v>
          </cell>
          <cell r="O14">
            <v>62.809501953125</v>
          </cell>
          <cell r="P14">
            <v>170</v>
          </cell>
          <cell r="Q14">
            <v>10677.61533203125</v>
          </cell>
          <cell r="S14">
            <v>0</v>
          </cell>
          <cell r="T14" t="str">
            <v>608000311-101-5065</v>
          </cell>
          <cell r="U14" t="str">
            <v>608000</v>
          </cell>
          <cell r="V14" t="str">
            <v>Direct labour - Work order</v>
          </cell>
          <cell r="X14">
            <v>10678</v>
          </cell>
          <cell r="Y14">
            <v>889.83333333333337</v>
          </cell>
          <cell r="Z14">
            <v>889.83333333333337</v>
          </cell>
          <cell r="AA14">
            <v>889.83333333333337</v>
          </cell>
          <cell r="AB14">
            <v>889.83333333333337</v>
          </cell>
          <cell r="AC14">
            <v>889.83333333333337</v>
          </cell>
          <cell r="AD14">
            <v>889.83333333333337</v>
          </cell>
          <cell r="AE14">
            <v>889.83333333333337</v>
          </cell>
          <cell r="AF14">
            <v>889.83333333333337</v>
          </cell>
          <cell r="AG14">
            <v>889.83333333333337</v>
          </cell>
          <cell r="AH14">
            <v>889.83333333333337</v>
          </cell>
          <cell r="AI14">
            <v>889.83333333333337</v>
          </cell>
          <cell r="AJ14">
            <v>889.83333333333337</v>
          </cell>
          <cell r="AK14">
            <v>10678</v>
          </cell>
          <cell r="AL14">
            <v>0</v>
          </cell>
        </row>
        <row r="15">
          <cell r="B15">
            <v>6</v>
          </cell>
          <cell r="C15">
            <v>0</v>
          </cell>
          <cell r="D15" t="str">
            <v>SO101OM5065SO</v>
          </cell>
          <cell r="E15" t="str">
            <v>100000074</v>
          </cell>
          <cell r="F15" t="str">
            <v>IBO</v>
          </cell>
          <cell r="G15" t="str">
            <v>Inspection Required - Meter</v>
          </cell>
          <cell r="H15" t="str">
            <v>311</v>
          </cell>
          <cell r="I15" t="str">
            <v>101</v>
          </cell>
          <cell r="J15" t="str">
            <v>5065</v>
          </cell>
          <cell r="K15" t="str">
            <v>Inventory</v>
          </cell>
          <cell r="M15" t="str">
            <v>Inventory</v>
          </cell>
          <cell r="O15">
            <v>0</v>
          </cell>
          <cell r="Q15">
            <v>0</v>
          </cell>
          <cell r="S15">
            <v>0</v>
          </cell>
          <cell r="T15" t="str">
            <v>650000311-101-5065</v>
          </cell>
          <cell r="U15" t="str">
            <v>650000</v>
          </cell>
          <cell r="V15" t="str">
            <v>Direct work order charges - Materials used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B16">
            <v>0</v>
          </cell>
          <cell r="C16">
            <v>0</v>
          </cell>
          <cell r="D16" t="str">
            <v>SO101OM5065SO</v>
          </cell>
          <cell r="E16" t="str">
            <v>100000074</v>
          </cell>
          <cell r="F16" t="str">
            <v>IBO</v>
          </cell>
          <cell r="G16" t="str">
            <v>Inspection Required - Meter</v>
          </cell>
          <cell r="H16" t="str">
            <v>311</v>
          </cell>
          <cell r="I16" t="str">
            <v>101</v>
          </cell>
          <cell r="J16" t="str">
            <v>5065</v>
          </cell>
          <cell r="K16" t="str">
            <v>Vehicle</v>
          </cell>
          <cell r="L16" t="str">
            <v>Vehicle</v>
          </cell>
          <cell r="M16" t="str">
            <v>VECV - Cargo Van</v>
          </cell>
          <cell r="O16">
            <v>14</v>
          </cell>
          <cell r="Q16">
            <v>0</v>
          </cell>
          <cell r="R16">
            <v>1500</v>
          </cell>
          <cell r="S16">
            <v>21000</v>
          </cell>
          <cell r="T16" t="str">
            <v>651000311-101-5065</v>
          </cell>
          <cell r="U16" t="str">
            <v>651000</v>
          </cell>
          <cell r="V16" t="str">
            <v>Direct work order charges - Vehicles used</v>
          </cell>
          <cell r="X16">
            <v>21000</v>
          </cell>
          <cell r="Y16">
            <v>1750</v>
          </cell>
          <cell r="Z16">
            <v>1750</v>
          </cell>
          <cell r="AA16">
            <v>1750</v>
          </cell>
          <cell r="AB16">
            <v>1750</v>
          </cell>
          <cell r="AC16">
            <v>1750</v>
          </cell>
          <cell r="AD16">
            <v>1750</v>
          </cell>
          <cell r="AE16">
            <v>1750</v>
          </cell>
          <cell r="AF16">
            <v>1750</v>
          </cell>
          <cell r="AG16">
            <v>1750</v>
          </cell>
          <cell r="AH16">
            <v>1750</v>
          </cell>
          <cell r="AI16">
            <v>1750</v>
          </cell>
          <cell r="AJ16">
            <v>1750</v>
          </cell>
          <cell r="AK16">
            <v>21000</v>
          </cell>
          <cell r="AL16">
            <v>0</v>
          </cell>
        </row>
        <row r="17">
          <cell r="B17">
            <v>7</v>
          </cell>
          <cell r="C17">
            <v>0</v>
          </cell>
          <cell r="D17" t="str">
            <v>SO101OM5025SO</v>
          </cell>
          <cell r="E17" t="str">
            <v>100000075</v>
          </cell>
          <cell r="F17" t="str">
            <v>VCI</v>
          </cell>
          <cell r="G17" t="str">
            <v>Voltage Complaints - Investigate-Test</v>
          </cell>
          <cell r="H17" t="str">
            <v>311</v>
          </cell>
          <cell r="I17" t="str">
            <v>101</v>
          </cell>
          <cell r="J17" t="str">
            <v>5025</v>
          </cell>
          <cell r="K17" t="str">
            <v>A/P</v>
          </cell>
          <cell r="L17" t="str">
            <v>SA12 - Other Supplies</v>
          </cell>
          <cell r="M17" t="str">
            <v>A/P</v>
          </cell>
          <cell r="N17">
            <v>500</v>
          </cell>
          <cell r="O17">
            <v>0</v>
          </cell>
          <cell r="Q17">
            <v>0</v>
          </cell>
          <cell r="S17">
            <v>0</v>
          </cell>
          <cell r="T17" t="str">
            <v>709000311-101-5025</v>
          </cell>
          <cell r="U17" t="str">
            <v>709000</v>
          </cell>
          <cell r="V17" t="str">
            <v>Other supplies</v>
          </cell>
          <cell r="X17">
            <v>500</v>
          </cell>
          <cell r="Y17">
            <v>41.666666666666664</v>
          </cell>
          <cell r="Z17">
            <v>41.666666666666664</v>
          </cell>
          <cell r="AA17">
            <v>41.666666666666664</v>
          </cell>
          <cell r="AB17">
            <v>41.666666666666664</v>
          </cell>
          <cell r="AC17">
            <v>41.666666666666664</v>
          </cell>
          <cell r="AD17">
            <v>41.666666666666664</v>
          </cell>
          <cell r="AE17">
            <v>41.666666666666664</v>
          </cell>
          <cell r="AF17">
            <v>41.666666666666664</v>
          </cell>
          <cell r="AG17">
            <v>41.666666666666664</v>
          </cell>
          <cell r="AH17">
            <v>41.666666666666664</v>
          </cell>
          <cell r="AI17">
            <v>41.666666666666664</v>
          </cell>
          <cell r="AJ17">
            <v>41.666666666666664</v>
          </cell>
          <cell r="AK17">
            <v>500.00000000000006</v>
          </cell>
          <cell r="AL17">
            <v>0</v>
          </cell>
        </row>
        <row r="18">
          <cell r="B18">
            <v>8</v>
          </cell>
          <cell r="C18">
            <v>0</v>
          </cell>
          <cell r="D18" t="str">
            <v>SO101OM5025SO</v>
          </cell>
          <cell r="E18" t="str">
            <v>100000075</v>
          </cell>
          <cell r="F18" t="str">
            <v>VCI</v>
          </cell>
          <cell r="G18" t="str">
            <v>Voltage Complaints - Investigate-Test</v>
          </cell>
          <cell r="H18" t="str">
            <v>311</v>
          </cell>
          <cell r="I18" t="str">
            <v>101</v>
          </cell>
          <cell r="J18" t="str">
            <v>5025</v>
          </cell>
          <cell r="K18" t="str">
            <v>Workorder Time</v>
          </cell>
          <cell r="L18" t="str">
            <v>Workorder Time</v>
          </cell>
          <cell r="M18" t="str">
            <v>Meterperson - 1st Class</v>
          </cell>
          <cell r="O18">
            <v>67.801499023437501</v>
          </cell>
          <cell r="P18">
            <v>100</v>
          </cell>
          <cell r="Q18">
            <v>6780.14990234375</v>
          </cell>
          <cell r="S18">
            <v>0</v>
          </cell>
          <cell r="T18" t="str">
            <v>608000311-101-5025</v>
          </cell>
          <cell r="U18" t="str">
            <v>608000</v>
          </cell>
          <cell r="V18" t="str">
            <v>Direct labour - Work order</v>
          </cell>
          <cell r="X18">
            <v>6780</v>
          </cell>
          <cell r="Y18">
            <v>565</v>
          </cell>
          <cell r="Z18">
            <v>565</v>
          </cell>
          <cell r="AA18">
            <v>565</v>
          </cell>
          <cell r="AB18">
            <v>565</v>
          </cell>
          <cell r="AC18">
            <v>565</v>
          </cell>
          <cell r="AD18">
            <v>565</v>
          </cell>
          <cell r="AE18">
            <v>565</v>
          </cell>
          <cell r="AF18">
            <v>565</v>
          </cell>
          <cell r="AG18">
            <v>565</v>
          </cell>
          <cell r="AH18">
            <v>565</v>
          </cell>
          <cell r="AI18">
            <v>565</v>
          </cell>
          <cell r="AJ18">
            <v>565</v>
          </cell>
          <cell r="AK18">
            <v>6780</v>
          </cell>
          <cell r="AL18">
            <v>0</v>
          </cell>
        </row>
        <row r="19">
          <cell r="B19">
            <v>9</v>
          </cell>
          <cell r="C19">
            <v>0</v>
          </cell>
          <cell r="D19" t="str">
            <v>SO101OM5025SO</v>
          </cell>
          <cell r="E19" t="str">
            <v>100000075</v>
          </cell>
          <cell r="F19" t="str">
            <v>VCI</v>
          </cell>
          <cell r="G19" t="str">
            <v>Voltage Complaints - Investigate-Test</v>
          </cell>
          <cell r="H19" t="str">
            <v>311</v>
          </cell>
          <cell r="I19" t="str">
            <v>101</v>
          </cell>
          <cell r="J19" t="str">
            <v>5025</v>
          </cell>
          <cell r="K19" t="str">
            <v>Vehicle</v>
          </cell>
          <cell r="L19" t="str">
            <v>Vehicle</v>
          </cell>
          <cell r="M19" t="str">
            <v>VECV - Cargo Van</v>
          </cell>
          <cell r="O19">
            <v>14</v>
          </cell>
          <cell r="Q19">
            <v>0</v>
          </cell>
          <cell r="R19">
            <v>100</v>
          </cell>
          <cell r="S19">
            <v>1400</v>
          </cell>
          <cell r="T19" t="str">
            <v>651000311-101-5025</v>
          </cell>
          <cell r="U19" t="str">
            <v>651000</v>
          </cell>
          <cell r="V19" t="str">
            <v>Direct work order charges - Vehicles used</v>
          </cell>
          <cell r="X19">
            <v>1400</v>
          </cell>
          <cell r="Y19">
            <v>116.66666666666667</v>
          </cell>
          <cell r="Z19">
            <v>116.66666666666667</v>
          </cell>
          <cell r="AA19">
            <v>116.66666666666667</v>
          </cell>
          <cell r="AB19">
            <v>116.66666666666667</v>
          </cell>
          <cell r="AC19">
            <v>116.66666666666667</v>
          </cell>
          <cell r="AD19">
            <v>116.66666666666667</v>
          </cell>
          <cell r="AE19">
            <v>116.66666666666667</v>
          </cell>
          <cell r="AF19">
            <v>116.66666666666667</v>
          </cell>
          <cell r="AG19">
            <v>116.66666666666667</v>
          </cell>
          <cell r="AH19">
            <v>116.66666666666667</v>
          </cell>
          <cell r="AI19">
            <v>116.66666666666667</v>
          </cell>
          <cell r="AJ19">
            <v>116.66666666666667</v>
          </cell>
          <cell r="AK19">
            <v>1400.0000000000002</v>
          </cell>
          <cell r="AL19">
            <v>0</v>
          </cell>
        </row>
        <row r="20">
          <cell r="B20">
            <v>0</v>
          </cell>
          <cell r="C20">
            <v>0</v>
          </cell>
          <cell r="D20" t="str">
            <v>BUSAPHORBACUSTCONN</v>
          </cell>
          <cell r="E20" t="str">
            <v>100002791</v>
          </cell>
          <cell r="F20" t="str">
            <v>17000</v>
          </cell>
          <cell r="G20" t="str">
            <v>Manage IT Projects</v>
          </cell>
          <cell r="H20" t="str">
            <v>311</v>
          </cell>
          <cell r="I20" t="str">
            <v>101</v>
          </cell>
          <cell r="J20" t="str">
            <v>5065</v>
          </cell>
          <cell r="O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>
            <v>0</v>
          </cell>
          <cell r="C21">
            <v>0</v>
          </cell>
          <cell r="D21" t="str">
            <v>BUSAPHORBACUSTCONN</v>
          </cell>
          <cell r="E21" t="str">
            <v>100002792</v>
          </cell>
          <cell r="F21" t="str">
            <v>17300</v>
          </cell>
          <cell r="G21" t="str">
            <v>Manage Business Applications</v>
          </cell>
          <cell r="H21" t="str">
            <v>311</v>
          </cell>
          <cell r="I21" t="str">
            <v>101</v>
          </cell>
          <cell r="J21" t="str">
            <v>5065</v>
          </cell>
          <cell r="O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B22">
            <v>0</v>
          </cell>
          <cell r="C22">
            <v>0</v>
          </cell>
          <cell r="D22" t="str">
            <v>BUSAPHORBACUSTCONN</v>
          </cell>
          <cell r="E22" t="str">
            <v>100002793</v>
          </cell>
          <cell r="F22" t="str">
            <v>17350</v>
          </cell>
          <cell r="G22" t="str">
            <v>Support Business Applications</v>
          </cell>
          <cell r="H22" t="str">
            <v>311</v>
          </cell>
          <cell r="I22" t="str">
            <v>101</v>
          </cell>
          <cell r="J22" t="str">
            <v>5065</v>
          </cell>
          <cell r="O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B23">
            <v>10</v>
          </cell>
          <cell r="C23">
            <v>0</v>
          </cell>
          <cell r="D23" t="str">
            <v>CUSCONN101CCONCOMMON</v>
          </cell>
          <cell r="E23" t="str">
            <v>100013906</v>
          </cell>
          <cell r="F23" t="str">
            <v>20300</v>
          </cell>
          <cell r="G23" t="str">
            <v>Manage Labour Relations</v>
          </cell>
          <cell r="H23" t="str">
            <v>311</v>
          </cell>
          <cell r="I23" t="str">
            <v>101</v>
          </cell>
          <cell r="J23" t="str">
            <v>5065</v>
          </cell>
          <cell r="K23" t="str">
            <v>A/P</v>
          </cell>
          <cell r="L23" t="str">
            <v>SA89 - Travel and Accommodations</v>
          </cell>
          <cell r="M23" t="str">
            <v>A/P</v>
          </cell>
          <cell r="N23">
            <v>1000</v>
          </cell>
          <cell r="O23">
            <v>0</v>
          </cell>
          <cell r="Q23">
            <v>0</v>
          </cell>
          <cell r="S23">
            <v>0</v>
          </cell>
          <cell r="T23" t="str">
            <v>620000311-101-5065</v>
          </cell>
          <cell r="U23" t="str">
            <v>620000</v>
          </cell>
          <cell r="V23" t="str">
            <v>Travel and accommodations</v>
          </cell>
          <cell r="X23">
            <v>1000</v>
          </cell>
          <cell r="Y23">
            <v>83.333333333333329</v>
          </cell>
          <cell r="Z23">
            <v>83.333333333333329</v>
          </cell>
          <cell r="AA23">
            <v>83.333333333333329</v>
          </cell>
          <cell r="AB23">
            <v>83.333333333333329</v>
          </cell>
          <cell r="AC23">
            <v>83.333333333333329</v>
          </cell>
          <cell r="AD23">
            <v>83.333333333333329</v>
          </cell>
          <cell r="AE23">
            <v>83.333333333333329</v>
          </cell>
          <cell r="AF23">
            <v>83.333333333333329</v>
          </cell>
          <cell r="AG23">
            <v>83.333333333333329</v>
          </cell>
          <cell r="AH23">
            <v>83.333333333333329</v>
          </cell>
          <cell r="AI23">
            <v>83.333333333333329</v>
          </cell>
          <cell r="AJ23">
            <v>83.333333333333329</v>
          </cell>
          <cell r="AK23">
            <v>1000.0000000000001</v>
          </cell>
          <cell r="AL23">
            <v>0</v>
          </cell>
        </row>
        <row r="24">
          <cell r="B24">
            <v>11</v>
          </cell>
          <cell r="C24">
            <v>0</v>
          </cell>
          <cell r="D24" t="str">
            <v>CUSCONN101CCONCOMMON</v>
          </cell>
          <cell r="E24" t="str">
            <v>100013906</v>
          </cell>
          <cell r="F24" t="str">
            <v>20300</v>
          </cell>
          <cell r="G24" t="str">
            <v>Manage Labour Relations</v>
          </cell>
          <cell r="H24" t="str">
            <v>311</v>
          </cell>
          <cell r="I24" t="str">
            <v>101</v>
          </cell>
          <cell r="J24" t="str">
            <v>5065</v>
          </cell>
          <cell r="K24" t="str">
            <v>Project Time</v>
          </cell>
          <cell r="L24" t="str">
            <v>Project Time</v>
          </cell>
          <cell r="M24" t="str">
            <v>MANAGER, CUSTOMER CONNECTIONS</v>
          </cell>
          <cell r="O24">
            <v>90.150380859375005</v>
          </cell>
          <cell r="P24">
            <v>10</v>
          </cell>
          <cell r="Q24">
            <v>901.50380859375002</v>
          </cell>
          <cell r="S24">
            <v>0</v>
          </cell>
          <cell r="T24" t="str">
            <v>609000311-101-5065</v>
          </cell>
          <cell r="U24" t="str">
            <v>609000</v>
          </cell>
          <cell r="V24" t="str">
            <v>Direct labour - Project (ABC costs)</v>
          </cell>
          <cell r="X24">
            <v>902</v>
          </cell>
          <cell r="Y24">
            <v>75.166666666666671</v>
          </cell>
          <cell r="Z24">
            <v>75.166666666666671</v>
          </cell>
          <cell r="AA24">
            <v>75.166666666666671</v>
          </cell>
          <cell r="AB24">
            <v>75.166666666666671</v>
          </cell>
          <cell r="AC24">
            <v>75.166666666666671</v>
          </cell>
          <cell r="AD24">
            <v>75.166666666666671</v>
          </cell>
          <cell r="AE24">
            <v>75.166666666666671</v>
          </cell>
          <cell r="AF24">
            <v>75.166666666666671</v>
          </cell>
          <cell r="AG24">
            <v>75.166666666666671</v>
          </cell>
          <cell r="AH24">
            <v>75.166666666666671</v>
          </cell>
          <cell r="AI24">
            <v>75.166666666666671</v>
          </cell>
          <cell r="AJ24">
            <v>75.166666666666671</v>
          </cell>
          <cell r="AK24">
            <v>901.99999999999989</v>
          </cell>
          <cell r="AL24">
            <v>0</v>
          </cell>
        </row>
        <row r="25">
          <cell r="B25">
            <v>0</v>
          </cell>
          <cell r="C25">
            <v>0</v>
          </cell>
          <cell r="D25" t="str">
            <v>CUSCONN101CCONCOMMON</v>
          </cell>
          <cell r="E25" t="str">
            <v>100013906</v>
          </cell>
          <cell r="F25" t="str">
            <v>20300</v>
          </cell>
          <cell r="G25" t="str">
            <v>Manage Labour Relations</v>
          </cell>
          <cell r="H25" t="str">
            <v>311</v>
          </cell>
          <cell r="I25" t="str">
            <v>101</v>
          </cell>
          <cell r="J25" t="str">
            <v>5065</v>
          </cell>
          <cell r="K25" t="str">
            <v>Project Time</v>
          </cell>
          <cell r="L25" t="str">
            <v>Project Time</v>
          </cell>
          <cell r="M25" t="str">
            <v>SUPERVISOR, CUSTOMER CONNECTIONS</v>
          </cell>
          <cell r="O25">
            <v>84.962177734375004</v>
          </cell>
          <cell r="Q25">
            <v>0</v>
          </cell>
          <cell r="S25">
            <v>0</v>
          </cell>
          <cell r="T25" t="str">
            <v>609000311-101-5065</v>
          </cell>
          <cell r="U25" t="str">
            <v>609000</v>
          </cell>
          <cell r="V25" t="str">
            <v>Direct labour - Project (ABC costs)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B26">
            <v>0</v>
          </cell>
          <cell r="C26">
            <v>0</v>
          </cell>
          <cell r="D26" t="str">
            <v>CUSCONN101CCONCOMMON</v>
          </cell>
          <cell r="E26" t="str">
            <v>100013907</v>
          </cell>
          <cell r="F26" t="str">
            <v>20350</v>
          </cell>
          <cell r="G26" t="str">
            <v>Prepare &amp; Resolve Grievances</v>
          </cell>
          <cell r="H26" t="str">
            <v>311</v>
          </cell>
          <cell r="I26" t="str">
            <v>101</v>
          </cell>
          <cell r="J26" t="str">
            <v>5065</v>
          </cell>
          <cell r="K26" t="str">
            <v>Project Time</v>
          </cell>
          <cell r="L26" t="str">
            <v>Project Time</v>
          </cell>
          <cell r="M26" t="str">
            <v>MANAGER, CUSTOMER CONNECTIONS</v>
          </cell>
          <cell r="O26">
            <v>90.150380859375005</v>
          </cell>
          <cell r="P26">
            <v>5</v>
          </cell>
          <cell r="Q26">
            <v>450.75190429687501</v>
          </cell>
          <cell r="S26">
            <v>0</v>
          </cell>
          <cell r="T26" t="str">
            <v>609000311-101-5065</v>
          </cell>
          <cell r="U26" t="str">
            <v>609000</v>
          </cell>
          <cell r="V26" t="str">
            <v>Direct labour - Project (ABC costs)</v>
          </cell>
          <cell r="X26">
            <v>451</v>
          </cell>
          <cell r="Y26">
            <v>37.583333333333336</v>
          </cell>
          <cell r="Z26">
            <v>37.583333333333336</v>
          </cell>
          <cell r="AA26">
            <v>37.583333333333336</v>
          </cell>
          <cell r="AB26">
            <v>37.583333333333336</v>
          </cell>
          <cell r="AC26">
            <v>37.583333333333336</v>
          </cell>
          <cell r="AD26">
            <v>37.583333333333336</v>
          </cell>
          <cell r="AE26">
            <v>37.583333333333336</v>
          </cell>
          <cell r="AF26">
            <v>37.583333333333336</v>
          </cell>
          <cell r="AG26">
            <v>37.583333333333336</v>
          </cell>
          <cell r="AH26">
            <v>37.583333333333336</v>
          </cell>
          <cell r="AI26">
            <v>37.583333333333336</v>
          </cell>
          <cell r="AJ26">
            <v>37.583333333333336</v>
          </cell>
          <cell r="AK26">
            <v>450.99999999999994</v>
          </cell>
          <cell r="AL26">
            <v>0</v>
          </cell>
        </row>
        <row r="27">
          <cell r="B27">
            <v>0</v>
          </cell>
          <cell r="C27">
            <v>0</v>
          </cell>
          <cell r="D27" t="str">
            <v>CUSCONN101CCONCOMMON</v>
          </cell>
          <cell r="E27" t="str">
            <v>100013907</v>
          </cell>
          <cell r="F27" t="str">
            <v>20350</v>
          </cell>
          <cell r="G27" t="str">
            <v>Prepare &amp; Resolve Grievances</v>
          </cell>
          <cell r="H27" t="str">
            <v>311</v>
          </cell>
          <cell r="I27" t="str">
            <v>101</v>
          </cell>
          <cell r="J27" t="str">
            <v>5065</v>
          </cell>
          <cell r="K27" t="str">
            <v>Project Time</v>
          </cell>
          <cell r="L27" t="str">
            <v>Project Time</v>
          </cell>
          <cell r="M27" t="str">
            <v>SUPERVISOR, CUSTOMER CONNECTIONS</v>
          </cell>
          <cell r="O27">
            <v>84.962177734375004</v>
          </cell>
          <cell r="P27">
            <v>10</v>
          </cell>
          <cell r="Q27">
            <v>849.62177734375007</v>
          </cell>
          <cell r="S27">
            <v>0</v>
          </cell>
          <cell r="T27" t="str">
            <v>609000311-101-5065</v>
          </cell>
          <cell r="U27" t="str">
            <v>609000</v>
          </cell>
          <cell r="V27" t="str">
            <v>Direct labour - Project (ABC costs)</v>
          </cell>
          <cell r="X27">
            <v>850</v>
          </cell>
          <cell r="Y27">
            <v>70.833333333333329</v>
          </cell>
          <cell r="Z27">
            <v>70.833333333333329</v>
          </cell>
          <cell r="AA27">
            <v>70.833333333333329</v>
          </cell>
          <cell r="AB27">
            <v>70.833333333333329</v>
          </cell>
          <cell r="AC27">
            <v>70.833333333333329</v>
          </cell>
          <cell r="AD27">
            <v>70.833333333333329</v>
          </cell>
          <cell r="AE27">
            <v>70.833333333333329</v>
          </cell>
          <cell r="AF27">
            <v>70.833333333333329</v>
          </cell>
          <cell r="AG27">
            <v>70.833333333333329</v>
          </cell>
          <cell r="AH27">
            <v>70.833333333333329</v>
          </cell>
          <cell r="AI27">
            <v>70.833333333333329</v>
          </cell>
          <cell r="AJ27">
            <v>70.833333333333329</v>
          </cell>
          <cell r="AK27">
            <v>850.00000000000011</v>
          </cell>
          <cell r="AL27">
            <v>0</v>
          </cell>
        </row>
        <row r="28">
          <cell r="B28">
            <v>0</v>
          </cell>
          <cell r="C28">
            <v>0</v>
          </cell>
          <cell r="D28" t="str">
            <v>CUSCONN101CCONCOMMON</v>
          </cell>
          <cell r="E28" t="str">
            <v>100013908</v>
          </cell>
          <cell r="F28" t="str">
            <v>24100</v>
          </cell>
          <cell r="G28" t="str">
            <v>Attend Safety Meetings</v>
          </cell>
          <cell r="H28" t="str">
            <v>311</v>
          </cell>
          <cell r="I28" t="str">
            <v>101</v>
          </cell>
          <cell r="J28" t="str">
            <v>5065</v>
          </cell>
          <cell r="K28" t="str">
            <v>A/P</v>
          </cell>
          <cell r="L28" t="str">
            <v>SA89 - Travel and Accommodations</v>
          </cell>
          <cell r="M28" t="str">
            <v>A/P</v>
          </cell>
          <cell r="N28">
            <v>500</v>
          </cell>
          <cell r="O28">
            <v>0</v>
          </cell>
          <cell r="Q28">
            <v>0</v>
          </cell>
          <cell r="S28">
            <v>0</v>
          </cell>
          <cell r="T28" t="str">
            <v>620000311-101-5065</v>
          </cell>
          <cell r="U28" t="str">
            <v>620000</v>
          </cell>
          <cell r="V28" t="str">
            <v>Travel and accommodations</v>
          </cell>
          <cell r="X28">
            <v>500</v>
          </cell>
          <cell r="Y28">
            <v>41.666666666666664</v>
          </cell>
          <cell r="Z28">
            <v>41.666666666666664</v>
          </cell>
          <cell r="AA28">
            <v>41.666666666666664</v>
          </cell>
          <cell r="AB28">
            <v>41.666666666666664</v>
          </cell>
          <cell r="AC28">
            <v>41.666666666666664</v>
          </cell>
          <cell r="AD28">
            <v>41.666666666666664</v>
          </cell>
          <cell r="AE28">
            <v>41.666666666666664</v>
          </cell>
          <cell r="AF28">
            <v>41.666666666666664</v>
          </cell>
          <cell r="AG28">
            <v>41.666666666666664</v>
          </cell>
          <cell r="AH28">
            <v>41.666666666666664</v>
          </cell>
          <cell r="AI28">
            <v>41.666666666666664</v>
          </cell>
          <cell r="AJ28">
            <v>41.666666666666664</v>
          </cell>
          <cell r="AK28">
            <v>500.00000000000006</v>
          </cell>
          <cell r="AL28">
            <v>0</v>
          </cell>
        </row>
        <row r="29">
          <cell r="B29">
            <v>0</v>
          </cell>
          <cell r="C29">
            <v>0</v>
          </cell>
          <cell r="D29" t="str">
            <v>CUSCONN101CCONCOMMON</v>
          </cell>
          <cell r="E29" t="str">
            <v>100013908</v>
          </cell>
          <cell r="F29" t="str">
            <v>24100</v>
          </cell>
          <cell r="G29" t="str">
            <v>Attend Safety Meetings</v>
          </cell>
          <cell r="H29" t="str">
            <v>311</v>
          </cell>
          <cell r="I29" t="str">
            <v>101</v>
          </cell>
          <cell r="J29" t="str">
            <v>5065</v>
          </cell>
          <cell r="K29" t="str">
            <v>Workorder Time</v>
          </cell>
          <cell r="L29" t="str">
            <v>Workorder Time</v>
          </cell>
          <cell r="M29" t="str">
            <v>Meterperson - 2nd Class</v>
          </cell>
          <cell r="O29">
            <v>62.809501953125</v>
          </cell>
          <cell r="P29">
            <v>80</v>
          </cell>
          <cell r="Q29">
            <v>5024.7601562500004</v>
          </cell>
          <cell r="S29">
            <v>0</v>
          </cell>
          <cell r="T29" t="str">
            <v>608000311-101-5065</v>
          </cell>
          <cell r="U29" t="str">
            <v>608000</v>
          </cell>
          <cell r="V29" t="str">
            <v>Direct labour - Work order</v>
          </cell>
          <cell r="X29">
            <v>5025</v>
          </cell>
          <cell r="Y29">
            <v>418.75</v>
          </cell>
          <cell r="Z29">
            <v>418.75</v>
          </cell>
          <cell r="AA29">
            <v>418.75</v>
          </cell>
          <cell r="AB29">
            <v>418.75</v>
          </cell>
          <cell r="AC29">
            <v>418.75</v>
          </cell>
          <cell r="AD29">
            <v>418.75</v>
          </cell>
          <cell r="AE29">
            <v>418.75</v>
          </cell>
          <cell r="AF29">
            <v>418.75</v>
          </cell>
          <cell r="AG29">
            <v>418.75</v>
          </cell>
          <cell r="AH29">
            <v>418.75</v>
          </cell>
          <cell r="AI29">
            <v>418.75</v>
          </cell>
          <cell r="AJ29">
            <v>418.75</v>
          </cell>
          <cell r="AK29">
            <v>5025</v>
          </cell>
          <cell r="AL29">
            <v>0</v>
          </cell>
        </row>
        <row r="30">
          <cell r="B30">
            <v>0</v>
          </cell>
          <cell r="C30">
            <v>0</v>
          </cell>
          <cell r="D30" t="str">
            <v>CUSCONN101CCONCOMMON</v>
          </cell>
          <cell r="E30" t="str">
            <v>100013908</v>
          </cell>
          <cell r="F30" t="str">
            <v>24100</v>
          </cell>
          <cell r="G30" t="str">
            <v>Attend Safety Meetings</v>
          </cell>
          <cell r="H30" t="str">
            <v>311</v>
          </cell>
          <cell r="I30" t="str">
            <v>101</v>
          </cell>
          <cell r="J30" t="str">
            <v>5065</v>
          </cell>
          <cell r="K30" t="str">
            <v>Workorder Time</v>
          </cell>
          <cell r="L30" t="str">
            <v>Workorder Time</v>
          </cell>
          <cell r="M30" t="str">
            <v>Engineering Technician 2</v>
          </cell>
          <cell r="O30">
            <v>51.01459895833333</v>
          </cell>
          <cell r="P30">
            <v>40</v>
          </cell>
          <cell r="Q30">
            <v>2040.5839583333332</v>
          </cell>
          <cell r="S30">
            <v>0</v>
          </cell>
          <cell r="T30" t="str">
            <v>608000311-101-5065</v>
          </cell>
          <cell r="U30" t="str">
            <v>608000</v>
          </cell>
          <cell r="V30" t="str">
            <v>Direct labour - Work order</v>
          </cell>
          <cell r="X30">
            <v>2041</v>
          </cell>
          <cell r="Y30">
            <v>170.08333333333334</v>
          </cell>
          <cell r="Z30">
            <v>170.08333333333334</v>
          </cell>
          <cell r="AA30">
            <v>170.08333333333334</v>
          </cell>
          <cell r="AB30">
            <v>170.08333333333334</v>
          </cell>
          <cell r="AC30">
            <v>170.08333333333334</v>
          </cell>
          <cell r="AD30">
            <v>170.08333333333334</v>
          </cell>
          <cell r="AE30">
            <v>170.08333333333334</v>
          </cell>
          <cell r="AF30">
            <v>170.08333333333334</v>
          </cell>
          <cell r="AG30">
            <v>170.08333333333334</v>
          </cell>
          <cell r="AH30">
            <v>170.08333333333334</v>
          </cell>
          <cell r="AI30">
            <v>170.08333333333334</v>
          </cell>
          <cell r="AJ30">
            <v>170.08333333333334</v>
          </cell>
          <cell r="AK30">
            <v>2040.9999999999998</v>
          </cell>
          <cell r="AL30">
            <v>0</v>
          </cell>
        </row>
        <row r="31">
          <cell r="B31">
            <v>0</v>
          </cell>
          <cell r="C31">
            <v>0</v>
          </cell>
          <cell r="D31" t="str">
            <v>CUSCONN101CCONCOMMON</v>
          </cell>
          <cell r="E31" t="str">
            <v>100013908</v>
          </cell>
          <cell r="F31" t="str">
            <v>24100</v>
          </cell>
          <cell r="G31" t="str">
            <v>Attend Safety Meetings</v>
          </cell>
          <cell r="H31" t="str">
            <v>311</v>
          </cell>
          <cell r="I31" t="str">
            <v>101</v>
          </cell>
          <cell r="J31" t="str">
            <v>5065</v>
          </cell>
          <cell r="K31" t="str">
            <v>Workorder Time</v>
          </cell>
          <cell r="L31" t="str">
            <v>Workorder Time</v>
          </cell>
          <cell r="M31" t="str">
            <v>Engineering Technologist</v>
          </cell>
          <cell r="O31">
            <v>71.453197916666667</v>
          </cell>
          <cell r="P31">
            <v>20</v>
          </cell>
          <cell r="Q31">
            <v>1429.0639583333334</v>
          </cell>
          <cell r="S31">
            <v>0</v>
          </cell>
          <cell r="T31" t="str">
            <v>608000311-101-5065</v>
          </cell>
          <cell r="U31" t="str">
            <v>608000</v>
          </cell>
          <cell r="V31" t="str">
            <v>Direct labour - Work order</v>
          </cell>
          <cell r="X31">
            <v>1429</v>
          </cell>
          <cell r="Y31">
            <v>119.08333333333333</v>
          </cell>
          <cell r="Z31">
            <v>119.08333333333333</v>
          </cell>
          <cell r="AA31">
            <v>119.08333333333333</v>
          </cell>
          <cell r="AB31">
            <v>119.08333333333333</v>
          </cell>
          <cell r="AC31">
            <v>119.08333333333333</v>
          </cell>
          <cell r="AD31">
            <v>119.08333333333333</v>
          </cell>
          <cell r="AE31">
            <v>119.08333333333333</v>
          </cell>
          <cell r="AF31">
            <v>119.08333333333333</v>
          </cell>
          <cell r="AG31">
            <v>119.08333333333333</v>
          </cell>
          <cell r="AH31">
            <v>119.08333333333333</v>
          </cell>
          <cell r="AI31">
            <v>119.08333333333333</v>
          </cell>
          <cell r="AJ31">
            <v>119.08333333333333</v>
          </cell>
          <cell r="AK31">
            <v>1428.9999999999998</v>
          </cell>
          <cell r="AL31">
            <v>0</v>
          </cell>
        </row>
        <row r="32">
          <cell r="B32">
            <v>0</v>
          </cell>
          <cell r="C32">
            <v>0</v>
          </cell>
          <cell r="D32" t="str">
            <v>CUSCONN101CCONCOMMON</v>
          </cell>
          <cell r="E32" t="str">
            <v>100013908</v>
          </cell>
          <cell r="F32" t="str">
            <v>24100</v>
          </cell>
          <cell r="G32" t="str">
            <v>Attend Safety Meetings</v>
          </cell>
          <cell r="H32" t="str">
            <v>311</v>
          </cell>
          <cell r="I32" t="str">
            <v>101</v>
          </cell>
          <cell r="J32" t="str">
            <v>5065</v>
          </cell>
          <cell r="K32" t="str">
            <v>Project Time</v>
          </cell>
          <cell r="L32" t="str">
            <v>Project Time</v>
          </cell>
          <cell r="M32" t="str">
            <v>MANAGER, CUSTOMER CONNECTIONS</v>
          </cell>
          <cell r="O32">
            <v>90.150380859375005</v>
          </cell>
          <cell r="P32">
            <v>43</v>
          </cell>
          <cell r="Q32">
            <v>3876.4663769531253</v>
          </cell>
          <cell r="S32">
            <v>0</v>
          </cell>
          <cell r="T32" t="str">
            <v>609000311-101-5065</v>
          </cell>
          <cell r="U32" t="str">
            <v>609000</v>
          </cell>
          <cell r="V32" t="str">
            <v>Direct labour - Project (ABC costs)</v>
          </cell>
          <cell r="X32">
            <v>3876</v>
          </cell>
          <cell r="Y32">
            <v>323</v>
          </cell>
          <cell r="Z32">
            <v>323</v>
          </cell>
          <cell r="AA32">
            <v>323</v>
          </cell>
          <cell r="AB32">
            <v>323</v>
          </cell>
          <cell r="AC32">
            <v>323</v>
          </cell>
          <cell r="AD32">
            <v>323</v>
          </cell>
          <cell r="AE32">
            <v>323</v>
          </cell>
          <cell r="AF32">
            <v>323</v>
          </cell>
          <cell r="AG32">
            <v>323</v>
          </cell>
          <cell r="AH32">
            <v>323</v>
          </cell>
          <cell r="AI32">
            <v>323</v>
          </cell>
          <cell r="AJ32">
            <v>323</v>
          </cell>
          <cell r="AK32">
            <v>3876</v>
          </cell>
          <cell r="AL32">
            <v>0</v>
          </cell>
        </row>
        <row r="33">
          <cell r="B33">
            <v>0</v>
          </cell>
          <cell r="C33">
            <v>0</v>
          </cell>
          <cell r="D33" t="str">
            <v>CUSCONN101CCONCOMMON</v>
          </cell>
          <cell r="E33" t="str">
            <v>100013908</v>
          </cell>
          <cell r="F33" t="str">
            <v>24100</v>
          </cell>
          <cell r="G33" t="str">
            <v>Attend Safety Meetings</v>
          </cell>
          <cell r="H33" t="str">
            <v>311</v>
          </cell>
          <cell r="I33" t="str">
            <v>101</v>
          </cell>
          <cell r="J33" t="str">
            <v>5065</v>
          </cell>
          <cell r="K33" t="str">
            <v>Workorder Time</v>
          </cell>
          <cell r="L33" t="str">
            <v>Workorder Time</v>
          </cell>
          <cell r="M33" t="str">
            <v>METER SUPPORT CLERK</v>
          </cell>
          <cell r="O33">
            <v>42.023799479166669</v>
          </cell>
          <cell r="P33">
            <v>60</v>
          </cell>
          <cell r="Q33">
            <v>2521.4279687500002</v>
          </cell>
          <cell r="S33">
            <v>0</v>
          </cell>
          <cell r="T33" t="str">
            <v>608000311-101-5065</v>
          </cell>
          <cell r="U33" t="str">
            <v>608000</v>
          </cell>
          <cell r="V33" t="str">
            <v>Direct labour - Work order</v>
          </cell>
          <cell r="X33">
            <v>2521</v>
          </cell>
          <cell r="Y33">
            <v>210.08333333333334</v>
          </cell>
          <cell r="Z33">
            <v>210.08333333333334</v>
          </cell>
          <cell r="AA33">
            <v>210.08333333333334</v>
          </cell>
          <cell r="AB33">
            <v>210.08333333333334</v>
          </cell>
          <cell r="AC33">
            <v>210.08333333333334</v>
          </cell>
          <cell r="AD33">
            <v>210.08333333333334</v>
          </cell>
          <cell r="AE33">
            <v>210.08333333333334</v>
          </cell>
          <cell r="AF33">
            <v>210.08333333333334</v>
          </cell>
          <cell r="AG33">
            <v>210.08333333333334</v>
          </cell>
          <cell r="AH33">
            <v>210.08333333333334</v>
          </cell>
          <cell r="AI33">
            <v>210.08333333333334</v>
          </cell>
          <cell r="AJ33">
            <v>210.08333333333334</v>
          </cell>
          <cell r="AK33">
            <v>2521</v>
          </cell>
          <cell r="AL33">
            <v>0</v>
          </cell>
        </row>
        <row r="34">
          <cell r="B34">
            <v>0</v>
          </cell>
          <cell r="C34">
            <v>0</v>
          </cell>
          <cell r="D34" t="str">
            <v>CUSCONN101CCONCOMMON</v>
          </cell>
          <cell r="E34" t="str">
            <v>100013908</v>
          </cell>
          <cell r="F34" t="str">
            <v>24100</v>
          </cell>
          <cell r="G34" t="str">
            <v>Attend Safety Meetings</v>
          </cell>
          <cell r="H34" t="str">
            <v>311</v>
          </cell>
          <cell r="I34" t="str">
            <v>101</v>
          </cell>
          <cell r="J34" t="str">
            <v>5065</v>
          </cell>
          <cell r="K34" t="str">
            <v>Workorder Time</v>
          </cell>
          <cell r="L34" t="str">
            <v>Workorder Time</v>
          </cell>
          <cell r="M34" t="str">
            <v>Meterperson - 1st Class</v>
          </cell>
          <cell r="O34">
            <v>67.801499023437501</v>
          </cell>
          <cell r="Q34">
            <v>0</v>
          </cell>
          <cell r="S34">
            <v>0</v>
          </cell>
          <cell r="T34" t="str">
            <v>608000311-101-5065</v>
          </cell>
          <cell r="U34" t="str">
            <v>608000</v>
          </cell>
          <cell r="V34" t="str">
            <v>Direct labour - Work order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B35">
            <v>0</v>
          </cell>
          <cell r="C35">
            <v>0</v>
          </cell>
          <cell r="D35" t="str">
            <v>CUSCONN101CCONCOMMON</v>
          </cell>
          <cell r="E35" t="str">
            <v>100013908</v>
          </cell>
          <cell r="F35" t="str">
            <v>24100</v>
          </cell>
          <cell r="G35" t="str">
            <v>Attend Safety Meetings</v>
          </cell>
          <cell r="H35" t="str">
            <v>311</v>
          </cell>
          <cell r="I35" t="str">
            <v>101</v>
          </cell>
          <cell r="J35" t="str">
            <v>5065</v>
          </cell>
          <cell r="K35" t="str">
            <v>Workorder Time</v>
          </cell>
          <cell r="L35" t="str">
            <v>Workorder Time</v>
          </cell>
          <cell r="M35" t="str">
            <v>Meterperson - 1st Class</v>
          </cell>
          <cell r="O35">
            <v>67.801499023437501</v>
          </cell>
          <cell r="P35">
            <v>200</v>
          </cell>
          <cell r="Q35">
            <v>13560.2998046875</v>
          </cell>
          <cell r="S35">
            <v>0</v>
          </cell>
          <cell r="T35" t="str">
            <v>608000311-101-5065</v>
          </cell>
          <cell r="U35" t="str">
            <v>608000</v>
          </cell>
          <cell r="V35" t="str">
            <v>Direct labour - Work order</v>
          </cell>
          <cell r="X35">
            <v>13560</v>
          </cell>
          <cell r="Y35">
            <v>1130</v>
          </cell>
          <cell r="Z35">
            <v>1130</v>
          </cell>
          <cell r="AA35">
            <v>1130</v>
          </cell>
          <cell r="AB35">
            <v>1130</v>
          </cell>
          <cell r="AC35">
            <v>1130</v>
          </cell>
          <cell r="AD35">
            <v>1130</v>
          </cell>
          <cell r="AE35">
            <v>1130</v>
          </cell>
          <cell r="AF35">
            <v>1130</v>
          </cell>
          <cell r="AG35">
            <v>1130</v>
          </cell>
          <cell r="AH35">
            <v>1130</v>
          </cell>
          <cell r="AI35">
            <v>1130</v>
          </cell>
          <cell r="AJ35">
            <v>1130</v>
          </cell>
          <cell r="AK35">
            <v>13560</v>
          </cell>
          <cell r="AL35">
            <v>0</v>
          </cell>
        </row>
        <row r="36">
          <cell r="B36">
            <v>0</v>
          </cell>
          <cell r="C36">
            <v>0</v>
          </cell>
          <cell r="D36" t="str">
            <v>CUSCONN101CCONCOMMON</v>
          </cell>
          <cell r="E36" t="str">
            <v>100013908</v>
          </cell>
          <cell r="F36" t="str">
            <v>24100</v>
          </cell>
          <cell r="G36" t="str">
            <v>Attend Safety Meetings</v>
          </cell>
          <cell r="H36" t="str">
            <v>311</v>
          </cell>
          <cell r="I36" t="str">
            <v>101</v>
          </cell>
          <cell r="J36" t="str">
            <v>5065</v>
          </cell>
          <cell r="K36" t="str">
            <v>Project Time</v>
          </cell>
          <cell r="L36" t="str">
            <v>Project Time</v>
          </cell>
          <cell r="M36" t="str">
            <v>SUPERVISOR, CUSTOMER CONNECTIONS</v>
          </cell>
          <cell r="O36">
            <v>84.962177734375004</v>
          </cell>
          <cell r="P36">
            <v>20</v>
          </cell>
          <cell r="Q36">
            <v>1699.2435546875001</v>
          </cell>
          <cell r="S36">
            <v>0</v>
          </cell>
          <cell r="T36" t="str">
            <v>609000311-101-5065</v>
          </cell>
          <cell r="U36" t="str">
            <v>609000</v>
          </cell>
          <cell r="V36" t="str">
            <v>Direct labour - Project (ABC costs)</v>
          </cell>
          <cell r="X36">
            <v>1699</v>
          </cell>
          <cell r="Y36">
            <v>141.58333333333334</v>
          </cell>
          <cell r="Z36">
            <v>141.58333333333334</v>
          </cell>
          <cell r="AA36">
            <v>141.58333333333334</v>
          </cell>
          <cell r="AB36">
            <v>141.58333333333334</v>
          </cell>
          <cell r="AC36">
            <v>141.58333333333334</v>
          </cell>
          <cell r="AD36">
            <v>141.58333333333334</v>
          </cell>
          <cell r="AE36">
            <v>141.58333333333334</v>
          </cell>
          <cell r="AF36">
            <v>141.58333333333334</v>
          </cell>
          <cell r="AG36">
            <v>141.58333333333334</v>
          </cell>
          <cell r="AH36">
            <v>141.58333333333334</v>
          </cell>
          <cell r="AI36">
            <v>141.58333333333334</v>
          </cell>
          <cell r="AJ36">
            <v>141.58333333333334</v>
          </cell>
          <cell r="AK36">
            <v>1698.9999999999998</v>
          </cell>
          <cell r="AL36">
            <v>0</v>
          </cell>
        </row>
        <row r="37">
          <cell r="B37">
            <v>0</v>
          </cell>
          <cell r="C37">
            <v>0</v>
          </cell>
          <cell r="D37" t="str">
            <v>CUSCONN101CCONCOMMON</v>
          </cell>
          <cell r="E37" t="str">
            <v>100013908</v>
          </cell>
          <cell r="F37" t="str">
            <v>24100</v>
          </cell>
          <cell r="G37" t="str">
            <v>Attend Safety Meetings</v>
          </cell>
          <cell r="H37" t="str">
            <v>311</v>
          </cell>
          <cell r="I37" t="str">
            <v>101</v>
          </cell>
          <cell r="J37" t="str">
            <v>5065</v>
          </cell>
          <cell r="K37" t="str">
            <v>Vehicle</v>
          </cell>
          <cell r="L37" t="str">
            <v>Vehicle</v>
          </cell>
          <cell r="O37">
            <v>0</v>
          </cell>
          <cell r="Q37">
            <v>0</v>
          </cell>
          <cell r="R37">
            <v>483</v>
          </cell>
          <cell r="S37">
            <v>0</v>
          </cell>
          <cell r="T37" t="str">
            <v>651000311-101-5065</v>
          </cell>
          <cell r="U37" t="str">
            <v>651000</v>
          </cell>
          <cell r="V37" t="str">
            <v>Direct work order charges - Vehicles used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B38">
            <v>12</v>
          </cell>
          <cell r="C38">
            <v>0</v>
          </cell>
          <cell r="D38" t="str">
            <v>CUSCONN101CCONCOMMON</v>
          </cell>
          <cell r="E38" t="str">
            <v>100013909</v>
          </cell>
          <cell r="F38" t="str">
            <v>24200</v>
          </cell>
          <cell r="G38" t="str">
            <v>Department safety training</v>
          </cell>
          <cell r="H38" t="str">
            <v>311</v>
          </cell>
          <cell r="I38" t="str">
            <v>101</v>
          </cell>
          <cell r="J38" t="str">
            <v>5065</v>
          </cell>
          <cell r="K38" t="str">
            <v>A/P</v>
          </cell>
          <cell r="L38" t="str">
            <v>SA90 - Meals and Entertainment</v>
          </cell>
          <cell r="M38" t="str">
            <v>A/P</v>
          </cell>
          <cell r="N38">
            <v>860</v>
          </cell>
          <cell r="O38">
            <v>0</v>
          </cell>
          <cell r="Q38">
            <v>0</v>
          </cell>
          <cell r="S38">
            <v>0</v>
          </cell>
          <cell r="T38" t="str">
            <v>622000311-101-5065</v>
          </cell>
          <cell r="U38" t="str">
            <v>622000</v>
          </cell>
          <cell r="V38" t="str">
            <v>Meals and entertainment</v>
          </cell>
          <cell r="X38">
            <v>860</v>
          </cell>
          <cell r="Y38">
            <v>71.666666666666671</v>
          </cell>
          <cell r="Z38">
            <v>71.666666666666671</v>
          </cell>
          <cell r="AA38">
            <v>71.666666666666671</v>
          </cell>
          <cell r="AB38">
            <v>71.666666666666671</v>
          </cell>
          <cell r="AC38">
            <v>71.666666666666671</v>
          </cell>
          <cell r="AD38">
            <v>71.666666666666671</v>
          </cell>
          <cell r="AE38">
            <v>71.666666666666671</v>
          </cell>
          <cell r="AF38">
            <v>71.666666666666671</v>
          </cell>
          <cell r="AG38">
            <v>71.666666666666671</v>
          </cell>
          <cell r="AH38">
            <v>71.666666666666671</v>
          </cell>
          <cell r="AI38">
            <v>71.666666666666671</v>
          </cell>
          <cell r="AJ38">
            <v>71.666666666666671</v>
          </cell>
          <cell r="AK38">
            <v>859.99999999999989</v>
          </cell>
          <cell r="AL38">
            <v>0</v>
          </cell>
        </row>
        <row r="39">
          <cell r="B39">
            <v>0</v>
          </cell>
          <cell r="C39">
            <v>0</v>
          </cell>
          <cell r="D39" t="str">
            <v>CUSCONN101CCONCOMMON</v>
          </cell>
          <cell r="E39" t="str">
            <v>100013909</v>
          </cell>
          <cell r="F39" t="str">
            <v>24200</v>
          </cell>
          <cell r="G39" t="str">
            <v>Department safety training</v>
          </cell>
          <cell r="H39" t="str">
            <v>311</v>
          </cell>
          <cell r="I39" t="str">
            <v>101</v>
          </cell>
          <cell r="J39" t="str">
            <v>5065</v>
          </cell>
          <cell r="K39" t="str">
            <v>Workorder Time</v>
          </cell>
          <cell r="L39" t="str">
            <v>Workorder Time</v>
          </cell>
          <cell r="M39" t="str">
            <v>Meterperson - 2nd Class</v>
          </cell>
          <cell r="O39">
            <v>62.809501953125</v>
          </cell>
          <cell r="P39">
            <v>32</v>
          </cell>
          <cell r="Q39">
            <v>2009.9040625</v>
          </cell>
          <cell r="S39">
            <v>0</v>
          </cell>
          <cell r="T39" t="str">
            <v>608000311-101-5065</v>
          </cell>
          <cell r="U39" t="str">
            <v>608000</v>
          </cell>
          <cell r="V39" t="str">
            <v>Direct labour - Work order</v>
          </cell>
          <cell r="W39" t="str">
            <v>16 hours per man per year</v>
          </cell>
          <cell r="X39">
            <v>2010</v>
          </cell>
          <cell r="Y39">
            <v>167.5</v>
          </cell>
          <cell r="Z39">
            <v>167.5</v>
          </cell>
          <cell r="AA39">
            <v>167.5</v>
          </cell>
          <cell r="AB39">
            <v>167.5</v>
          </cell>
          <cell r="AC39">
            <v>167.5</v>
          </cell>
          <cell r="AD39">
            <v>167.5</v>
          </cell>
          <cell r="AE39">
            <v>167.5</v>
          </cell>
          <cell r="AF39">
            <v>167.5</v>
          </cell>
          <cell r="AG39">
            <v>167.5</v>
          </cell>
          <cell r="AH39">
            <v>167.5</v>
          </cell>
          <cell r="AI39">
            <v>167.5</v>
          </cell>
          <cell r="AJ39">
            <v>167.5</v>
          </cell>
          <cell r="AK39">
            <v>2010</v>
          </cell>
          <cell r="AL39">
            <v>0</v>
          </cell>
        </row>
        <row r="40">
          <cell r="B40">
            <v>0</v>
          </cell>
          <cell r="C40">
            <v>0</v>
          </cell>
          <cell r="D40" t="str">
            <v>CUSCONN101CCONCOMMON</v>
          </cell>
          <cell r="E40" t="str">
            <v>100013909</v>
          </cell>
          <cell r="F40" t="str">
            <v>24200</v>
          </cell>
          <cell r="G40" t="str">
            <v>Department safety training</v>
          </cell>
          <cell r="H40" t="str">
            <v>311</v>
          </cell>
          <cell r="I40" t="str">
            <v>101</v>
          </cell>
          <cell r="J40" t="str">
            <v>5065</v>
          </cell>
          <cell r="K40" t="str">
            <v>Project Time</v>
          </cell>
          <cell r="L40" t="str">
            <v>Project Time</v>
          </cell>
          <cell r="M40" t="str">
            <v>MANAGER, CUSTOMER CONNECTIONS</v>
          </cell>
          <cell r="O40">
            <v>90.150380859375005</v>
          </cell>
          <cell r="P40">
            <v>16</v>
          </cell>
          <cell r="Q40">
            <v>1442.4060937500001</v>
          </cell>
          <cell r="S40">
            <v>0</v>
          </cell>
          <cell r="T40" t="str">
            <v>609000311-101-5065</v>
          </cell>
          <cell r="U40" t="str">
            <v>609000</v>
          </cell>
          <cell r="V40" t="str">
            <v>Direct labour - Project (ABC costs)</v>
          </cell>
          <cell r="X40">
            <v>1442</v>
          </cell>
          <cell r="Y40">
            <v>120.16666666666667</v>
          </cell>
          <cell r="Z40">
            <v>120.16666666666667</v>
          </cell>
          <cell r="AA40">
            <v>120.16666666666667</v>
          </cell>
          <cell r="AB40">
            <v>120.16666666666667</v>
          </cell>
          <cell r="AC40">
            <v>120.16666666666667</v>
          </cell>
          <cell r="AD40">
            <v>120.16666666666667</v>
          </cell>
          <cell r="AE40">
            <v>120.16666666666667</v>
          </cell>
          <cell r="AF40">
            <v>120.16666666666667</v>
          </cell>
          <cell r="AG40">
            <v>120.16666666666667</v>
          </cell>
          <cell r="AH40">
            <v>120.16666666666667</v>
          </cell>
          <cell r="AI40">
            <v>120.16666666666667</v>
          </cell>
          <cell r="AJ40">
            <v>120.16666666666667</v>
          </cell>
          <cell r="AK40">
            <v>1442.0000000000002</v>
          </cell>
          <cell r="AL40">
            <v>0</v>
          </cell>
        </row>
        <row r="41">
          <cell r="B41">
            <v>0</v>
          </cell>
          <cell r="C41">
            <v>0</v>
          </cell>
          <cell r="D41" t="str">
            <v>CUSCONN101CCONCOMMON</v>
          </cell>
          <cell r="E41" t="str">
            <v>100013909</v>
          </cell>
          <cell r="F41" t="str">
            <v>24200</v>
          </cell>
          <cell r="G41" t="str">
            <v>Department safety training</v>
          </cell>
          <cell r="H41" t="str">
            <v>311</v>
          </cell>
          <cell r="I41" t="str">
            <v>101</v>
          </cell>
          <cell r="J41" t="str">
            <v>5065</v>
          </cell>
          <cell r="K41" t="str">
            <v>Workorder Time</v>
          </cell>
          <cell r="L41" t="str">
            <v>Workorder Time</v>
          </cell>
          <cell r="M41" t="str">
            <v>METER SUPPORT CLERK</v>
          </cell>
          <cell r="O41">
            <v>42.023799479166669</v>
          </cell>
          <cell r="P41">
            <v>24</v>
          </cell>
          <cell r="Q41">
            <v>1008.5711875000001</v>
          </cell>
          <cell r="S41">
            <v>0</v>
          </cell>
          <cell r="T41" t="str">
            <v>608000311-101-5065</v>
          </cell>
          <cell r="U41" t="str">
            <v>608000</v>
          </cell>
          <cell r="V41" t="str">
            <v>Direct labour - Work order</v>
          </cell>
          <cell r="W41" t="str">
            <v>8 hours per year per clerk</v>
          </cell>
          <cell r="X41">
            <v>1009</v>
          </cell>
          <cell r="Y41">
            <v>84.083333333333329</v>
          </cell>
          <cell r="Z41">
            <v>84.083333333333329</v>
          </cell>
          <cell r="AA41">
            <v>84.083333333333329</v>
          </cell>
          <cell r="AB41">
            <v>84.083333333333329</v>
          </cell>
          <cell r="AC41">
            <v>84.083333333333329</v>
          </cell>
          <cell r="AD41">
            <v>84.083333333333329</v>
          </cell>
          <cell r="AE41">
            <v>84.083333333333329</v>
          </cell>
          <cell r="AF41">
            <v>84.083333333333329</v>
          </cell>
          <cell r="AG41">
            <v>84.083333333333329</v>
          </cell>
          <cell r="AH41">
            <v>84.083333333333329</v>
          </cell>
          <cell r="AI41">
            <v>84.083333333333329</v>
          </cell>
          <cell r="AJ41">
            <v>84.083333333333329</v>
          </cell>
          <cell r="AK41">
            <v>1009.0000000000001</v>
          </cell>
          <cell r="AL41">
            <v>0</v>
          </cell>
        </row>
        <row r="42">
          <cell r="B42">
            <v>0</v>
          </cell>
          <cell r="C42">
            <v>0</v>
          </cell>
          <cell r="D42" t="str">
            <v>CUSCONN101CCONCOMMON</v>
          </cell>
          <cell r="E42" t="str">
            <v>100013909</v>
          </cell>
          <cell r="F42" t="str">
            <v>24200</v>
          </cell>
          <cell r="G42" t="str">
            <v>Department safety training</v>
          </cell>
          <cell r="H42" t="str">
            <v>311</v>
          </cell>
          <cell r="I42" t="str">
            <v>101</v>
          </cell>
          <cell r="J42" t="str">
            <v>5065</v>
          </cell>
          <cell r="K42" t="str">
            <v>Workorder Time</v>
          </cell>
          <cell r="L42" t="str">
            <v>Workorder Time</v>
          </cell>
          <cell r="M42" t="str">
            <v>Meterperson - 1st Class</v>
          </cell>
          <cell r="O42">
            <v>67.801499023437501</v>
          </cell>
          <cell r="P42">
            <v>112</v>
          </cell>
          <cell r="Q42">
            <v>7593.7678906250003</v>
          </cell>
          <cell r="S42">
            <v>0</v>
          </cell>
          <cell r="T42" t="str">
            <v>608000311-101-5065</v>
          </cell>
          <cell r="U42" t="str">
            <v>608000</v>
          </cell>
          <cell r="V42" t="str">
            <v>Direct labour - Work order</v>
          </cell>
          <cell r="X42">
            <v>7594</v>
          </cell>
          <cell r="Y42">
            <v>632.83333333333337</v>
          </cell>
          <cell r="Z42">
            <v>632.83333333333337</v>
          </cell>
          <cell r="AA42">
            <v>632.83333333333337</v>
          </cell>
          <cell r="AB42">
            <v>632.83333333333337</v>
          </cell>
          <cell r="AC42">
            <v>632.83333333333337</v>
          </cell>
          <cell r="AD42">
            <v>632.83333333333337</v>
          </cell>
          <cell r="AE42">
            <v>632.83333333333337</v>
          </cell>
          <cell r="AF42">
            <v>632.83333333333337</v>
          </cell>
          <cell r="AG42">
            <v>632.83333333333337</v>
          </cell>
          <cell r="AH42">
            <v>632.83333333333337</v>
          </cell>
          <cell r="AI42">
            <v>632.83333333333337</v>
          </cell>
          <cell r="AJ42">
            <v>632.83333333333337</v>
          </cell>
          <cell r="AK42">
            <v>7593.9999999999991</v>
          </cell>
          <cell r="AL42">
            <v>0</v>
          </cell>
        </row>
        <row r="43">
          <cell r="B43">
            <v>0</v>
          </cell>
          <cell r="C43">
            <v>0</v>
          </cell>
          <cell r="D43" t="str">
            <v>CUSCONN101CCONCOMMON</v>
          </cell>
          <cell r="E43" t="str">
            <v>100013909</v>
          </cell>
          <cell r="F43" t="str">
            <v>24200</v>
          </cell>
          <cell r="G43" t="str">
            <v>Department safety training</v>
          </cell>
          <cell r="H43" t="str">
            <v>311</v>
          </cell>
          <cell r="I43" t="str">
            <v>101</v>
          </cell>
          <cell r="J43" t="str">
            <v>5065</v>
          </cell>
          <cell r="K43" t="str">
            <v>Project Time</v>
          </cell>
          <cell r="L43" t="str">
            <v>Project Time</v>
          </cell>
          <cell r="M43" t="str">
            <v>SUPERVISOR, CUSTOMER CONNECTIONS</v>
          </cell>
          <cell r="O43">
            <v>84.962177734375004</v>
          </cell>
          <cell r="P43">
            <v>32</v>
          </cell>
          <cell r="Q43">
            <v>2718.7896875000001</v>
          </cell>
          <cell r="S43">
            <v>0</v>
          </cell>
          <cell r="T43" t="str">
            <v>609000311-101-5065</v>
          </cell>
          <cell r="U43" t="str">
            <v>609000</v>
          </cell>
          <cell r="V43" t="str">
            <v>Direct labour - Project (ABC costs)</v>
          </cell>
          <cell r="X43">
            <v>2719</v>
          </cell>
          <cell r="Y43">
            <v>226.58333333333334</v>
          </cell>
          <cell r="Z43">
            <v>226.58333333333334</v>
          </cell>
          <cell r="AA43">
            <v>226.58333333333334</v>
          </cell>
          <cell r="AB43">
            <v>226.58333333333334</v>
          </cell>
          <cell r="AC43">
            <v>226.58333333333334</v>
          </cell>
          <cell r="AD43">
            <v>226.58333333333334</v>
          </cell>
          <cell r="AE43">
            <v>226.58333333333334</v>
          </cell>
          <cell r="AF43">
            <v>226.58333333333334</v>
          </cell>
          <cell r="AG43">
            <v>226.58333333333334</v>
          </cell>
          <cell r="AH43">
            <v>226.58333333333334</v>
          </cell>
          <cell r="AI43">
            <v>226.58333333333334</v>
          </cell>
          <cell r="AJ43">
            <v>226.58333333333334</v>
          </cell>
          <cell r="AK43">
            <v>2719</v>
          </cell>
          <cell r="AL43">
            <v>0</v>
          </cell>
        </row>
        <row r="44">
          <cell r="B44">
            <v>13</v>
          </cell>
          <cell r="C44">
            <v>0</v>
          </cell>
          <cell r="D44" t="str">
            <v>CUSCONN101CCONCOMMON</v>
          </cell>
          <cell r="E44" t="str">
            <v>100013910</v>
          </cell>
          <cell r="F44" t="str">
            <v>24300</v>
          </cell>
          <cell r="G44" t="str">
            <v>New employee safety orientation</v>
          </cell>
          <cell r="H44" t="str">
            <v>311</v>
          </cell>
          <cell r="I44" t="str">
            <v>101</v>
          </cell>
          <cell r="J44" t="str">
            <v>5065</v>
          </cell>
          <cell r="K44" t="str">
            <v>A/P</v>
          </cell>
          <cell r="L44" t="str">
            <v>SA10 - General Office Supplies</v>
          </cell>
          <cell r="M44" t="str">
            <v>A/P</v>
          </cell>
          <cell r="O44">
            <v>0</v>
          </cell>
          <cell r="Q44">
            <v>0</v>
          </cell>
          <cell r="S44">
            <v>0</v>
          </cell>
          <cell r="T44" t="str">
            <v>704000311-101-5065</v>
          </cell>
          <cell r="U44" t="str">
            <v>704000</v>
          </cell>
          <cell r="V44" t="str">
            <v>General office supplies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B45">
            <v>0</v>
          </cell>
          <cell r="C45">
            <v>0</v>
          </cell>
          <cell r="D45" t="str">
            <v>CUSCONN101CCONCOMMON</v>
          </cell>
          <cell r="E45" t="str">
            <v>100013910</v>
          </cell>
          <cell r="F45" t="str">
            <v>24300</v>
          </cell>
          <cell r="G45" t="str">
            <v>New employee safety orientation</v>
          </cell>
          <cell r="H45" t="str">
            <v>311</v>
          </cell>
          <cell r="I45" t="str">
            <v>101</v>
          </cell>
          <cell r="J45" t="str">
            <v>5065</v>
          </cell>
          <cell r="K45" t="str">
            <v>Project Time</v>
          </cell>
          <cell r="L45" t="str">
            <v>Project Time</v>
          </cell>
          <cell r="M45" t="str">
            <v>MANAGER, CUSTOMER CONNECTIONS</v>
          </cell>
          <cell r="O45">
            <v>90.150380859375005</v>
          </cell>
          <cell r="Q45">
            <v>0</v>
          </cell>
          <cell r="S45">
            <v>0</v>
          </cell>
          <cell r="T45" t="str">
            <v>609000311-101-5065</v>
          </cell>
          <cell r="U45" t="str">
            <v>609000</v>
          </cell>
          <cell r="V45" t="str">
            <v>Direct labour - Project (ABC costs)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B46">
            <v>0</v>
          </cell>
          <cell r="C46">
            <v>0</v>
          </cell>
          <cell r="D46" t="str">
            <v>CUSCONN101CCONCOMMON</v>
          </cell>
          <cell r="E46" t="str">
            <v>100013910</v>
          </cell>
          <cell r="F46" t="str">
            <v>24300</v>
          </cell>
          <cell r="G46" t="str">
            <v>New employee safety orientation</v>
          </cell>
          <cell r="H46" t="str">
            <v>311</v>
          </cell>
          <cell r="I46" t="str">
            <v>101</v>
          </cell>
          <cell r="J46" t="str">
            <v>5065</v>
          </cell>
          <cell r="K46" t="str">
            <v>Project Time</v>
          </cell>
          <cell r="L46" t="str">
            <v>Project Time</v>
          </cell>
          <cell r="M46" t="str">
            <v>SUPERVISOR, CUSTOMER CONNECTIONS</v>
          </cell>
          <cell r="O46">
            <v>84.962177734375004</v>
          </cell>
          <cell r="Q46">
            <v>0</v>
          </cell>
          <cell r="S46">
            <v>0</v>
          </cell>
          <cell r="T46" t="str">
            <v>609000311-101-5065</v>
          </cell>
          <cell r="U46" t="str">
            <v>609000</v>
          </cell>
          <cell r="V46" t="str">
            <v>Direct labour - Project (ABC costs)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B47">
            <v>14</v>
          </cell>
          <cell r="C47">
            <v>0</v>
          </cell>
          <cell r="D47" t="str">
            <v>CUSCONN101CCONCOMMON</v>
          </cell>
          <cell r="E47" t="str">
            <v>100013911</v>
          </cell>
          <cell r="F47" t="str">
            <v>24400</v>
          </cell>
          <cell r="G47" t="str">
            <v>Student safety orientation</v>
          </cell>
          <cell r="H47" t="str">
            <v>311</v>
          </cell>
          <cell r="I47" t="str">
            <v>101</v>
          </cell>
          <cell r="J47" t="str">
            <v>5065</v>
          </cell>
          <cell r="K47" t="str">
            <v>A/P</v>
          </cell>
          <cell r="L47" t="str">
            <v>SA5 - Safety Expenses</v>
          </cell>
          <cell r="M47" t="str">
            <v>A/P</v>
          </cell>
          <cell r="N47">
            <v>100</v>
          </cell>
          <cell r="O47">
            <v>0</v>
          </cell>
          <cell r="Q47">
            <v>0</v>
          </cell>
          <cell r="S47">
            <v>0</v>
          </cell>
          <cell r="T47" t="str">
            <v>681000311-101-5065</v>
          </cell>
          <cell r="U47" t="str">
            <v>681000</v>
          </cell>
          <cell r="V47" t="str">
            <v>Safety</v>
          </cell>
          <cell r="X47">
            <v>100</v>
          </cell>
          <cell r="Y47">
            <v>8.3333333333333339</v>
          </cell>
          <cell r="Z47">
            <v>8.3333333333333339</v>
          </cell>
          <cell r="AA47">
            <v>8.3333333333333339</v>
          </cell>
          <cell r="AB47">
            <v>8.3333333333333339</v>
          </cell>
          <cell r="AC47">
            <v>8.3333333333333339</v>
          </cell>
          <cell r="AD47">
            <v>8.3333333333333339</v>
          </cell>
          <cell r="AE47">
            <v>8.3333333333333339</v>
          </cell>
          <cell r="AF47">
            <v>8.3333333333333339</v>
          </cell>
          <cell r="AG47">
            <v>8.3333333333333339</v>
          </cell>
          <cell r="AH47">
            <v>8.3333333333333339</v>
          </cell>
          <cell r="AI47">
            <v>8.3333333333333339</v>
          </cell>
          <cell r="AJ47">
            <v>8.3333333333333339</v>
          </cell>
          <cell r="AK47">
            <v>99.999999999999986</v>
          </cell>
          <cell r="AL47">
            <v>0</v>
          </cell>
        </row>
        <row r="48">
          <cell r="B48">
            <v>0</v>
          </cell>
          <cell r="C48">
            <v>0</v>
          </cell>
          <cell r="D48" t="str">
            <v>CUSCONN101CCONCOMMON</v>
          </cell>
          <cell r="E48" t="str">
            <v>100013911</v>
          </cell>
          <cell r="F48" t="str">
            <v>24400</v>
          </cell>
          <cell r="G48" t="str">
            <v>Student safety orientation</v>
          </cell>
          <cell r="H48" t="str">
            <v>311</v>
          </cell>
          <cell r="I48" t="str">
            <v>101</v>
          </cell>
          <cell r="J48" t="str">
            <v>5065</v>
          </cell>
          <cell r="K48" t="str">
            <v>Project Time</v>
          </cell>
          <cell r="L48" t="str">
            <v>Project Time</v>
          </cell>
          <cell r="M48" t="str">
            <v>MANAGER, CUSTOMER CONNECTIONS</v>
          </cell>
          <cell r="O48">
            <v>90.150380859375005</v>
          </cell>
          <cell r="P48">
            <v>8</v>
          </cell>
          <cell r="Q48">
            <v>721.20304687500004</v>
          </cell>
          <cell r="S48">
            <v>0</v>
          </cell>
          <cell r="T48" t="str">
            <v>609000311-101-5065</v>
          </cell>
          <cell r="U48" t="str">
            <v>609000</v>
          </cell>
          <cell r="V48" t="str">
            <v>Direct labour - Project (ABC costs)</v>
          </cell>
          <cell r="X48">
            <v>721</v>
          </cell>
          <cell r="Y48">
            <v>60.083333333333336</v>
          </cell>
          <cell r="Z48">
            <v>60.083333333333336</v>
          </cell>
          <cell r="AA48">
            <v>60.083333333333336</v>
          </cell>
          <cell r="AB48">
            <v>60.083333333333336</v>
          </cell>
          <cell r="AC48">
            <v>60.083333333333336</v>
          </cell>
          <cell r="AD48">
            <v>60.083333333333336</v>
          </cell>
          <cell r="AE48">
            <v>60.083333333333336</v>
          </cell>
          <cell r="AF48">
            <v>60.083333333333336</v>
          </cell>
          <cell r="AG48">
            <v>60.083333333333336</v>
          </cell>
          <cell r="AH48">
            <v>60.083333333333336</v>
          </cell>
          <cell r="AI48">
            <v>60.083333333333336</v>
          </cell>
          <cell r="AJ48">
            <v>60.083333333333336</v>
          </cell>
          <cell r="AK48">
            <v>721.00000000000011</v>
          </cell>
          <cell r="AL48">
            <v>0</v>
          </cell>
        </row>
        <row r="49">
          <cell r="B49">
            <v>0</v>
          </cell>
          <cell r="C49">
            <v>0</v>
          </cell>
          <cell r="D49" t="str">
            <v>CUSCONN101CCONCOMMON</v>
          </cell>
          <cell r="E49" t="str">
            <v>100013911</v>
          </cell>
          <cell r="F49" t="str">
            <v>24400</v>
          </cell>
          <cell r="G49" t="str">
            <v>Student safety orientation</v>
          </cell>
          <cell r="H49" t="str">
            <v>311</v>
          </cell>
          <cell r="I49" t="str">
            <v>101</v>
          </cell>
          <cell r="J49" t="str">
            <v>5065</v>
          </cell>
          <cell r="K49" t="str">
            <v>Project Time</v>
          </cell>
          <cell r="L49" t="str">
            <v>Project Time</v>
          </cell>
          <cell r="M49" t="str">
            <v>SUPERVISOR, CUSTOMER CONNECTIONS</v>
          </cell>
          <cell r="O49">
            <v>84.962177734375004</v>
          </cell>
          <cell r="P49">
            <v>8</v>
          </cell>
          <cell r="Q49">
            <v>679.69742187500003</v>
          </cell>
          <cell r="S49">
            <v>0</v>
          </cell>
          <cell r="T49" t="str">
            <v>609000311-101-5065</v>
          </cell>
          <cell r="U49" t="str">
            <v>609000</v>
          </cell>
          <cell r="V49" t="str">
            <v>Direct labour - Project (ABC costs)</v>
          </cell>
          <cell r="X49">
            <v>680</v>
          </cell>
          <cell r="Y49">
            <v>56.666666666666664</v>
          </cell>
          <cell r="Z49">
            <v>56.666666666666664</v>
          </cell>
          <cell r="AA49">
            <v>56.666666666666664</v>
          </cell>
          <cell r="AB49">
            <v>56.666666666666664</v>
          </cell>
          <cell r="AC49">
            <v>56.666666666666664</v>
          </cell>
          <cell r="AD49">
            <v>56.666666666666664</v>
          </cell>
          <cell r="AE49">
            <v>56.666666666666664</v>
          </cell>
          <cell r="AF49">
            <v>56.666666666666664</v>
          </cell>
          <cell r="AG49">
            <v>56.666666666666664</v>
          </cell>
          <cell r="AH49">
            <v>56.666666666666664</v>
          </cell>
          <cell r="AI49">
            <v>56.666666666666664</v>
          </cell>
          <cell r="AJ49">
            <v>56.666666666666664</v>
          </cell>
          <cell r="AK49">
            <v>680</v>
          </cell>
          <cell r="AL49">
            <v>0</v>
          </cell>
        </row>
        <row r="50">
          <cell r="B50">
            <v>0</v>
          </cell>
          <cell r="C50">
            <v>0</v>
          </cell>
          <cell r="D50" t="str">
            <v>CUSCONN101CCONCOMMON</v>
          </cell>
          <cell r="E50" t="str">
            <v>100013912</v>
          </cell>
          <cell r="F50" t="str">
            <v>24500</v>
          </cell>
          <cell r="G50" t="str">
            <v>WSIB - Modified duty At work Home Position</v>
          </cell>
          <cell r="H50" t="str">
            <v>311</v>
          </cell>
          <cell r="I50" t="str">
            <v>101</v>
          </cell>
          <cell r="J50" t="str">
            <v>5065</v>
          </cell>
          <cell r="O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B51">
            <v>0</v>
          </cell>
          <cell r="C51">
            <v>0</v>
          </cell>
          <cell r="D51" t="str">
            <v>CUSCONN101CCONCOMMON</v>
          </cell>
          <cell r="E51" t="str">
            <v>100013913</v>
          </cell>
          <cell r="F51" t="str">
            <v>24600</v>
          </cell>
          <cell r="G51" t="str">
            <v>WSIB - Modified duty - at work other position</v>
          </cell>
          <cell r="H51" t="str">
            <v>311</v>
          </cell>
          <cell r="I51" t="str">
            <v>101</v>
          </cell>
          <cell r="J51" t="str">
            <v>5065</v>
          </cell>
          <cell r="O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B52">
            <v>0</v>
          </cell>
          <cell r="C52">
            <v>0</v>
          </cell>
          <cell r="D52" t="str">
            <v>CUSCONN101CCONCOMMON</v>
          </cell>
          <cell r="E52" t="str">
            <v>100013914</v>
          </cell>
          <cell r="F52" t="str">
            <v>24700</v>
          </cell>
          <cell r="G52" t="str">
            <v>WSIB - Not at work Medical Appt.</v>
          </cell>
          <cell r="H52" t="str">
            <v>311</v>
          </cell>
          <cell r="I52" t="str">
            <v>101</v>
          </cell>
          <cell r="J52" t="str">
            <v>5065</v>
          </cell>
          <cell r="O52">
            <v>0</v>
          </cell>
          <cell r="Q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B53">
            <v>0</v>
          </cell>
          <cell r="C53">
            <v>0</v>
          </cell>
          <cell r="D53" t="str">
            <v>CUSCONN101CCONCOMMON</v>
          </cell>
          <cell r="E53" t="str">
            <v>100013915</v>
          </cell>
          <cell r="F53" t="str">
            <v>24800</v>
          </cell>
          <cell r="G53" t="str">
            <v>WSIB Lost work days</v>
          </cell>
          <cell r="H53" t="str">
            <v>311</v>
          </cell>
          <cell r="I53" t="str">
            <v>101</v>
          </cell>
          <cell r="J53" t="str">
            <v>5065</v>
          </cell>
          <cell r="O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B54">
            <v>0</v>
          </cell>
          <cell r="C54">
            <v>0</v>
          </cell>
          <cell r="D54" t="str">
            <v>CUSCONN101CCONCOMMON</v>
          </cell>
          <cell r="E54" t="str">
            <v>100013916</v>
          </cell>
          <cell r="F54" t="str">
            <v>24900</v>
          </cell>
          <cell r="G54" t="str">
            <v>WSIB Modified Duty - Not at work</v>
          </cell>
          <cell r="H54" t="str">
            <v>311</v>
          </cell>
          <cell r="I54" t="str">
            <v>101</v>
          </cell>
          <cell r="J54" t="str">
            <v>5065</v>
          </cell>
          <cell r="O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B55">
            <v>0</v>
          </cell>
          <cell r="C55">
            <v>0</v>
          </cell>
          <cell r="D55" t="str">
            <v>CUSCONN101CCONCOMMON</v>
          </cell>
          <cell r="E55" t="str">
            <v>100013917</v>
          </cell>
          <cell r="F55" t="str">
            <v>61000</v>
          </cell>
          <cell r="G55" t="str">
            <v>Work Observation (Crew Visits)</v>
          </cell>
          <cell r="H55" t="str">
            <v>311</v>
          </cell>
          <cell r="I55" t="str">
            <v>101</v>
          </cell>
          <cell r="J55" t="str">
            <v>5065</v>
          </cell>
          <cell r="K55" t="str">
            <v>A/P</v>
          </cell>
          <cell r="L55" t="str">
            <v>SA10 - General Office Supplies</v>
          </cell>
          <cell r="M55" t="str">
            <v>A/P</v>
          </cell>
          <cell r="N55">
            <v>150</v>
          </cell>
          <cell r="O55">
            <v>0</v>
          </cell>
          <cell r="Q55">
            <v>0</v>
          </cell>
          <cell r="S55">
            <v>0</v>
          </cell>
          <cell r="T55" t="str">
            <v>704000311-101-5065</v>
          </cell>
          <cell r="U55" t="str">
            <v>704000</v>
          </cell>
          <cell r="V55" t="str">
            <v>General office supplies</v>
          </cell>
          <cell r="X55">
            <v>150</v>
          </cell>
          <cell r="Y55">
            <v>12.5</v>
          </cell>
          <cell r="Z55">
            <v>12.5</v>
          </cell>
          <cell r="AA55">
            <v>12.5</v>
          </cell>
          <cell r="AB55">
            <v>12.5</v>
          </cell>
          <cell r="AC55">
            <v>12.5</v>
          </cell>
          <cell r="AD55">
            <v>12.5</v>
          </cell>
          <cell r="AE55">
            <v>12.5</v>
          </cell>
          <cell r="AF55">
            <v>12.5</v>
          </cell>
          <cell r="AG55">
            <v>12.5</v>
          </cell>
          <cell r="AH55">
            <v>12.5</v>
          </cell>
          <cell r="AI55">
            <v>12.5</v>
          </cell>
          <cell r="AJ55">
            <v>12.5</v>
          </cell>
          <cell r="AK55">
            <v>150</v>
          </cell>
          <cell r="AL55">
            <v>0</v>
          </cell>
        </row>
        <row r="56">
          <cell r="B56">
            <v>0</v>
          </cell>
          <cell r="C56">
            <v>0</v>
          </cell>
          <cell r="D56" t="str">
            <v>CUSCONN101CCONCOMMON</v>
          </cell>
          <cell r="E56" t="str">
            <v>100013917</v>
          </cell>
          <cell r="F56" t="str">
            <v>61000</v>
          </cell>
          <cell r="G56" t="str">
            <v>Work Observation (Crew Visits)</v>
          </cell>
          <cell r="H56" t="str">
            <v>311</v>
          </cell>
          <cell r="I56" t="str">
            <v>101</v>
          </cell>
          <cell r="J56" t="str">
            <v>5065</v>
          </cell>
          <cell r="K56" t="str">
            <v>Project Time</v>
          </cell>
          <cell r="L56" t="str">
            <v>Project Time</v>
          </cell>
          <cell r="M56" t="str">
            <v>MANAGER, CUSTOMER CONNECTIONS</v>
          </cell>
          <cell r="O56">
            <v>90.150380859375005</v>
          </cell>
          <cell r="P56">
            <v>32</v>
          </cell>
          <cell r="Q56">
            <v>2884.8121875000002</v>
          </cell>
          <cell r="S56">
            <v>0</v>
          </cell>
          <cell r="T56" t="str">
            <v>609000311-101-5065</v>
          </cell>
          <cell r="U56" t="str">
            <v>609000</v>
          </cell>
          <cell r="V56" t="str">
            <v>Direct labour - Project (ABC costs)</v>
          </cell>
          <cell r="X56">
            <v>2885</v>
          </cell>
          <cell r="Y56">
            <v>240.41666666666666</v>
          </cell>
          <cell r="Z56">
            <v>240.41666666666666</v>
          </cell>
          <cell r="AA56">
            <v>240.41666666666666</v>
          </cell>
          <cell r="AB56">
            <v>240.41666666666666</v>
          </cell>
          <cell r="AC56">
            <v>240.41666666666666</v>
          </cell>
          <cell r="AD56">
            <v>240.41666666666666</v>
          </cell>
          <cell r="AE56">
            <v>240.41666666666666</v>
          </cell>
          <cell r="AF56">
            <v>240.41666666666666</v>
          </cell>
          <cell r="AG56">
            <v>240.41666666666666</v>
          </cell>
          <cell r="AH56">
            <v>240.41666666666666</v>
          </cell>
          <cell r="AI56">
            <v>240.41666666666666</v>
          </cell>
          <cell r="AJ56">
            <v>240.41666666666666</v>
          </cell>
          <cell r="AK56">
            <v>2884.9999999999995</v>
          </cell>
          <cell r="AL56">
            <v>0</v>
          </cell>
        </row>
        <row r="57">
          <cell r="B57">
            <v>0</v>
          </cell>
          <cell r="C57">
            <v>0</v>
          </cell>
          <cell r="D57" t="str">
            <v>CUSCONN101CCONCOMMON</v>
          </cell>
          <cell r="E57" t="str">
            <v>100013917</v>
          </cell>
          <cell r="F57" t="str">
            <v>61000</v>
          </cell>
          <cell r="G57" t="str">
            <v>Work Observation (Crew Visits)</v>
          </cell>
          <cell r="H57" t="str">
            <v>311</v>
          </cell>
          <cell r="I57" t="str">
            <v>101</v>
          </cell>
          <cell r="J57" t="str">
            <v>5065</v>
          </cell>
          <cell r="K57" t="str">
            <v>Workorder Time</v>
          </cell>
          <cell r="L57" t="str">
            <v>Workorder Time</v>
          </cell>
          <cell r="M57" t="str">
            <v>METERPERSON, LEAD HAND</v>
          </cell>
          <cell r="O57">
            <v>73.397998046875003</v>
          </cell>
          <cell r="P57">
            <v>96</v>
          </cell>
          <cell r="Q57">
            <v>7046.2078125000007</v>
          </cell>
          <cell r="S57">
            <v>0</v>
          </cell>
          <cell r="T57" t="str">
            <v>608000311-101-5065</v>
          </cell>
          <cell r="U57" t="str">
            <v>608000</v>
          </cell>
          <cell r="V57" t="str">
            <v>Direct labour - Work order</v>
          </cell>
          <cell r="X57">
            <v>7046</v>
          </cell>
          <cell r="Y57">
            <v>587.16666666666663</v>
          </cell>
          <cell r="Z57">
            <v>587.16666666666663</v>
          </cell>
          <cell r="AA57">
            <v>587.16666666666663</v>
          </cell>
          <cell r="AB57">
            <v>587.16666666666663</v>
          </cell>
          <cell r="AC57">
            <v>587.16666666666663</v>
          </cell>
          <cell r="AD57">
            <v>587.16666666666663</v>
          </cell>
          <cell r="AE57">
            <v>587.16666666666663</v>
          </cell>
          <cell r="AF57">
            <v>587.16666666666663</v>
          </cell>
          <cell r="AG57">
            <v>587.16666666666663</v>
          </cell>
          <cell r="AH57">
            <v>587.16666666666663</v>
          </cell>
          <cell r="AI57">
            <v>587.16666666666663</v>
          </cell>
          <cell r="AJ57">
            <v>587.16666666666663</v>
          </cell>
          <cell r="AK57">
            <v>7046.0000000000009</v>
          </cell>
          <cell r="AL57">
            <v>0</v>
          </cell>
        </row>
        <row r="58">
          <cell r="B58">
            <v>0</v>
          </cell>
          <cell r="C58">
            <v>0</v>
          </cell>
          <cell r="D58" t="str">
            <v>CUSCONN101CCONCOMMON</v>
          </cell>
          <cell r="E58" t="str">
            <v>100013917</v>
          </cell>
          <cell r="F58" t="str">
            <v>61000</v>
          </cell>
          <cell r="G58" t="str">
            <v>Work Observation (Crew Visits)</v>
          </cell>
          <cell r="H58" t="str">
            <v>311</v>
          </cell>
          <cell r="I58" t="str">
            <v>101</v>
          </cell>
          <cell r="J58" t="str">
            <v>5065</v>
          </cell>
          <cell r="K58" t="str">
            <v>Project Time</v>
          </cell>
          <cell r="L58" t="str">
            <v>Project Time</v>
          </cell>
          <cell r="M58" t="str">
            <v>SUPERVISOR, CUSTOMER CONNECTIONS</v>
          </cell>
          <cell r="O58">
            <v>84.962177734375004</v>
          </cell>
          <cell r="P58">
            <v>96</v>
          </cell>
          <cell r="Q58">
            <v>8156.3690624999999</v>
          </cell>
          <cell r="S58">
            <v>0</v>
          </cell>
          <cell r="T58" t="str">
            <v>609000311-101-5065</v>
          </cell>
          <cell r="U58" t="str">
            <v>609000</v>
          </cell>
          <cell r="V58" t="str">
            <v>Direct labour - Project (ABC costs)</v>
          </cell>
          <cell r="X58">
            <v>8156</v>
          </cell>
          <cell r="Y58">
            <v>679.66666666666663</v>
          </cell>
          <cell r="Z58">
            <v>679.66666666666663</v>
          </cell>
          <cell r="AA58">
            <v>679.66666666666663</v>
          </cell>
          <cell r="AB58">
            <v>679.66666666666663</v>
          </cell>
          <cell r="AC58">
            <v>679.66666666666663</v>
          </cell>
          <cell r="AD58">
            <v>679.66666666666663</v>
          </cell>
          <cell r="AE58">
            <v>679.66666666666663</v>
          </cell>
          <cell r="AF58">
            <v>679.66666666666663</v>
          </cell>
          <cell r="AG58">
            <v>679.66666666666663</v>
          </cell>
          <cell r="AH58">
            <v>679.66666666666663</v>
          </cell>
          <cell r="AI58">
            <v>679.66666666666663</v>
          </cell>
          <cell r="AJ58">
            <v>679.66666666666663</v>
          </cell>
          <cell r="AK58">
            <v>8156.0000000000009</v>
          </cell>
          <cell r="AL58">
            <v>0</v>
          </cell>
        </row>
        <row r="59">
          <cell r="B59">
            <v>0</v>
          </cell>
          <cell r="C59">
            <v>0</v>
          </cell>
          <cell r="D59" t="str">
            <v>CUSCONN101CCONCOMMON</v>
          </cell>
          <cell r="E59" t="str">
            <v>100013917</v>
          </cell>
          <cell r="F59" t="str">
            <v>61000</v>
          </cell>
          <cell r="G59" t="str">
            <v>Work Observation (Crew Visits)</v>
          </cell>
          <cell r="H59" t="str">
            <v>311</v>
          </cell>
          <cell r="I59" t="str">
            <v>101</v>
          </cell>
          <cell r="J59" t="str">
            <v>5065</v>
          </cell>
          <cell r="K59" t="str">
            <v>Vehicle</v>
          </cell>
          <cell r="L59" t="str">
            <v>Vehicle</v>
          </cell>
          <cell r="M59" t="str">
            <v>VECV - Cargo Van</v>
          </cell>
          <cell r="O59">
            <v>14</v>
          </cell>
          <cell r="Q59">
            <v>0</v>
          </cell>
          <cell r="R59">
            <v>192</v>
          </cell>
          <cell r="S59">
            <v>2688</v>
          </cell>
          <cell r="T59" t="str">
            <v>651000311-101-5065</v>
          </cell>
          <cell r="U59" t="str">
            <v>651000</v>
          </cell>
          <cell r="V59" t="str">
            <v>Direct work order charges - Vehicles used</v>
          </cell>
          <cell r="X59">
            <v>2688</v>
          </cell>
          <cell r="Y59">
            <v>224</v>
          </cell>
          <cell r="Z59">
            <v>224</v>
          </cell>
          <cell r="AA59">
            <v>224</v>
          </cell>
          <cell r="AB59">
            <v>224</v>
          </cell>
          <cell r="AC59">
            <v>224</v>
          </cell>
          <cell r="AD59">
            <v>224</v>
          </cell>
          <cell r="AE59">
            <v>224</v>
          </cell>
          <cell r="AF59">
            <v>224</v>
          </cell>
          <cell r="AG59">
            <v>224</v>
          </cell>
          <cell r="AH59">
            <v>224</v>
          </cell>
          <cell r="AI59">
            <v>224</v>
          </cell>
          <cell r="AJ59">
            <v>224</v>
          </cell>
          <cell r="AK59">
            <v>2688</v>
          </cell>
          <cell r="AL59">
            <v>0</v>
          </cell>
        </row>
        <row r="60">
          <cell r="B60">
            <v>15</v>
          </cell>
          <cell r="C60">
            <v>0</v>
          </cell>
          <cell r="D60" t="str">
            <v>CUSCONN101CCONCOMMON</v>
          </cell>
          <cell r="E60" t="str">
            <v>100013918</v>
          </cell>
          <cell r="F60" t="str">
            <v>61100</v>
          </cell>
          <cell r="G60" t="str">
            <v>Manage Safety Issues &amp; Reporting</v>
          </cell>
          <cell r="H60" t="str">
            <v>311</v>
          </cell>
          <cell r="I60" t="str">
            <v>101</v>
          </cell>
          <cell r="J60" t="str">
            <v>5065</v>
          </cell>
          <cell r="K60" t="str">
            <v>A/P</v>
          </cell>
          <cell r="M60" t="str">
            <v>A/P</v>
          </cell>
          <cell r="N60">
            <v>200</v>
          </cell>
          <cell r="O60">
            <v>0</v>
          </cell>
          <cell r="Q60">
            <v>0</v>
          </cell>
          <cell r="S60">
            <v>0</v>
          </cell>
          <cell r="T60" t="str">
            <v>311-101-5065</v>
          </cell>
          <cell r="U60" t="str">
            <v>311-10</v>
          </cell>
          <cell r="V60">
            <v>0</v>
          </cell>
          <cell r="X60">
            <v>200</v>
          </cell>
          <cell r="Y60">
            <v>16.666666666666668</v>
          </cell>
          <cell r="Z60">
            <v>16.666666666666668</v>
          </cell>
          <cell r="AA60">
            <v>16.666666666666668</v>
          </cell>
          <cell r="AB60">
            <v>16.666666666666668</v>
          </cell>
          <cell r="AC60">
            <v>16.666666666666668</v>
          </cell>
          <cell r="AD60">
            <v>16.666666666666668</v>
          </cell>
          <cell r="AE60">
            <v>16.666666666666668</v>
          </cell>
          <cell r="AF60">
            <v>16.666666666666668</v>
          </cell>
          <cell r="AG60">
            <v>16.666666666666668</v>
          </cell>
          <cell r="AH60">
            <v>16.666666666666668</v>
          </cell>
          <cell r="AI60">
            <v>16.666666666666668</v>
          </cell>
          <cell r="AJ60">
            <v>16.666666666666668</v>
          </cell>
          <cell r="AK60">
            <v>199.99999999999997</v>
          </cell>
          <cell r="AL60">
            <v>0</v>
          </cell>
        </row>
        <row r="61">
          <cell r="B61">
            <v>0</v>
          </cell>
          <cell r="C61">
            <v>0</v>
          </cell>
          <cell r="D61" t="str">
            <v>CUSCONN101CCONCOMMON</v>
          </cell>
          <cell r="E61" t="str">
            <v>100013918</v>
          </cell>
          <cell r="F61" t="str">
            <v>61100</v>
          </cell>
          <cell r="G61" t="str">
            <v>Manage Safety Issues &amp; Reporting</v>
          </cell>
          <cell r="H61" t="str">
            <v>311</v>
          </cell>
          <cell r="I61" t="str">
            <v>101</v>
          </cell>
          <cell r="J61" t="str">
            <v>5065</v>
          </cell>
          <cell r="K61" t="str">
            <v>Project Time</v>
          </cell>
          <cell r="L61" t="str">
            <v>Project Time</v>
          </cell>
          <cell r="M61" t="str">
            <v>MANAGER, CUSTOMER CONNECTIONS</v>
          </cell>
          <cell r="O61">
            <v>90.150380859375005</v>
          </cell>
          <cell r="P61">
            <v>24</v>
          </cell>
          <cell r="Q61">
            <v>2163.6091406250002</v>
          </cell>
          <cell r="S61">
            <v>0</v>
          </cell>
          <cell r="T61" t="str">
            <v>609000311-101-5065</v>
          </cell>
          <cell r="U61" t="str">
            <v>609000</v>
          </cell>
          <cell r="V61" t="str">
            <v>Direct labour - Project (ABC costs)</v>
          </cell>
          <cell r="X61">
            <v>2164</v>
          </cell>
          <cell r="Y61">
            <v>180.33333333333334</v>
          </cell>
          <cell r="Z61">
            <v>180.33333333333334</v>
          </cell>
          <cell r="AA61">
            <v>180.33333333333334</v>
          </cell>
          <cell r="AB61">
            <v>180.33333333333334</v>
          </cell>
          <cell r="AC61">
            <v>180.33333333333334</v>
          </cell>
          <cell r="AD61">
            <v>180.33333333333334</v>
          </cell>
          <cell r="AE61">
            <v>180.33333333333334</v>
          </cell>
          <cell r="AF61">
            <v>180.33333333333334</v>
          </cell>
          <cell r="AG61">
            <v>180.33333333333334</v>
          </cell>
          <cell r="AH61">
            <v>180.33333333333334</v>
          </cell>
          <cell r="AI61">
            <v>180.33333333333334</v>
          </cell>
          <cell r="AJ61">
            <v>180.33333333333334</v>
          </cell>
          <cell r="AK61">
            <v>2163.9999999999995</v>
          </cell>
          <cell r="AL61">
            <v>0</v>
          </cell>
        </row>
        <row r="62">
          <cell r="B62">
            <v>0</v>
          </cell>
          <cell r="C62">
            <v>0</v>
          </cell>
          <cell r="D62" t="str">
            <v>CUSCONN101CCONCOMMON</v>
          </cell>
          <cell r="E62" t="str">
            <v>100013918</v>
          </cell>
          <cell r="F62" t="str">
            <v>61100</v>
          </cell>
          <cell r="G62" t="str">
            <v>Manage Safety Issues &amp; Reporting</v>
          </cell>
          <cell r="H62" t="str">
            <v>311</v>
          </cell>
          <cell r="I62" t="str">
            <v>101</v>
          </cell>
          <cell r="J62" t="str">
            <v>5065</v>
          </cell>
          <cell r="K62" t="str">
            <v>Workorder Time</v>
          </cell>
          <cell r="L62" t="str">
            <v>Workorder Time</v>
          </cell>
          <cell r="M62" t="str">
            <v>Meterperson - 1st Class</v>
          </cell>
          <cell r="O62">
            <v>67.801499023437501</v>
          </cell>
          <cell r="P62">
            <v>48</v>
          </cell>
          <cell r="Q62">
            <v>3254.4719531250003</v>
          </cell>
          <cell r="S62">
            <v>0</v>
          </cell>
          <cell r="T62" t="str">
            <v>608000311-101-5065</v>
          </cell>
          <cell r="U62" t="str">
            <v>608000</v>
          </cell>
          <cell r="V62" t="str">
            <v>Direct labour - Work order</v>
          </cell>
          <cell r="X62">
            <v>3254</v>
          </cell>
          <cell r="Y62">
            <v>271.16666666666669</v>
          </cell>
          <cell r="Z62">
            <v>271.16666666666669</v>
          </cell>
          <cell r="AA62">
            <v>271.16666666666669</v>
          </cell>
          <cell r="AB62">
            <v>271.16666666666669</v>
          </cell>
          <cell r="AC62">
            <v>271.16666666666669</v>
          </cell>
          <cell r="AD62">
            <v>271.16666666666669</v>
          </cell>
          <cell r="AE62">
            <v>271.16666666666669</v>
          </cell>
          <cell r="AF62">
            <v>271.16666666666669</v>
          </cell>
          <cell r="AG62">
            <v>271.16666666666669</v>
          </cell>
          <cell r="AH62">
            <v>271.16666666666669</v>
          </cell>
          <cell r="AI62">
            <v>271.16666666666669</v>
          </cell>
          <cell r="AJ62">
            <v>271.16666666666669</v>
          </cell>
          <cell r="AK62">
            <v>3253.9999999999995</v>
          </cell>
          <cell r="AL62">
            <v>0</v>
          </cell>
        </row>
        <row r="63">
          <cell r="B63">
            <v>0</v>
          </cell>
          <cell r="C63">
            <v>0</v>
          </cell>
          <cell r="D63" t="str">
            <v>CUSCONN101CCONCOMMON</v>
          </cell>
          <cell r="E63" t="str">
            <v>100013918</v>
          </cell>
          <cell r="F63" t="str">
            <v>61100</v>
          </cell>
          <cell r="G63" t="str">
            <v>Manage Safety Issues &amp; Reporting</v>
          </cell>
          <cell r="H63" t="str">
            <v>311</v>
          </cell>
          <cell r="I63" t="str">
            <v>101</v>
          </cell>
          <cell r="J63" t="str">
            <v>5065</v>
          </cell>
          <cell r="K63" t="str">
            <v>Workorder Time</v>
          </cell>
          <cell r="L63" t="str">
            <v>Workorder Time</v>
          </cell>
          <cell r="M63" t="str">
            <v>Meterperson, Lead Hand</v>
          </cell>
          <cell r="O63">
            <v>73.397998046875003</v>
          </cell>
          <cell r="P63">
            <v>48</v>
          </cell>
          <cell r="Q63">
            <v>3523.1039062500004</v>
          </cell>
          <cell r="S63">
            <v>0</v>
          </cell>
          <cell r="T63" t="str">
            <v>608000311-101-5065</v>
          </cell>
          <cell r="U63" t="str">
            <v>608000</v>
          </cell>
          <cell r="V63" t="str">
            <v>Direct labour - Work order</v>
          </cell>
          <cell r="X63">
            <v>3523</v>
          </cell>
          <cell r="Y63">
            <v>293.58333333333331</v>
          </cell>
          <cell r="Z63">
            <v>293.58333333333331</v>
          </cell>
          <cell r="AA63">
            <v>293.58333333333331</v>
          </cell>
          <cell r="AB63">
            <v>293.58333333333331</v>
          </cell>
          <cell r="AC63">
            <v>293.58333333333331</v>
          </cell>
          <cell r="AD63">
            <v>293.58333333333331</v>
          </cell>
          <cell r="AE63">
            <v>293.58333333333331</v>
          </cell>
          <cell r="AF63">
            <v>293.58333333333331</v>
          </cell>
          <cell r="AG63">
            <v>293.58333333333331</v>
          </cell>
          <cell r="AH63">
            <v>293.58333333333331</v>
          </cell>
          <cell r="AI63">
            <v>293.58333333333331</v>
          </cell>
          <cell r="AJ63">
            <v>293.58333333333331</v>
          </cell>
          <cell r="AK63">
            <v>3523.0000000000005</v>
          </cell>
          <cell r="AL63">
            <v>0</v>
          </cell>
        </row>
        <row r="64">
          <cell r="B64">
            <v>0</v>
          </cell>
          <cell r="C64">
            <v>0</v>
          </cell>
          <cell r="D64" t="str">
            <v>CUSCONN101CCONCOMMON</v>
          </cell>
          <cell r="E64" t="str">
            <v>100013918</v>
          </cell>
          <cell r="F64" t="str">
            <v>61100</v>
          </cell>
          <cell r="G64" t="str">
            <v>Manage Safety Issues &amp; Reporting</v>
          </cell>
          <cell r="H64" t="str">
            <v>311</v>
          </cell>
          <cell r="I64" t="str">
            <v>101</v>
          </cell>
          <cell r="J64" t="str">
            <v>5065</v>
          </cell>
          <cell r="K64" t="str">
            <v>Project Time</v>
          </cell>
          <cell r="L64" t="str">
            <v>Project Time</v>
          </cell>
          <cell r="M64" t="str">
            <v>SUPERVISOR, CUSTOMER CONNECTIONS</v>
          </cell>
          <cell r="O64">
            <v>84.962177734375004</v>
          </cell>
          <cell r="P64">
            <v>40</v>
          </cell>
          <cell r="Q64">
            <v>3398.4871093750003</v>
          </cell>
          <cell r="S64">
            <v>0</v>
          </cell>
          <cell r="T64" t="str">
            <v>609000311-101-5065</v>
          </cell>
          <cell r="U64" t="str">
            <v>609000</v>
          </cell>
          <cell r="V64" t="str">
            <v>Direct labour - Project (ABC costs)</v>
          </cell>
          <cell r="X64">
            <v>3398</v>
          </cell>
          <cell r="Y64">
            <v>283.16666666666669</v>
          </cell>
          <cell r="Z64">
            <v>283.16666666666669</v>
          </cell>
          <cell r="AA64">
            <v>283.16666666666669</v>
          </cell>
          <cell r="AB64">
            <v>283.16666666666669</v>
          </cell>
          <cell r="AC64">
            <v>283.16666666666669</v>
          </cell>
          <cell r="AD64">
            <v>283.16666666666669</v>
          </cell>
          <cell r="AE64">
            <v>283.16666666666669</v>
          </cell>
          <cell r="AF64">
            <v>283.16666666666669</v>
          </cell>
          <cell r="AG64">
            <v>283.16666666666669</v>
          </cell>
          <cell r="AH64">
            <v>283.16666666666669</v>
          </cell>
          <cell r="AI64">
            <v>283.16666666666669</v>
          </cell>
          <cell r="AJ64">
            <v>283.16666666666669</v>
          </cell>
          <cell r="AK64">
            <v>3397.9999999999995</v>
          </cell>
          <cell r="AL64">
            <v>0</v>
          </cell>
        </row>
        <row r="65">
          <cell r="B65">
            <v>0</v>
          </cell>
          <cell r="C65">
            <v>0</v>
          </cell>
          <cell r="D65" t="str">
            <v>CUSCONN101CCONCOMMON</v>
          </cell>
          <cell r="E65" t="str">
            <v>100013919</v>
          </cell>
          <cell r="F65" t="str">
            <v>61200</v>
          </cell>
          <cell r="G65" t="str">
            <v>Manage Outage &amp; Reporting</v>
          </cell>
          <cell r="H65" t="str">
            <v>311</v>
          </cell>
          <cell r="I65" t="str">
            <v>101</v>
          </cell>
          <cell r="J65" t="str">
            <v>5065</v>
          </cell>
          <cell r="K65" t="str">
            <v>Project Time</v>
          </cell>
          <cell r="L65" t="str">
            <v>Project Time</v>
          </cell>
          <cell r="O65">
            <v>0</v>
          </cell>
          <cell r="Q65">
            <v>0</v>
          </cell>
          <cell r="S65">
            <v>0</v>
          </cell>
          <cell r="T65" t="str">
            <v>609000311-101-5065</v>
          </cell>
          <cell r="U65" t="str">
            <v>609000</v>
          </cell>
          <cell r="V65" t="str">
            <v>Direct labour - Project (ABC costs)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B66">
            <v>16</v>
          </cell>
          <cell r="C66">
            <v>0</v>
          </cell>
          <cell r="D66" t="str">
            <v>CUSCONN101CCONCOMMON</v>
          </cell>
          <cell r="E66" t="str">
            <v>100013920</v>
          </cell>
          <cell r="F66" t="str">
            <v>90000</v>
          </cell>
          <cell r="G66" t="str">
            <v>Preparation of budgets, forecasts and annual business plan</v>
          </cell>
          <cell r="H66" t="str">
            <v>311</v>
          </cell>
          <cell r="I66" t="str">
            <v>101</v>
          </cell>
          <cell r="J66" t="str">
            <v>5065</v>
          </cell>
          <cell r="K66" t="str">
            <v>A/P</v>
          </cell>
          <cell r="L66" t="str">
            <v>SA12 - Other Supplies</v>
          </cell>
          <cell r="M66" t="str">
            <v>A/P</v>
          </cell>
          <cell r="N66">
            <v>100</v>
          </cell>
          <cell r="O66">
            <v>0</v>
          </cell>
          <cell r="Q66">
            <v>0</v>
          </cell>
          <cell r="S66">
            <v>0</v>
          </cell>
          <cell r="T66" t="str">
            <v>709000311-101-5065</v>
          </cell>
          <cell r="U66" t="str">
            <v>709000</v>
          </cell>
          <cell r="V66" t="str">
            <v>Other supplies</v>
          </cell>
          <cell r="X66">
            <v>100</v>
          </cell>
          <cell r="Y66">
            <v>8.3333333333333339</v>
          </cell>
          <cell r="Z66">
            <v>8.3333333333333339</v>
          </cell>
          <cell r="AA66">
            <v>8.3333333333333339</v>
          </cell>
          <cell r="AB66">
            <v>8.3333333333333339</v>
          </cell>
          <cell r="AC66">
            <v>8.3333333333333339</v>
          </cell>
          <cell r="AD66">
            <v>8.3333333333333339</v>
          </cell>
          <cell r="AE66">
            <v>8.3333333333333339</v>
          </cell>
          <cell r="AF66">
            <v>8.3333333333333339</v>
          </cell>
          <cell r="AG66">
            <v>8.3333333333333339</v>
          </cell>
          <cell r="AH66">
            <v>8.3333333333333339</v>
          </cell>
          <cell r="AI66">
            <v>8.3333333333333339</v>
          </cell>
          <cell r="AJ66">
            <v>8.3333333333333339</v>
          </cell>
          <cell r="AK66">
            <v>99.999999999999986</v>
          </cell>
          <cell r="AL66">
            <v>0</v>
          </cell>
        </row>
        <row r="67">
          <cell r="B67">
            <v>0</v>
          </cell>
          <cell r="C67">
            <v>0</v>
          </cell>
          <cell r="D67" t="str">
            <v>CUSCONN101CCONCOMMON</v>
          </cell>
          <cell r="E67" t="str">
            <v>100013920</v>
          </cell>
          <cell r="F67" t="str">
            <v>90000</v>
          </cell>
          <cell r="G67" t="str">
            <v>Preparation of budgets, forecasts and annual business plan</v>
          </cell>
          <cell r="H67" t="str">
            <v>311</v>
          </cell>
          <cell r="I67" t="str">
            <v>101</v>
          </cell>
          <cell r="J67" t="str">
            <v>5065</v>
          </cell>
          <cell r="K67" t="str">
            <v>Project Time</v>
          </cell>
          <cell r="L67" t="str">
            <v>Project Time</v>
          </cell>
          <cell r="M67" t="str">
            <v>MANAGER, CUSTOMER CONNECTIONS</v>
          </cell>
          <cell r="O67">
            <v>90.150380859375005</v>
          </cell>
          <cell r="P67">
            <v>60</v>
          </cell>
          <cell r="Q67">
            <v>5409.0228515625004</v>
          </cell>
          <cell r="S67">
            <v>0</v>
          </cell>
          <cell r="T67" t="str">
            <v>609000311-101-5065</v>
          </cell>
          <cell r="U67" t="str">
            <v>609000</v>
          </cell>
          <cell r="V67" t="str">
            <v>Direct labour - Project (ABC costs)</v>
          </cell>
          <cell r="X67">
            <v>5409</v>
          </cell>
          <cell r="Y67">
            <v>450.75</v>
          </cell>
          <cell r="Z67">
            <v>450.75</v>
          </cell>
          <cell r="AA67">
            <v>450.75</v>
          </cell>
          <cell r="AB67">
            <v>450.75</v>
          </cell>
          <cell r="AC67">
            <v>450.75</v>
          </cell>
          <cell r="AD67">
            <v>450.75</v>
          </cell>
          <cell r="AE67">
            <v>450.75</v>
          </cell>
          <cell r="AF67">
            <v>450.75</v>
          </cell>
          <cell r="AG67">
            <v>450.75</v>
          </cell>
          <cell r="AH67">
            <v>450.75</v>
          </cell>
          <cell r="AI67">
            <v>450.75</v>
          </cell>
          <cell r="AJ67">
            <v>450.75</v>
          </cell>
          <cell r="AK67">
            <v>5409</v>
          </cell>
          <cell r="AL67">
            <v>0</v>
          </cell>
        </row>
        <row r="68">
          <cell r="B68">
            <v>0</v>
          </cell>
          <cell r="C68">
            <v>0</v>
          </cell>
          <cell r="D68" t="str">
            <v>CUSCONN101CCONCOMMON</v>
          </cell>
          <cell r="E68" t="str">
            <v>100013920</v>
          </cell>
          <cell r="F68" t="str">
            <v>90000</v>
          </cell>
          <cell r="G68" t="str">
            <v>Preparation of budgets, forecasts and annual business plan</v>
          </cell>
          <cell r="H68" t="str">
            <v>311</v>
          </cell>
          <cell r="I68" t="str">
            <v>101</v>
          </cell>
          <cell r="J68" t="str">
            <v>5065</v>
          </cell>
          <cell r="K68" t="str">
            <v>Project Time</v>
          </cell>
          <cell r="L68" t="str">
            <v>Project Time</v>
          </cell>
          <cell r="M68" t="str">
            <v>SUPERVISOR, CUSTOMER CONNECTIONS</v>
          </cell>
          <cell r="O68">
            <v>84.962177734375004</v>
          </cell>
          <cell r="P68">
            <v>48</v>
          </cell>
          <cell r="Q68">
            <v>4078.18453125</v>
          </cell>
          <cell r="S68">
            <v>0</v>
          </cell>
          <cell r="T68" t="str">
            <v>609000311-101-5065</v>
          </cell>
          <cell r="U68" t="str">
            <v>609000</v>
          </cell>
          <cell r="V68" t="str">
            <v>Direct labour - Project (ABC costs)</v>
          </cell>
          <cell r="X68">
            <v>4078</v>
          </cell>
          <cell r="Y68">
            <v>339.83333333333331</v>
          </cell>
          <cell r="Z68">
            <v>339.83333333333331</v>
          </cell>
          <cell r="AA68">
            <v>339.83333333333331</v>
          </cell>
          <cell r="AB68">
            <v>339.83333333333331</v>
          </cell>
          <cell r="AC68">
            <v>339.83333333333331</v>
          </cell>
          <cell r="AD68">
            <v>339.83333333333331</v>
          </cell>
          <cell r="AE68">
            <v>339.83333333333331</v>
          </cell>
          <cell r="AF68">
            <v>339.83333333333331</v>
          </cell>
          <cell r="AG68">
            <v>339.83333333333331</v>
          </cell>
          <cell r="AH68">
            <v>339.83333333333331</v>
          </cell>
          <cell r="AI68">
            <v>339.83333333333331</v>
          </cell>
          <cell r="AJ68">
            <v>339.83333333333331</v>
          </cell>
          <cell r="AK68">
            <v>4078.0000000000005</v>
          </cell>
          <cell r="AL68">
            <v>0</v>
          </cell>
        </row>
        <row r="69">
          <cell r="B69">
            <v>0</v>
          </cell>
          <cell r="C69">
            <v>0</v>
          </cell>
          <cell r="D69" t="str">
            <v>CUSCONN101CCONCOMMON</v>
          </cell>
          <cell r="E69" t="str">
            <v>100013920</v>
          </cell>
          <cell r="F69" t="str">
            <v>90000</v>
          </cell>
          <cell r="G69" t="str">
            <v>Preparation of budgets, forecasts and annual business plan</v>
          </cell>
          <cell r="H69" t="str">
            <v>311</v>
          </cell>
          <cell r="I69" t="str">
            <v>101</v>
          </cell>
          <cell r="J69" t="str">
            <v>5065</v>
          </cell>
          <cell r="K69" t="str">
            <v>Project Time</v>
          </cell>
          <cell r="L69" t="str">
            <v>Project Time</v>
          </cell>
          <cell r="O69">
            <v>0</v>
          </cell>
          <cell r="Q69">
            <v>0</v>
          </cell>
          <cell r="S69">
            <v>0</v>
          </cell>
          <cell r="T69" t="str">
            <v>609000311-101-5065</v>
          </cell>
          <cell r="U69" t="str">
            <v>609000</v>
          </cell>
          <cell r="V69" t="str">
            <v>Direct labour - Project (ABC costs)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B70">
            <v>0</v>
          </cell>
          <cell r="C70">
            <v>0</v>
          </cell>
          <cell r="D70" t="str">
            <v>CUSCONN101CCONCOMMON</v>
          </cell>
          <cell r="E70" t="str">
            <v>100013921</v>
          </cell>
          <cell r="F70" t="str">
            <v>91000</v>
          </cell>
          <cell r="G70" t="str">
            <v>ERP Sustainment</v>
          </cell>
          <cell r="H70" t="str">
            <v>311</v>
          </cell>
          <cell r="I70" t="str">
            <v>101</v>
          </cell>
          <cell r="J70" t="str">
            <v>5065</v>
          </cell>
          <cell r="K70" t="str">
            <v>A/P</v>
          </cell>
          <cell r="L70" t="str">
            <v>SA10 - General Office Supplies</v>
          </cell>
          <cell r="M70" t="str">
            <v>A/P</v>
          </cell>
          <cell r="O70">
            <v>0</v>
          </cell>
          <cell r="Q70">
            <v>0</v>
          </cell>
          <cell r="S70">
            <v>0</v>
          </cell>
          <cell r="T70" t="str">
            <v>704000311-101-5065</v>
          </cell>
          <cell r="U70" t="str">
            <v>704000</v>
          </cell>
          <cell r="V70" t="str">
            <v>General office supplies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B71">
            <v>0</v>
          </cell>
          <cell r="C71">
            <v>0</v>
          </cell>
          <cell r="D71" t="str">
            <v>CUSCONN101CCONCOMMON</v>
          </cell>
          <cell r="E71" t="str">
            <v>100013921</v>
          </cell>
          <cell r="F71" t="str">
            <v>91000</v>
          </cell>
          <cell r="G71" t="str">
            <v>ERP Sustainment</v>
          </cell>
          <cell r="H71" t="str">
            <v>311</v>
          </cell>
          <cell r="I71" t="str">
            <v>101</v>
          </cell>
          <cell r="J71" t="str">
            <v>5065</v>
          </cell>
          <cell r="K71" t="str">
            <v>Workorder Time</v>
          </cell>
          <cell r="L71" t="str">
            <v>Workorder Time</v>
          </cell>
          <cell r="M71" t="str">
            <v>Engineering Technician 2</v>
          </cell>
          <cell r="O71">
            <v>51.01459895833333</v>
          </cell>
          <cell r="P71">
            <v>14</v>
          </cell>
          <cell r="Q71">
            <v>714.20438541666658</v>
          </cell>
          <cell r="S71">
            <v>0</v>
          </cell>
          <cell r="T71" t="str">
            <v>608000311-101-5065</v>
          </cell>
          <cell r="U71" t="str">
            <v>608000</v>
          </cell>
          <cell r="V71" t="str">
            <v>Direct labour - Work order</v>
          </cell>
          <cell r="W71" t="str">
            <v>7 hours per tech</v>
          </cell>
          <cell r="X71">
            <v>714</v>
          </cell>
          <cell r="Y71">
            <v>59.5</v>
          </cell>
          <cell r="Z71">
            <v>59.5</v>
          </cell>
          <cell r="AA71">
            <v>59.5</v>
          </cell>
          <cell r="AB71">
            <v>59.5</v>
          </cell>
          <cell r="AC71">
            <v>59.5</v>
          </cell>
          <cell r="AD71">
            <v>59.5</v>
          </cell>
          <cell r="AE71">
            <v>59.5</v>
          </cell>
          <cell r="AF71">
            <v>59.5</v>
          </cell>
          <cell r="AG71">
            <v>59.5</v>
          </cell>
          <cell r="AH71">
            <v>59.5</v>
          </cell>
          <cell r="AI71">
            <v>59.5</v>
          </cell>
          <cell r="AJ71">
            <v>59.5</v>
          </cell>
          <cell r="AK71">
            <v>714</v>
          </cell>
          <cell r="AL71">
            <v>0</v>
          </cell>
        </row>
        <row r="72">
          <cell r="B72">
            <v>0</v>
          </cell>
          <cell r="C72">
            <v>0</v>
          </cell>
          <cell r="D72" t="str">
            <v>CUSCONN101CCONCOMMON</v>
          </cell>
          <cell r="E72" t="str">
            <v>100013921</v>
          </cell>
          <cell r="F72" t="str">
            <v>91000</v>
          </cell>
          <cell r="G72" t="str">
            <v>ERP Sustainment</v>
          </cell>
          <cell r="H72" t="str">
            <v>311</v>
          </cell>
          <cell r="I72" t="str">
            <v>101</v>
          </cell>
          <cell r="J72" t="str">
            <v>5065</v>
          </cell>
          <cell r="K72" t="str">
            <v>Workorder Time</v>
          </cell>
          <cell r="L72" t="str">
            <v>Workorder Time</v>
          </cell>
          <cell r="M72" t="str">
            <v>Engineering Technologist</v>
          </cell>
          <cell r="O72">
            <v>71.453197916666667</v>
          </cell>
          <cell r="P72">
            <v>7</v>
          </cell>
          <cell r="Q72">
            <v>500.17238541666666</v>
          </cell>
          <cell r="S72">
            <v>0</v>
          </cell>
          <cell r="T72" t="str">
            <v>608000311-101-5065</v>
          </cell>
          <cell r="U72" t="str">
            <v>608000</v>
          </cell>
          <cell r="V72" t="str">
            <v>Direct labour - Work order</v>
          </cell>
          <cell r="W72" t="str">
            <v>7 hours per tech</v>
          </cell>
          <cell r="X72">
            <v>500</v>
          </cell>
          <cell r="Y72">
            <v>41.666666666666664</v>
          </cell>
          <cell r="Z72">
            <v>41.666666666666664</v>
          </cell>
          <cell r="AA72">
            <v>41.666666666666664</v>
          </cell>
          <cell r="AB72">
            <v>41.666666666666664</v>
          </cell>
          <cell r="AC72">
            <v>41.666666666666664</v>
          </cell>
          <cell r="AD72">
            <v>41.666666666666664</v>
          </cell>
          <cell r="AE72">
            <v>41.666666666666664</v>
          </cell>
          <cell r="AF72">
            <v>41.666666666666664</v>
          </cell>
          <cell r="AG72">
            <v>41.666666666666664</v>
          </cell>
          <cell r="AH72">
            <v>41.666666666666664</v>
          </cell>
          <cell r="AI72">
            <v>41.666666666666664</v>
          </cell>
          <cell r="AJ72">
            <v>41.666666666666664</v>
          </cell>
          <cell r="AK72">
            <v>500.00000000000006</v>
          </cell>
          <cell r="AL72">
            <v>0</v>
          </cell>
        </row>
        <row r="73">
          <cell r="B73">
            <v>0</v>
          </cell>
          <cell r="C73">
            <v>0</v>
          </cell>
          <cell r="D73" t="str">
            <v>CUSCONN101CCONCOMMON</v>
          </cell>
          <cell r="E73" t="str">
            <v>100013921</v>
          </cell>
          <cell r="F73" t="str">
            <v>91000</v>
          </cell>
          <cell r="G73" t="str">
            <v>ERP Sustainment</v>
          </cell>
          <cell r="H73" t="str">
            <v>311</v>
          </cell>
          <cell r="I73" t="str">
            <v>101</v>
          </cell>
          <cell r="J73" t="str">
            <v>5065</v>
          </cell>
          <cell r="K73" t="str">
            <v>Project Time</v>
          </cell>
          <cell r="L73" t="str">
            <v>Project Time</v>
          </cell>
          <cell r="M73" t="str">
            <v>MANAGER, CUSTOMER CONNECTIONS</v>
          </cell>
          <cell r="O73">
            <v>90.150380859375005</v>
          </cell>
          <cell r="P73">
            <v>60</v>
          </cell>
          <cell r="Q73">
            <v>5409.0228515625004</v>
          </cell>
          <cell r="S73">
            <v>0</v>
          </cell>
          <cell r="T73" t="str">
            <v>609000311-101-5065</v>
          </cell>
          <cell r="U73" t="str">
            <v>609000</v>
          </cell>
          <cell r="V73" t="str">
            <v>Direct labour - Project (ABC costs)</v>
          </cell>
          <cell r="X73">
            <v>5409</v>
          </cell>
          <cell r="Y73">
            <v>450.75</v>
          </cell>
          <cell r="Z73">
            <v>450.75</v>
          </cell>
          <cell r="AA73">
            <v>450.75</v>
          </cell>
          <cell r="AB73">
            <v>450.75</v>
          </cell>
          <cell r="AC73">
            <v>450.75</v>
          </cell>
          <cell r="AD73">
            <v>450.75</v>
          </cell>
          <cell r="AE73">
            <v>450.75</v>
          </cell>
          <cell r="AF73">
            <v>450.75</v>
          </cell>
          <cell r="AG73">
            <v>450.75</v>
          </cell>
          <cell r="AH73">
            <v>450.75</v>
          </cell>
          <cell r="AI73">
            <v>450.75</v>
          </cell>
          <cell r="AJ73">
            <v>450.75</v>
          </cell>
          <cell r="AK73">
            <v>5409</v>
          </cell>
          <cell r="AL73">
            <v>0</v>
          </cell>
        </row>
        <row r="74">
          <cell r="B74">
            <v>0</v>
          </cell>
          <cell r="C74">
            <v>0</v>
          </cell>
          <cell r="D74" t="str">
            <v>CUSCONN101CCONCOMMON</v>
          </cell>
          <cell r="E74" t="str">
            <v>100013921</v>
          </cell>
          <cell r="F74" t="str">
            <v>91000</v>
          </cell>
          <cell r="G74" t="str">
            <v>ERP Sustainment</v>
          </cell>
          <cell r="H74" t="str">
            <v>311</v>
          </cell>
          <cell r="I74" t="str">
            <v>101</v>
          </cell>
          <cell r="J74" t="str">
            <v>5065</v>
          </cell>
          <cell r="K74" t="str">
            <v>Workorder Time</v>
          </cell>
          <cell r="L74" t="str">
            <v>Workorder Time</v>
          </cell>
          <cell r="M74" t="str">
            <v>METER SUPPORT CLERK</v>
          </cell>
          <cell r="O74">
            <v>42.023799479166669</v>
          </cell>
          <cell r="P74">
            <v>21</v>
          </cell>
          <cell r="Q74">
            <v>882.4997890625001</v>
          </cell>
          <cell r="S74">
            <v>0</v>
          </cell>
          <cell r="T74" t="str">
            <v>608000311-101-5065</v>
          </cell>
          <cell r="U74" t="str">
            <v>608000</v>
          </cell>
          <cell r="V74" t="str">
            <v>Direct labour - Work order</v>
          </cell>
          <cell r="W74" t="str">
            <v>7 hours per tech</v>
          </cell>
          <cell r="X74">
            <v>882</v>
          </cell>
          <cell r="Y74">
            <v>73.5</v>
          </cell>
          <cell r="Z74">
            <v>73.5</v>
          </cell>
          <cell r="AA74">
            <v>73.5</v>
          </cell>
          <cell r="AB74">
            <v>73.5</v>
          </cell>
          <cell r="AC74">
            <v>73.5</v>
          </cell>
          <cell r="AD74">
            <v>73.5</v>
          </cell>
          <cell r="AE74">
            <v>73.5</v>
          </cell>
          <cell r="AF74">
            <v>73.5</v>
          </cell>
          <cell r="AG74">
            <v>73.5</v>
          </cell>
          <cell r="AH74">
            <v>73.5</v>
          </cell>
          <cell r="AI74">
            <v>73.5</v>
          </cell>
          <cell r="AJ74">
            <v>73.5</v>
          </cell>
          <cell r="AK74">
            <v>882</v>
          </cell>
          <cell r="AL74">
            <v>0</v>
          </cell>
        </row>
        <row r="75">
          <cell r="B75">
            <v>0</v>
          </cell>
          <cell r="C75">
            <v>0</v>
          </cell>
          <cell r="D75" t="str">
            <v>CUSCONN101CCONCOMMON</v>
          </cell>
          <cell r="E75" t="str">
            <v>100013921</v>
          </cell>
          <cell r="F75" t="str">
            <v>91000</v>
          </cell>
          <cell r="G75" t="str">
            <v>ERP Sustainment</v>
          </cell>
          <cell r="H75" t="str">
            <v>311</v>
          </cell>
          <cell r="I75" t="str">
            <v>101</v>
          </cell>
          <cell r="J75" t="str">
            <v>5065</v>
          </cell>
          <cell r="K75" t="str">
            <v>Workorder Time</v>
          </cell>
          <cell r="L75" t="str">
            <v>Workorder Time</v>
          </cell>
          <cell r="M75" t="str">
            <v>Meterperson - 1st Class</v>
          </cell>
          <cell r="O75">
            <v>67.801499023437501</v>
          </cell>
          <cell r="P75">
            <v>70</v>
          </cell>
          <cell r="Q75">
            <v>4746.1049316406252</v>
          </cell>
          <cell r="S75">
            <v>0</v>
          </cell>
          <cell r="T75" t="str">
            <v>608000311-101-5065</v>
          </cell>
          <cell r="U75" t="str">
            <v>608000</v>
          </cell>
          <cell r="V75" t="str">
            <v>Direct labour - Work order</v>
          </cell>
          <cell r="W75" t="str">
            <v>7 hours per tech</v>
          </cell>
          <cell r="X75">
            <v>4746</v>
          </cell>
          <cell r="Y75">
            <v>395.5</v>
          </cell>
          <cell r="Z75">
            <v>395.5</v>
          </cell>
          <cell r="AA75">
            <v>395.5</v>
          </cell>
          <cell r="AB75">
            <v>395.5</v>
          </cell>
          <cell r="AC75">
            <v>395.5</v>
          </cell>
          <cell r="AD75">
            <v>395.5</v>
          </cell>
          <cell r="AE75">
            <v>395.5</v>
          </cell>
          <cell r="AF75">
            <v>395.5</v>
          </cell>
          <cell r="AG75">
            <v>395.5</v>
          </cell>
          <cell r="AH75">
            <v>395.5</v>
          </cell>
          <cell r="AI75">
            <v>395.5</v>
          </cell>
          <cell r="AJ75">
            <v>395.5</v>
          </cell>
          <cell r="AK75">
            <v>4746</v>
          </cell>
          <cell r="AL75">
            <v>0</v>
          </cell>
        </row>
        <row r="76">
          <cell r="B76">
            <v>0</v>
          </cell>
          <cell r="C76">
            <v>0</v>
          </cell>
          <cell r="D76" t="str">
            <v>CUSCONN101CCONCOMMON</v>
          </cell>
          <cell r="E76" t="str">
            <v>100013921</v>
          </cell>
          <cell r="F76" t="str">
            <v>91000</v>
          </cell>
          <cell r="G76" t="str">
            <v>ERP Sustainment</v>
          </cell>
          <cell r="H76" t="str">
            <v>311</v>
          </cell>
          <cell r="I76" t="str">
            <v>101</v>
          </cell>
          <cell r="J76" t="str">
            <v>5065</v>
          </cell>
          <cell r="K76" t="str">
            <v>Project Time</v>
          </cell>
          <cell r="L76" t="str">
            <v>Project Time</v>
          </cell>
          <cell r="M76" t="str">
            <v>SUPERVISOR, CUSTOMER CONNECTIONS</v>
          </cell>
          <cell r="O76">
            <v>84.962177734375004</v>
          </cell>
          <cell r="P76">
            <v>100</v>
          </cell>
          <cell r="Q76">
            <v>8496.2177734375</v>
          </cell>
          <cell r="S76">
            <v>0</v>
          </cell>
          <cell r="T76" t="str">
            <v>609000311-101-5065</v>
          </cell>
          <cell r="U76" t="str">
            <v>609000</v>
          </cell>
          <cell r="V76" t="str">
            <v>Direct labour - Project (ABC costs)</v>
          </cell>
          <cell r="X76">
            <v>8496</v>
          </cell>
          <cell r="Y76">
            <v>708</v>
          </cell>
          <cell r="Z76">
            <v>708</v>
          </cell>
          <cell r="AA76">
            <v>708</v>
          </cell>
          <cell r="AB76">
            <v>708</v>
          </cell>
          <cell r="AC76">
            <v>708</v>
          </cell>
          <cell r="AD76">
            <v>708</v>
          </cell>
          <cell r="AE76">
            <v>708</v>
          </cell>
          <cell r="AF76">
            <v>708</v>
          </cell>
          <cell r="AG76">
            <v>708</v>
          </cell>
          <cell r="AH76">
            <v>708</v>
          </cell>
          <cell r="AI76">
            <v>708</v>
          </cell>
          <cell r="AJ76">
            <v>708</v>
          </cell>
          <cell r="AK76">
            <v>8496</v>
          </cell>
          <cell r="AL76">
            <v>0</v>
          </cell>
        </row>
        <row r="77">
          <cell r="B77">
            <v>0</v>
          </cell>
          <cell r="C77">
            <v>0</v>
          </cell>
          <cell r="D77" t="str">
            <v>CUSCONN101CCONCOMMON</v>
          </cell>
          <cell r="E77" t="str">
            <v>100013922</v>
          </cell>
          <cell r="F77" t="str">
            <v>91100</v>
          </cell>
          <cell r="G77" t="str">
            <v>ERP Training</v>
          </cell>
          <cell r="H77" t="str">
            <v>311</v>
          </cell>
          <cell r="I77" t="str">
            <v>101</v>
          </cell>
          <cell r="J77" t="str">
            <v>5065</v>
          </cell>
          <cell r="K77" t="str">
            <v>Workorder Time</v>
          </cell>
          <cell r="L77" t="str">
            <v>Workorder Time</v>
          </cell>
          <cell r="M77" t="str">
            <v>Engineering Technician 2</v>
          </cell>
          <cell r="O77">
            <v>51.01459895833333</v>
          </cell>
          <cell r="P77">
            <v>28</v>
          </cell>
          <cell r="Q77">
            <v>1428.4087708333332</v>
          </cell>
          <cell r="S77">
            <v>0</v>
          </cell>
          <cell r="T77" t="str">
            <v>608000311-101-5065</v>
          </cell>
          <cell r="U77" t="str">
            <v>608000</v>
          </cell>
          <cell r="V77" t="str">
            <v>Direct labour - Work order</v>
          </cell>
          <cell r="W77" t="str">
            <v>14 hours per tech</v>
          </cell>
          <cell r="X77">
            <v>1428</v>
          </cell>
          <cell r="Y77">
            <v>119</v>
          </cell>
          <cell r="Z77">
            <v>119</v>
          </cell>
          <cell r="AA77">
            <v>119</v>
          </cell>
          <cell r="AB77">
            <v>119</v>
          </cell>
          <cell r="AC77">
            <v>119</v>
          </cell>
          <cell r="AD77">
            <v>119</v>
          </cell>
          <cell r="AE77">
            <v>119</v>
          </cell>
          <cell r="AF77">
            <v>119</v>
          </cell>
          <cell r="AG77">
            <v>119</v>
          </cell>
          <cell r="AH77">
            <v>119</v>
          </cell>
          <cell r="AI77">
            <v>119</v>
          </cell>
          <cell r="AJ77">
            <v>119</v>
          </cell>
          <cell r="AK77">
            <v>1428</v>
          </cell>
          <cell r="AL77">
            <v>0</v>
          </cell>
        </row>
        <row r="78">
          <cell r="B78">
            <v>0</v>
          </cell>
          <cell r="C78">
            <v>0</v>
          </cell>
          <cell r="D78" t="str">
            <v>CUSCONN101CCONCOMMON</v>
          </cell>
          <cell r="E78" t="str">
            <v>100013922</v>
          </cell>
          <cell r="F78" t="str">
            <v>91100</v>
          </cell>
          <cell r="G78" t="str">
            <v>ERP Training</v>
          </cell>
          <cell r="H78" t="str">
            <v>311</v>
          </cell>
          <cell r="I78" t="str">
            <v>101</v>
          </cell>
          <cell r="J78" t="str">
            <v>5065</v>
          </cell>
          <cell r="K78" t="str">
            <v>Workorder Time</v>
          </cell>
          <cell r="L78" t="str">
            <v>Workorder Time</v>
          </cell>
          <cell r="M78" t="str">
            <v>Engineering Technologist</v>
          </cell>
          <cell r="O78">
            <v>71.453197916666667</v>
          </cell>
          <cell r="P78">
            <v>14</v>
          </cell>
          <cell r="Q78">
            <v>1000.3447708333333</v>
          </cell>
          <cell r="S78">
            <v>0</v>
          </cell>
          <cell r="T78" t="str">
            <v>608000311-101-5065</v>
          </cell>
          <cell r="U78" t="str">
            <v>608000</v>
          </cell>
          <cell r="V78" t="str">
            <v>Direct labour - Work order</v>
          </cell>
          <cell r="X78">
            <v>1000</v>
          </cell>
          <cell r="Y78">
            <v>83.333333333333329</v>
          </cell>
          <cell r="Z78">
            <v>83.333333333333329</v>
          </cell>
          <cell r="AA78">
            <v>83.333333333333329</v>
          </cell>
          <cell r="AB78">
            <v>83.333333333333329</v>
          </cell>
          <cell r="AC78">
            <v>83.333333333333329</v>
          </cell>
          <cell r="AD78">
            <v>83.333333333333329</v>
          </cell>
          <cell r="AE78">
            <v>83.333333333333329</v>
          </cell>
          <cell r="AF78">
            <v>83.333333333333329</v>
          </cell>
          <cell r="AG78">
            <v>83.333333333333329</v>
          </cell>
          <cell r="AH78">
            <v>83.333333333333329</v>
          </cell>
          <cell r="AI78">
            <v>83.333333333333329</v>
          </cell>
          <cell r="AJ78">
            <v>83.333333333333329</v>
          </cell>
          <cell r="AK78">
            <v>1000.0000000000001</v>
          </cell>
          <cell r="AL78">
            <v>0</v>
          </cell>
        </row>
        <row r="79">
          <cell r="B79">
            <v>0</v>
          </cell>
          <cell r="C79">
            <v>0</v>
          </cell>
          <cell r="D79" t="str">
            <v>CUSCONN101CCONCOMMON</v>
          </cell>
          <cell r="E79" t="str">
            <v>100013922</v>
          </cell>
          <cell r="F79" t="str">
            <v>91100</v>
          </cell>
          <cell r="G79" t="str">
            <v>ERP Training</v>
          </cell>
          <cell r="H79" t="str">
            <v>311</v>
          </cell>
          <cell r="I79" t="str">
            <v>101</v>
          </cell>
          <cell r="J79" t="str">
            <v>5065</v>
          </cell>
          <cell r="K79" t="str">
            <v>Project Time</v>
          </cell>
          <cell r="L79" t="str">
            <v>Project Time</v>
          </cell>
          <cell r="M79" t="str">
            <v>MANAGER, CUSTOMER CONNECTIONS</v>
          </cell>
          <cell r="O79">
            <v>90.150380859375005</v>
          </cell>
          <cell r="P79">
            <v>16</v>
          </cell>
          <cell r="Q79">
            <v>1442.4060937500001</v>
          </cell>
          <cell r="S79">
            <v>0</v>
          </cell>
          <cell r="T79" t="str">
            <v>609000311-101-5065</v>
          </cell>
          <cell r="U79" t="str">
            <v>609000</v>
          </cell>
          <cell r="V79" t="str">
            <v>Direct labour - Project (ABC costs)</v>
          </cell>
          <cell r="X79">
            <v>1442</v>
          </cell>
          <cell r="Y79">
            <v>120.16666666666667</v>
          </cell>
          <cell r="Z79">
            <v>120.16666666666667</v>
          </cell>
          <cell r="AA79">
            <v>120.16666666666667</v>
          </cell>
          <cell r="AB79">
            <v>120.16666666666667</v>
          </cell>
          <cell r="AC79">
            <v>120.16666666666667</v>
          </cell>
          <cell r="AD79">
            <v>120.16666666666667</v>
          </cell>
          <cell r="AE79">
            <v>120.16666666666667</v>
          </cell>
          <cell r="AF79">
            <v>120.16666666666667</v>
          </cell>
          <cell r="AG79">
            <v>120.16666666666667</v>
          </cell>
          <cell r="AH79">
            <v>120.16666666666667</v>
          </cell>
          <cell r="AI79">
            <v>120.16666666666667</v>
          </cell>
          <cell r="AJ79">
            <v>120.16666666666667</v>
          </cell>
          <cell r="AK79">
            <v>1442.0000000000002</v>
          </cell>
          <cell r="AL79">
            <v>0</v>
          </cell>
        </row>
        <row r="80">
          <cell r="B80">
            <v>0</v>
          </cell>
          <cell r="C80">
            <v>0</v>
          </cell>
          <cell r="D80" t="str">
            <v>CUSCONN101CCONCOMMON</v>
          </cell>
          <cell r="E80" t="str">
            <v>100013922</v>
          </cell>
          <cell r="F80" t="str">
            <v>91100</v>
          </cell>
          <cell r="G80" t="str">
            <v>ERP Training</v>
          </cell>
          <cell r="H80" t="str">
            <v>311</v>
          </cell>
          <cell r="I80" t="str">
            <v>101</v>
          </cell>
          <cell r="J80" t="str">
            <v>5065</v>
          </cell>
          <cell r="K80" t="str">
            <v>Workorder Time</v>
          </cell>
          <cell r="L80" t="str">
            <v>Workorder Time</v>
          </cell>
          <cell r="M80" t="str">
            <v>METER SUPPORT CLERK</v>
          </cell>
          <cell r="O80">
            <v>42.023799479166669</v>
          </cell>
          <cell r="P80">
            <v>42</v>
          </cell>
          <cell r="Q80">
            <v>1764.9995781250002</v>
          </cell>
          <cell r="S80">
            <v>0</v>
          </cell>
          <cell r="T80" t="str">
            <v>608000311-101-5065</v>
          </cell>
          <cell r="U80" t="str">
            <v>608000</v>
          </cell>
          <cell r="V80" t="str">
            <v>Direct labour - Work order</v>
          </cell>
          <cell r="X80">
            <v>1765</v>
          </cell>
          <cell r="Y80">
            <v>147.08333333333334</v>
          </cell>
          <cell r="Z80">
            <v>147.08333333333334</v>
          </cell>
          <cell r="AA80">
            <v>147.08333333333334</v>
          </cell>
          <cell r="AB80">
            <v>147.08333333333334</v>
          </cell>
          <cell r="AC80">
            <v>147.08333333333334</v>
          </cell>
          <cell r="AD80">
            <v>147.08333333333334</v>
          </cell>
          <cell r="AE80">
            <v>147.08333333333334</v>
          </cell>
          <cell r="AF80">
            <v>147.08333333333334</v>
          </cell>
          <cell r="AG80">
            <v>147.08333333333334</v>
          </cell>
          <cell r="AH80">
            <v>147.08333333333334</v>
          </cell>
          <cell r="AI80">
            <v>147.08333333333334</v>
          </cell>
          <cell r="AJ80">
            <v>147.08333333333334</v>
          </cell>
          <cell r="AK80">
            <v>1764.9999999999998</v>
          </cell>
          <cell r="AL80">
            <v>0</v>
          </cell>
        </row>
        <row r="81">
          <cell r="B81">
            <v>0</v>
          </cell>
          <cell r="C81">
            <v>0</v>
          </cell>
          <cell r="D81" t="str">
            <v>CUSCONN101CCONCOMMON</v>
          </cell>
          <cell r="E81" t="str">
            <v>100013922</v>
          </cell>
          <cell r="F81" t="str">
            <v>91100</v>
          </cell>
          <cell r="G81" t="str">
            <v>ERP Training</v>
          </cell>
          <cell r="H81" t="str">
            <v>311</v>
          </cell>
          <cell r="I81" t="str">
            <v>101</v>
          </cell>
          <cell r="J81" t="str">
            <v>5065</v>
          </cell>
          <cell r="K81" t="str">
            <v>Workorder Time</v>
          </cell>
          <cell r="L81" t="str">
            <v>Workorder Time</v>
          </cell>
          <cell r="M81" t="str">
            <v>Meterperson - 1st Class</v>
          </cell>
          <cell r="O81">
            <v>67.801499023437501</v>
          </cell>
          <cell r="P81">
            <v>112</v>
          </cell>
          <cell r="Q81">
            <v>7593.7678906250003</v>
          </cell>
          <cell r="S81">
            <v>0</v>
          </cell>
          <cell r="T81" t="str">
            <v>608000311-101-5065</v>
          </cell>
          <cell r="U81" t="str">
            <v>608000</v>
          </cell>
          <cell r="V81" t="str">
            <v>Direct labour - Work order</v>
          </cell>
          <cell r="X81">
            <v>7594</v>
          </cell>
          <cell r="Y81">
            <v>632.83333333333337</v>
          </cell>
          <cell r="Z81">
            <v>632.83333333333337</v>
          </cell>
          <cell r="AA81">
            <v>632.83333333333337</v>
          </cell>
          <cell r="AB81">
            <v>632.83333333333337</v>
          </cell>
          <cell r="AC81">
            <v>632.83333333333337</v>
          </cell>
          <cell r="AD81">
            <v>632.83333333333337</v>
          </cell>
          <cell r="AE81">
            <v>632.83333333333337</v>
          </cell>
          <cell r="AF81">
            <v>632.83333333333337</v>
          </cell>
          <cell r="AG81">
            <v>632.83333333333337</v>
          </cell>
          <cell r="AH81">
            <v>632.83333333333337</v>
          </cell>
          <cell r="AI81">
            <v>632.83333333333337</v>
          </cell>
          <cell r="AJ81">
            <v>632.83333333333337</v>
          </cell>
          <cell r="AK81">
            <v>7593.9999999999991</v>
          </cell>
          <cell r="AL81">
            <v>0</v>
          </cell>
        </row>
        <row r="82">
          <cell r="B82">
            <v>0</v>
          </cell>
          <cell r="C82">
            <v>0</v>
          </cell>
          <cell r="D82" t="str">
            <v>CUSCONN101CCONCOMMON</v>
          </cell>
          <cell r="E82" t="str">
            <v>100013922</v>
          </cell>
          <cell r="F82" t="str">
            <v>91100</v>
          </cell>
          <cell r="G82" t="str">
            <v>ERP Training</v>
          </cell>
          <cell r="H82" t="str">
            <v>311</v>
          </cell>
          <cell r="I82" t="str">
            <v>101</v>
          </cell>
          <cell r="J82" t="str">
            <v>5065</v>
          </cell>
          <cell r="K82" t="str">
            <v>Project Time</v>
          </cell>
          <cell r="L82" t="str">
            <v>Project Time</v>
          </cell>
          <cell r="M82" t="str">
            <v>SUPERVISOR, CUSTOMER CONNECTIONS</v>
          </cell>
          <cell r="O82">
            <v>84.962177734375004</v>
          </cell>
          <cell r="P82">
            <v>24</v>
          </cell>
          <cell r="Q82">
            <v>2039.092265625</v>
          </cell>
          <cell r="S82">
            <v>0</v>
          </cell>
          <cell r="T82" t="str">
            <v>609000311-101-5065</v>
          </cell>
          <cell r="U82" t="str">
            <v>609000</v>
          </cell>
          <cell r="V82" t="str">
            <v>Direct labour - Project (ABC costs)</v>
          </cell>
          <cell r="X82">
            <v>2039</v>
          </cell>
          <cell r="Y82">
            <v>169.91666666666666</v>
          </cell>
          <cell r="Z82">
            <v>169.91666666666666</v>
          </cell>
          <cell r="AA82">
            <v>169.91666666666666</v>
          </cell>
          <cell r="AB82">
            <v>169.91666666666666</v>
          </cell>
          <cell r="AC82">
            <v>169.91666666666666</v>
          </cell>
          <cell r="AD82">
            <v>169.91666666666666</v>
          </cell>
          <cell r="AE82">
            <v>169.91666666666666</v>
          </cell>
          <cell r="AF82">
            <v>169.91666666666666</v>
          </cell>
          <cell r="AG82">
            <v>169.91666666666666</v>
          </cell>
          <cell r="AH82">
            <v>169.91666666666666</v>
          </cell>
          <cell r="AI82">
            <v>169.91666666666666</v>
          </cell>
          <cell r="AJ82">
            <v>169.91666666666666</v>
          </cell>
          <cell r="AK82">
            <v>2039.0000000000002</v>
          </cell>
          <cell r="AL82">
            <v>0</v>
          </cell>
        </row>
        <row r="83">
          <cell r="B83">
            <v>0</v>
          </cell>
          <cell r="C83">
            <v>0</v>
          </cell>
          <cell r="D83" t="str">
            <v>CUSCONN101CCONCOMMON</v>
          </cell>
          <cell r="E83" t="str">
            <v>100013923</v>
          </cell>
          <cell r="F83" t="str">
            <v>92000</v>
          </cell>
          <cell r="G83" t="str">
            <v>Develop &amp; Maintain Policies &amp; Procedures</v>
          </cell>
          <cell r="H83" t="str">
            <v>311</v>
          </cell>
          <cell r="I83" t="str">
            <v>101</v>
          </cell>
          <cell r="J83" t="str">
            <v>5065</v>
          </cell>
          <cell r="K83" t="str">
            <v>A/P</v>
          </cell>
          <cell r="L83" t="str">
            <v>SA10 - General Office Supplies</v>
          </cell>
          <cell r="M83" t="str">
            <v>A/P</v>
          </cell>
          <cell r="N83">
            <v>400</v>
          </cell>
          <cell r="O83">
            <v>0</v>
          </cell>
          <cell r="Q83">
            <v>0</v>
          </cell>
          <cell r="S83">
            <v>0</v>
          </cell>
          <cell r="T83" t="str">
            <v>704000311-101-5065</v>
          </cell>
          <cell r="U83" t="str">
            <v>704000</v>
          </cell>
          <cell r="V83" t="str">
            <v>General office supplies</v>
          </cell>
          <cell r="X83">
            <v>400</v>
          </cell>
          <cell r="Y83">
            <v>33.333333333333336</v>
          </cell>
          <cell r="Z83">
            <v>33.333333333333336</v>
          </cell>
          <cell r="AA83">
            <v>33.333333333333336</v>
          </cell>
          <cell r="AB83">
            <v>33.333333333333336</v>
          </cell>
          <cell r="AC83">
            <v>33.333333333333336</v>
          </cell>
          <cell r="AD83">
            <v>33.333333333333336</v>
          </cell>
          <cell r="AE83">
            <v>33.333333333333336</v>
          </cell>
          <cell r="AF83">
            <v>33.333333333333336</v>
          </cell>
          <cell r="AG83">
            <v>33.333333333333336</v>
          </cell>
          <cell r="AH83">
            <v>33.333333333333336</v>
          </cell>
          <cell r="AI83">
            <v>33.333333333333336</v>
          </cell>
          <cell r="AJ83">
            <v>33.333333333333336</v>
          </cell>
          <cell r="AK83">
            <v>399.99999999999994</v>
          </cell>
          <cell r="AL83">
            <v>0</v>
          </cell>
        </row>
        <row r="84">
          <cell r="B84">
            <v>0</v>
          </cell>
          <cell r="C84">
            <v>0</v>
          </cell>
          <cell r="D84" t="str">
            <v>CUSCONN101CCONCOMMON</v>
          </cell>
          <cell r="E84" t="str">
            <v>100013923</v>
          </cell>
          <cell r="F84" t="str">
            <v>92000</v>
          </cell>
          <cell r="G84" t="str">
            <v>Develop &amp; Maintain Policies &amp; Procedures</v>
          </cell>
          <cell r="H84" t="str">
            <v>311</v>
          </cell>
          <cell r="I84" t="str">
            <v>101</v>
          </cell>
          <cell r="J84" t="str">
            <v>5065</v>
          </cell>
          <cell r="K84" t="str">
            <v>Project Time</v>
          </cell>
          <cell r="L84" t="str">
            <v>Project Time</v>
          </cell>
          <cell r="M84" t="str">
            <v>MANAGER, CUSTOMER CONNECTIONS</v>
          </cell>
          <cell r="O84">
            <v>90.150380859375005</v>
          </cell>
          <cell r="P84">
            <v>40</v>
          </cell>
          <cell r="Q84">
            <v>3606.0152343750001</v>
          </cell>
          <cell r="S84">
            <v>0</v>
          </cell>
          <cell r="T84" t="str">
            <v>609000311-101-5065</v>
          </cell>
          <cell r="U84" t="str">
            <v>609000</v>
          </cell>
          <cell r="V84" t="str">
            <v>Direct labour - Project (ABC costs)</v>
          </cell>
          <cell r="X84">
            <v>3606</v>
          </cell>
          <cell r="Y84">
            <v>300.5</v>
          </cell>
          <cell r="Z84">
            <v>300.5</v>
          </cell>
          <cell r="AA84">
            <v>300.5</v>
          </cell>
          <cell r="AB84">
            <v>300.5</v>
          </cell>
          <cell r="AC84">
            <v>300.5</v>
          </cell>
          <cell r="AD84">
            <v>300.5</v>
          </cell>
          <cell r="AE84">
            <v>300.5</v>
          </cell>
          <cell r="AF84">
            <v>300.5</v>
          </cell>
          <cell r="AG84">
            <v>300.5</v>
          </cell>
          <cell r="AH84">
            <v>300.5</v>
          </cell>
          <cell r="AI84">
            <v>300.5</v>
          </cell>
          <cell r="AJ84">
            <v>300.5</v>
          </cell>
          <cell r="AK84">
            <v>3606</v>
          </cell>
          <cell r="AL84">
            <v>0</v>
          </cell>
        </row>
        <row r="85">
          <cell r="B85">
            <v>0</v>
          </cell>
          <cell r="C85">
            <v>0</v>
          </cell>
          <cell r="D85" t="str">
            <v>CUSCONN101CCONCOMMON</v>
          </cell>
          <cell r="E85" t="str">
            <v>100013923</v>
          </cell>
          <cell r="F85" t="str">
            <v>92000</v>
          </cell>
          <cell r="G85" t="str">
            <v>Develop &amp; Maintain Policies &amp; Procedures</v>
          </cell>
          <cell r="H85" t="str">
            <v>311</v>
          </cell>
          <cell r="I85" t="str">
            <v>101</v>
          </cell>
          <cell r="J85" t="str">
            <v>5065</v>
          </cell>
          <cell r="K85" t="str">
            <v>Project Time</v>
          </cell>
          <cell r="L85" t="str">
            <v>Project Time</v>
          </cell>
          <cell r="M85" t="str">
            <v>SUPERVISOR, CUSTOMER CONNECTIONS</v>
          </cell>
          <cell r="O85">
            <v>84.962177734375004</v>
          </cell>
          <cell r="P85">
            <v>40</v>
          </cell>
          <cell r="Q85">
            <v>3398.4871093750003</v>
          </cell>
          <cell r="S85">
            <v>0</v>
          </cell>
          <cell r="T85" t="str">
            <v>609000311-101-5065</v>
          </cell>
          <cell r="U85" t="str">
            <v>609000</v>
          </cell>
          <cell r="V85" t="str">
            <v>Direct labour - Project (ABC costs)</v>
          </cell>
          <cell r="X85">
            <v>3398</v>
          </cell>
          <cell r="Y85">
            <v>283.16666666666669</v>
          </cell>
          <cell r="Z85">
            <v>283.16666666666669</v>
          </cell>
          <cell r="AA85">
            <v>283.16666666666669</v>
          </cell>
          <cell r="AB85">
            <v>283.16666666666669</v>
          </cell>
          <cell r="AC85">
            <v>283.16666666666669</v>
          </cell>
          <cell r="AD85">
            <v>283.16666666666669</v>
          </cell>
          <cell r="AE85">
            <v>283.16666666666669</v>
          </cell>
          <cell r="AF85">
            <v>283.16666666666669</v>
          </cell>
          <cell r="AG85">
            <v>283.16666666666669</v>
          </cell>
          <cell r="AH85">
            <v>283.16666666666669</v>
          </cell>
          <cell r="AI85">
            <v>283.16666666666669</v>
          </cell>
          <cell r="AJ85">
            <v>283.16666666666669</v>
          </cell>
          <cell r="AK85">
            <v>3397.9999999999995</v>
          </cell>
          <cell r="AL85">
            <v>0</v>
          </cell>
        </row>
        <row r="86">
          <cell r="B86">
            <v>0</v>
          </cell>
          <cell r="C86">
            <v>0</v>
          </cell>
          <cell r="D86" t="str">
            <v>CUSCONN101CCONCOMMON</v>
          </cell>
          <cell r="E86" t="str">
            <v>100013924</v>
          </cell>
          <cell r="F86" t="str">
            <v>92100</v>
          </cell>
          <cell r="G86" t="str">
            <v>Participate in Committees</v>
          </cell>
          <cell r="H86" t="str">
            <v>311</v>
          </cell>
          <cell r="I86" t="str">
            <v>101</v>
          </cell>
          <cell r="J86" t="str">
            <v>5065</v>
          </cell>
          <cell r="K86" t="str">
            <v>Project Time</v>
          </cell>
          <cell r="L86" t="str">
            <v>Project Time</v>
          </cell>
          <cell r="M86" t="str">
            <v>MANAGER, CUSTOMER CONNECTIONS</v>
          </cell>
          <cell r="O86">
            <v>90.150380859375005</v>
          </cell>
          <cell r="P86">
            <v>96</v>
          </cell>
          <cell r="Q86">
            <v>8654.4365625000009</v>
          </cell>
          <cell r="S86">
            <v>0</v>
          </cell>
          <cell r="T86" t="str">
            <v>609000311-101-5065</v>
          </cell>
          <cell r="U86" t="str">
            <v>609000</v>
          </cell>
          <cell r="V86" t="str">
            <v>Direct labour - Project (ABC costs)</v>
          </cell>
          <cell r="X86">
            <v>8654</v>
          </cell>
          <cell r="Y86">
            <v>721.16666666666663</v>
          </cell>
          <cell r="Z86">
            <v>721.16666666666663</v>
          </cell>
          <cell r="AA86">
            <v>721.16666666666663</v>
          </cell>
          <cell r="AB86">
            <v>721.16666666666663</v>
          </cell>
          <cell r="AC86">
            <v>721.16666666666663</v>
          </cell>
          <cell r="AD86">
            <v>721.16666666666663</v>
          </cell>
          <cell r="AE86">
            <v>721.16666666666663</v>
          </cell>
          <cell r="AF86">
            <v>721.16666666666663</v>
          </cell>
          <cell r="AG86">
            <v>721.16666666666663</v>
          </cell>
          <cell r="AH86">
            <v>721.16666666666663</v>
          </cell>
          <cell r="AI86">
            <v>721.16666666666663</v>
          </cell>
          <cell r="AJ86">
            <v>721.16666666666663</v>
          </cell>
          <cell r="AK86">
            <v>8654.0000000000018</v>
          </cell>
          <cell r="AL86">
            <v>0</v>
          </cell>
        </row>
        <row r="87">
          <cell r="B87">
            <v>0</v>
          </cell>
          <cell r="C87">
            <v>0</v>
          </cell>
          <cell r="D87" t="str">
            <v>CUSCONN101CCONCOMMON</v>
          </cell>
          <cell r="E87" t="str">
            <v>100013924</v>
          </cell>
          <cell r="F87" t="str">
            <v>92100</v>
          </cell>
          <cell r="G87" t="str">
            <v>Participate in Committees</v>
          </cell>
          <cell r="H87" t="str">
            <v>311</v>
          </cell>
          <cell r="I87" t="str">
            <v>101</v>
          </cell>
          <cell r="J87" t="str">
            <v>5065</v>
          </cell>
          <cell r="K87" t="str">
            <v>Workorder Time</v>
          </cell>
          <cell r="L87" t="str">
            <v>Workorder Time</v>
          </cell>
          <cell r="M87" t="str">
            <v>METER SUPPORT CLERK</v>
          </cell>
          <cell r="O87">
            <v>42.023799479166669</v>
          </cell>
          <cell r="P87">
            <v>24</v>
          </cell>
          <cell r="Q87">
            <v>1008.5711875000001</v>
          </cell>
          <cell r="S87">
            <v>0</v>
          </cell>
          <cell r="T87" t="str">
            <v>608000311-101-5065</v>
          </cell>
          <cell r="U87" t="str">
            <v>608000</v>
          </cell>
          <cell r="V87" t="str">
            <v>Direct labour - Work order</v>
          </cell>
          <cell r="X87">
            <v>1009</v>
          </cell>
          <cell r="Y87">
            <v>84.083333333333329</v>
          </cell>
          <cell r="Z87">
            <v>84.083333333333329</v>
          </cell>
          <cell r="AA87">
            <v>84.083333333333329</v>
          </cell>
          <cell r="AB87">
            <v>84.083333333333329</v>
          </cell>
          <cell r="AC87">
            <v>84.083333333333329</v>
          </cell>
          <cell r="AD87">
            <v>84.083333333333329</v>
          </cell>
          <cell r="AE87">
            <v>84.083333333333329</v>
          </cell>
          <cell r="AF87">
            <v>84.083333333333329</v>
          </cell>
          <cell r="AG87">
            <v>84.083333333333329</v>
          </cell>
          <cell r="AH87">
            <v>84.083333333333329</v>
          </cell>
          <cell r="AI87">
            <v>84.083333333333329</v>
          </cell>
          <cell r="AJ87">
            <v>84.083333333333329</v>
          </cell>
          <cell r="AK87">
            <v>1009.0000000000001</v>
          </cell>
          <cell r="AL87">
            <v>0</v>
          </cell>
        </row>
        <row r="88">
          <cell r="B88">
            <v>0</v>
          </cell>
          <cell r="C88">
            <v>0</v>
          </cell>
          <cell r="D88" t="str">
            <v>CUSCONN101CCONCOMMON</v>
          </cell>
          <cell r="E88" t="str">
            <v>100013924</v>
          </cell>
          <cell r="F88" t="str">
            <v>92100</v>
          </cell>
          <cell r="G88" t="str">
            <v>Participate in Committees</v>
          </cell>
          <cell r="H88" t="str">
            <v>311</v>
          </cell>
          <cell r="I88" t="str">
            <v>101</v>
          </cell>
          <cell r="J88" t="str">
            <v>5065</v>
          </cell>
          <cell r="K88" t="str">
            <v>Project Time</v>
          </cell>
          <cell r="L88" t="str">
            <v>Project Time</v>
          </cell>
          <cell r="M88" t="str">
            <v>SUPERVISOR, CUSTOMER CONNECTIONS</v>
          </cell>
          <cell r="O88">
            <v>84.962177734375004</v>
          </cell>
          <cell r="P88">
            <v>96</v>
          </cell>
          <cell r="Q88">
            <v>8156.3690624999999</v>
          </cell>
          <cell r="S88">
            <v>0</v>
          </cell>
          <cell r="T88" t="str">
            <v>609000311-101-5065</v>
          </cell>
          <cell r="U88" t="str">
            <v>609000</v>
          </cell>
          <cell r="V88" t="str">
            <v>Direct labour - Project (ABC costs)</v>
          </cell>
          <cell r="W88" t="str">
            <v>1 day per mos</v>
          </cell>
          <cell r="X88">
            <v>8156</v>
          </cell>
          <cell r="Y88">
            <v>679.66666666666663</v>
          </cell>
          <cell r="Z88">
            <v>679.66666666666663</v>
          </cell>
          <cell r="AA88">
            <v>679.66666666666663</v>
          </cell>
          <cell r="AB88">
            <v>679.66666666666663</v>
          </cell>
          <cell r="AC88">
            <v>679.66666666666663</v>
          </cell>
          <cell r="AD88">
            <v>679.66666666666663</v>
          </cell>
          <cell r="AE88">
            <v>679.66666666666663</v>
          </cell>
          <cell r="AF88">
            <v>679.66666666666663</v>
          </cell>
          <cell r="AG88">
            <v>679.66666666666663</v>
          </cell>
          <cell r="AH88">
            <v>679.66666666666663</v>
          </cell>
          <cell r="AI88">
            <v>679.66666666666663</v>
          </cell>
          <cell r="AJ88">
            <v>679.66666666666663</v>
          </cell>
          <cell r="AK88">
            <v>8156.0000000000009</v>
          </cell>
          <cell r="AL88">
            <v>0</v>
          </cell>
        </row>
        <row r="89">
          <cell r="B89">
            <v>0</v>
          </cell>
          <cell r="C89">
            <v>0</v>
          </cell>
          <cell r="D89" t="str">
            <v>CUSCONN101CCONCOMMON</v>
          </cell>
          <cell r="E89" t="str">
            <v>100013924</v>
          </cell>
          <cell r="F89" t="str">
            <v>92100</v>
          </cell>
          <cell r="G89" t="str">
            <v>Participate in Committees</v>
          </cell>
          <cell r="H89" t="str">
            <v>311</v>
          </cell>
          <cell r="I89" t="str">
            <v>101</v>
          </cell>
          <cell r="J89" t="str">
            <v>5065</v>
          </cell>
          <cell r="K89" t="str">
            <v>Workorder Time</v>
          </cell>
          <cell r="L89" t="str">
            <v>Workorder Time</v>
          </cell>
          <cell r="M89" t="str">
            <v>Engineering Technician 2</v>
          </cell>
          <cell r="O89">
            <v>51.01459895833333</v>
          </cell>
          <cell r="P89">
            <v>42</v>
          </cell>
          <cell r="Q89">
            <v>2142.61315625</v>
          </cell>
          <cell r="S89">
            <v>0</v>
          </cell>
          <cell r="T89" t="str">
            <v>608000311-101-5065</v>
          </cell>
          <cell r="U89" t="str">
            <v>608000</v>
          </cell>
          <cell r="V89" t="str">
            <v>Direct labour - Work order</v>
          </cell>
          <cell r="W89" t="str">
            <v>1/2 day per mos - Keton</v>
          </cell>
          <cell r="X89">
            <v>2143</v>
          </cell>
          <cell r="Y89">
            <v>178.58333333333334</v>
          </cell>
          <cell r="Z89">
            <v>178.58333333333334</v>
          </cell>
          <cell r="AA89">
            <v>178.58333333333334</v>
          </cell>
          <cell r="AB89">
            <v>178.58333333333334</v>
          </cell>
          <cell r="AC89">
            <v>178.58333333333334</v>
          </cell>
          <cell r="AD89">
            <v>178.58333333333334</v>
          </cell>
          <cell r="AE89">
            <v>178.58333333333334</v>
          </cell>
          <cell r="AF89">
            <v>178.58333333333334</v>
          </cell>
          <cell r="AG89">
            <v>178.58333333333334</v>
          </cell>
          <cell r="AH89">
            <v>178.58333333333334</v>
          </cell>
          <cell r="AI89">
            <v>178.58333333333334</v>
          </cell>
          <cell r="AJ89">
            <v>178.58333333333334</v>
          </cell>
          <cell r="AK89">
            <v>2142.9999999999995</v>
          </cell>
          <cell r="AL89">
            <v>0</v>
          </cell>
        </row>
        <row r="90">
          <cell r="B90">
            <v>0</v>
          </cell>
          <cell r="C90">
            <v>0</v>
          </cell>
          <cell r="D90" t="str">
            <v>CUSCONN101CCONCOMMON</v>
          </cell>
          <cell r="E90" t="str">
            <v>100013924</v>
          </cell>
          <cell r="F90" t="str">
            <v>92100</v>
          </cell>
          <cell r="G90" t="str">
            <v>Participate in Committees</v>
          </cell>
          <cell r="H90" t="str">
            <v>311</v>
          </cell>
          <cell r="I90" t="str">
            <v>101</v>
          </cell>
          <cell r="J90" t="str">
            <v>5065</v>
          </cell>
          <cell r="K90" t="str">
            <v>Workorder Time</v>
          </cell>
          <cell r="L90" t="str">
            <v>Workorder Time</v>
          </cell>
          <cell r="M90" t="str">
            <v>Meterperson - 1st Class</v>
          </cell>
          <cell r="O90">
            <v>67.801499023437501</v>
          </cell>
          <cell r="P90">
            <v>32</v>
          </cell>
          <cell r="Q90">
            <v>2169.64796875</v>
          </cell>
          <cell r="S90">
            <v>0</v>
          </cell>
          <cell r="T90" t="str">
            <v>608000311-101-5065</v>
          </cell>
          <cell r="U90" t="str">
            <v>608000</v>
          </cell>
          <cell r="V90" t="str">
            <v>Direct labour - Work order</v>
          </cell>
          <cell r="W90" t="str">
            <v>1 day per Q - J Thornton</v>
          </cell>
          <cell r="X90">
            <v>2170</v>
          </cell>
          <cell r="Y90">
            <v>180.83333333333334</v>
          </cell>
          <cell r="Z90">
            <v>180.83333333333334</v>
          </cell>
          <cell r="AA90">
            <v>180.83333333333334</v>
          </cell>
          <cell r="AB90">
            <v>180.83333333333334</v>
          </cell>
          <cell r="AC90">
            <v>180.83333333333334</v>
          </cell>
          <cell r="AD90">
            <v>180.83333333333334</v>
          </cell>
          <cell r="AE90">
            <v>180.83333333333334</v>
          </cell>
          <cell r="AF90">
            <v>180.83333333333334</v>
          </cell>
          <cell r="AG90">
            <v>180.83333333333334</v>
          </cell>
          <cell r="AH90">
            <v>180.83333333333334</v>
          </cell>
          <cell r="AI90">
            <v>180.83333333333334</v>
          </cell>
          <cell r="AJ90">
            <v>180.83333333333334</v>
          </cell>
          <cell r="AK90">
            <v>2169.9999999999995</v>
          </cell>
          <cell r="AL90">
            <v>0</v>
          </cell>
        </row>
        <row r="91">
          <cell r="B91">
            <v>0</v>
          </cell>
          <cell r="C91">
            <v>0</v>
          </cell>
          <cell r="D91" t="str">
            <v>CUSCONN101CCONCOMMON</v>
          </cell>
          <cell r="E91" t="str">
            <v>100013925</v>
          </cell>
          <cell r="F91" t="str">
            <v>92200</v>
          </cell>
          <cell r="G91" t="str">
            <v>Attend Staff Meetings</v>
          </cell>
          <cell r="H91" t="str">
            <v>311</v>
          </cell>
          <cell r="I91" t="str">
            <v>101</v>
          </cell>
          <cell r="J91" t="str">
            <v>5065</v>
          </cell>
          <cell r="K91" t="str">
            <v>Vehicle</v>
          </cell>
          <cell r="L91" t="str">
            <v>Vehicle</v>
          </cell>
          <cell r="M91" t="str">
            <v>VECV - Cargo Van</v>
          </cell>
          <cell r="O91">
            <v>14</v>
          </cell>
          <cell r="Q91">
            <v>0</v>
          </cell>
          <cell r="R91">
            <v>458</v>
          </cell>
          <cell r="S91">
            <v>6412</v>
          </cell>
          <cell r="T91" t="str">
            <v>651000311-101-5065</v>
          </cell>
          <cell r="U91" t="str">
            <v>651000</v>
          </cell>
          <cell r="V91" t="str">
            <v>Direct work order charges - Vehicles used</v>
          </cell>
          <cell r="X91">
            <v>6412</v>
          </cell>
          <cell r="Y91">
            <v>534.33333333333337</v>
          </cell>
          <cell r="Z91">
            <v>534.33333333333337</v>
          </cell>
          <cell r="AA91">
            <v>534.33333333333337</v>
          </cell>
          <cell r="AB91">
            <v>534.33333333333337</v>
          </cell>
          <cell r="AC91">
            <v>534.33333333333337</v>
          </cell>
          <cell r="AD91">
            <v>534.33333333333337</v>
          </cell>
          <cell r="AE91">
            <v>534.33333333333337</v>
          </cell>
          <cell r="AF91">
            <v>534.33333333333337</v>
          </cell>
          <cell r="AG91">
            <v>534.33333333333337</v>
          </cell>
          <cell r="AH91">
            <v>534.33333333333337</v>
          </cell>
          <cell r="AI91">
            <v>534.33333333333337</v>
          </cell>
          <cell r="AJ91">
            <v>534.33333333333337</v>
          </cell>
          <cell r="AK91">
            <v>6411.9999999999991</v>
          </cell>
          <cell r="AL91">
            <v>0</v>
          </cell>
        </row>
        <row r="92">
          <cell r="B92">
            <v>0</v>
          </cell>
          <cell r="C92">
            <v>0</v>
          </cell>
          <cell r="D92" t="str">
            <v>CUSCONN101CCONCOMMON</v>
          </cell>
          <cell r="E92" t="str">
            <v>100013925</v>
          </cell>
          <cell r="F92" t="str">
            <v>92200</v>
          </cell>
          <cell r="G92" t="str">
            <v>Attend Staff Meetings</v>
          </cell>
          <cell r="H92" t="str">
            <v>311</v>
          </cell>
          <cell r="I92" t="str">
            <v>101</v>
          </cell>
          <cell r="J92" t="str">
            <v>5065</v>
          </cell>
          <cell r="K92" t="str">
            <v>Workorder Time</v>
          </cell>
          <cell r="L92" t="str">
            <v>Workorder Time</v>
          </cell>
          <cell r="M92" t="str">
            <v>Engineering Technician 2</v>
          </cell>
          <cell r="O92">
            <v>51.01459895833333</v>
          </cell>
          <cell r="P92">
            <v>84</v>
          </cell>
          <cell r="Q92">
            <v>4285.2263124999999</v>
          </cell>
          <cell r="S92">
            <v>0</v>
          </cell>
          <cell r="T92" t="str">
            <v>608000311-101-5065</v>
          </cell>
          <cell r="U92" t="str">
            <v>608000</v>
          </cell>
          <cell r="V92" t="str">
            <v>Direct labour - Work order</v>
          </cell>
          <cell r="W92" t="str">
            <v>6 days per tech</v>
          </cell>
          <cell r="X92">
            <v>4285</v>
          </cell>
          <cell r="Y92">
            <v>357.08333333333331</v>
          </cell>
          <cell r="Z92">
            <v>357.08333333333331</v>
          </cell>
          <cell r="AA92">
            <v>357.08333333333331</v>
          </cell>
          <cell r="AB92">
            <v>357.08333333333331</v>
          </cell>
          <cell r="AC92">
            <v>357.08333333333331</v>
          </cell>
          <cell r="AD92">
            <v>357.08333333333331</v>
          </cell>
          <cell r="AE92">
            <v>357.08333333333331</v>
          </cell>
          <cell r="AF92">
            <v>357.08333333333331</v>
          </cell>
          <cell r="AG92">
            <v>357.08333333333331</v>
          </cell>
          <cell r="AH92">
            <v>357.08333333333331</v>
          </cell>
          <cell r="AI92">
            <v>357.08333333333331</v>
          </cell>
          <cell r="AJ92">
            <v>357.08333333333331</v>
          </cell>
          <cell r="AK92">
            <v>4285.0000000000009</v>
          </cell>
          <cell r="AL92">
            <v>0</v>
          </cell>
        </row>
        <row r="93">
          <cell r="B93">
            <v>0</v>
          </cell>
          <cell r="C93">
            <v>0</v>
          </cell>
          <cell r="D93" t="str">
            <v>CUSCONN101CCONCOMMON</v>
          </cell>
          <cell r="E93" t="str">
            <v>100013925</v>
          </cell>
          <cell r="F93" t="str">
            <v>92200</v>
          </cell>
          <cell r="G93" t="str">
            <v>Attend Staff Meetings</v>
          </cell>
          <cell r="H93" t="str">
            <v>311</v>
          </cell>
          <cell r="I93" t="str">
            <v>101</v>
          </cell>
          <cell r="J93" t="str">
            <v>5065</v>
          </cell>
          <cell r="K93" t="str">
            <v>Workorder Time</v>
          </cell>
          <cell r="L93" t="str">
            <v>Workorder Time</v>
          </cell>
          <cell r="M93" t="str">
            <v>Engineering Technologist</v>
          </cell>
          <cell r="O93">
            <v>71.453197916666667</v>
          </cell>
          <cell r="P93">
            <v>42</v>
          </cell>
          <cell r="Q93">
            <v>3001.0343124999999</v>
          </cell>
          <cell r="S93">
            <v>0</v>
          </cell>
          <cell r="T93" t="str">
            <v>608000311-101-5065</v>
          </cell>
          <cell r="U93" t="str">
            <v>608000</v>
          </cell>
          <cell r="V93" t="str">
            <v>Direct labour - Work order</v>
          </cell>
          <cell r="X93">
            <v>3001</v>
          </cell>
          <cell r="Y93">
            <v>250.08333333333334</v>
          </cell>
          <cell r="Z93">
            <v>250.08333333333334</v>
          </cell>
          <cell r="AA93">
            <v>250.08333333333334</v>
          </cell>
          <cell r="AB93">
            <v>250.08333333333334</v>
          </cell>
          <cell r="AC93">
            <v>250.08333333333334</v>
          </cell>
          <cell r="AD93">
            <v>250.08333333333334</v>
          </cell>
          <cell r="AE93">
            <v>250.08333333333334</v>
          </cell>
          <cell r="AF93">
            <v>250.08333333333334</v>
          </cell>
          <cell r="AG93">
            <v>250.08333333333334</v>
          </cell>
          <cell r="AH93">
            <v>250.08333333333334</v>
          </cell>
          <cell r="AI93">
            <v>250.08333333333334</v>
          </cell>
          <cell r="AJ93">
            <v>250.08333333333334</v>
          </cell>
          <cell r="AK93">
            <v>3001.0000000000005</v>
          </cell>
          <cell r="AL93">
            <v>0</v>
          </cell>
        </row>
        <row r="94">
          <cell r="B94">
            <v>0</v>
          </cell>
          <cell r="C94">
            <v>0</v>
          </cell>
          <cell r="D94" t="str">
            <v>CUSCONN101CCONCOMMON</v>
          </cell>
          <cell r="E94" t="str">
            <v>100013925</v>
          </cell>
          <cell r="F94" t="str">
            <v>92200</v>
          </cell>
          <cell r="G94" t="str">
            <v>Attend Staff Meetings</v>
          </cell>
          <cell r="H94" t="str">
            <v>311</v>
          </cell>
          <cell r="I94" t="str">
            <v>101</v>
          </cell>
          <cell r="J94" t="str">
            <v>5065</v>
          </cell>
          <cell r="K94" t="str">
            <v>Project Time</v>
          </cell>
          <cell r="L94" t="str">
            <v>Project Time</v>
          </cell>
          <cell r="M94" t="str">
            <v>MANAGER, CUSTOMER CONNECTIONS</v>
          </cell>
          <cell r="O94">
            <v>90.150380859375005</v>
          </cell>
          <cell r="P94">
            <v>100</v>
          </cell>
          <cell r="Q94">
            <v>9015.0380859375</v>
          </cell>
          <cell r="S94">
            <v>0</v>
          </cell>
          <cell r="T94" t="str">
            <v>609000311-101-5065</v>
          </cell>
          <cell r="U94" t="str">
            <v>609000</v>
          </cell>
          <cell r="V94" t="str">
            <v>Direct labour - Project (ABC costs)</v>
          </cell>
          <cell r="X94">
            <v>9015</v>
          </cell>
          <cell r="Y94">
            <v>751.25</v>
          </cell>
          <cell r="Z94">
            <v>751.25</v>
          </cell>
          <cell r="AA94">
            <v>751.25</v>
          </cell>
          <cell r="AB94">
            <v>751.25</v>
          </cell>
          <cell r="AC94">
            <v>751.25</v>
          </cell>
          <cell r="AD94">
            <v>751.25</v>
          </cell>
          <cell r="AE94">
            <v>751.25</v>
          </cell>
          <cell r="AF94">
            <v>751.25</v>
          </cell>
          <cell r="AG94">
            <v>751.25</v>
          </cell>
          <cell r="AH94">
            <v>751.25</v>
          </cell>
          <cell r="AI94">
            <v>751.25</v>
          </cell>
          <cell r="AJ94">
            <v>751.25</v>
          </cell>
          <cell r="AK94">
            <v>9015</v>
          </cell>
          <cell r="AL94">
            <v>0</v>
          </cell>
        </row>
        <row r="95">
          <cell r="B95">
            <v>0</v>
          </cell>
          <cell r="C95">
            <v>0</v>
          </cell>
          <cell r="D95" t="str">
            <v>CUSCONN101CCONCOMMON</v>
          </cell>
          <cell r="E95" t="str">
            <v>100013925</v>
          </cell>
          <cell r="F95" t="str">
            <v>92200</v>
          </cell>
          <cell r="G95" t="str">
            <v>Attend Staff Meetings</v>
          </cell>
          <cell r="H95" t="str">
            <v>311</v>
          </cell>
          <cell r="I95" t="str">
            <v>101</v>
          </cell>
          <cell r="J95" t="str">
            <v>5065</v>
          </cell>
          <cell r="K95" t="str">
            <v>Workorder Time</v>
          </cell>
          <cell r="L95" t="str">
            <v>Workorder Time</v>
          </cell>
          <cell r="M95" t="str">
            <v>METER SUPPORT CLERK</v>
          </cell>
          <cell r="O95">
            <v>42.023799479166669</v>
          </cell>
          <cell r="P95">
            <v>71</v>
          </cell>
          <cell r="Q95">
            <v>2983.6897630208337</v>
          </cell>
          <cell r="S95">
            <v>0</v>
          </cell>
          <cell r="T95" t="str">
            <v>608000311-101-5065</v>
          </cell>
          <cell r="U95" t="str">
            <v>608000</v>
          </cell>
          <cell r="V95" t="str">
            <v>Direct labour - Work order</v>
          </cell>
          <cell r="X95">
            <v>2984</v>
          </cell>
          <cell r="Y95">
            <v>248.66666666666666</v>
          </cell>
          <cell r="Z95">
            <v>248.66666666666666</v>
          </cell>
          <cell r="AA95">
            <v>248.66666666666666</v>
          </cell>
          <cell r="AB95">
            <v>248.66666666666666</v>
          </cell>
          <cell r="AC95">
            <v>248.66666666666666</v>
          </cell>
          <cell r="AD95">
            <v>248.66666666666666</v>
          </cell>
          <cell r="AE95">
            <v>248.66666666666666</v>
          </cell>
          <cell r="AF95">
            <v>248.66666666666666</v>
          </cell>
          <cell r="AG95">
            <v>248.66666666666666</v>
          </cell>
          <cell r="AH95">
            <v>248.66666666666666</v>
          </cell>
          <cell r="AI95">
            <v>248.66666666666666</v>
          </cell>
          <cell r="AJ95">
            <v>248.66666666666666</v>
          </cell>
          <cell r="AK95">
            <v>2983.9999999999995</v>
          </cell>
          <cell r="AL95">
            <v>0</v>
          </cell>
        </row>
        <row r="96">
          <cell r="B96">
            <v>0</v>
          </cell>
          <cell r="C96">
            <v>0</v>
          </cell>
          <cell r="D96" t="str">
            <v>CUSCONN101CCONCOMMON</v>
          </cell>
          <cell r="E96" t="str">
            <v>100013925</v>
          </cell>
          <cell r="F96" t="str">
            <v>92200</v>
          </cell>
          <cell r="G96" t="str">
            <v>Attend Staff Meetings</v>
          </cell>
          <cell r="H96" t="str">
            <v>311</v>
          </cell>
          <cell r="I96" t="str">
            <v>101</v>
          </cell>
          <cell r="J96" t="str">
            <v>5065</v>
          </cell>
          <cell r="K96" t="str">
            <v>Project Time</v>
          </cell>
          <cell r="L96" t="str">
            <v>Project Time</v>
          </cell>
          <cell r="M96" t="str">
            <v>SUPERVISOR, CUSTOMER CONNECTIONS</v>
          </cell>
          <cell r="O96">
            <v>84.962177734375004</v>
          </cell>
          <cell r="P96">
            <v>100</v>
          </cell>
          <cell r="Q96">
            <v>8496.2177734375</v>
          </cell>
          <cell r="S96">
            <v>0</v>
          </cell>
          <cell r="T96" t="str">
            <v>609000311-101-5065</v>
          </cell>
          <cell r="U96" t="str">
            <v>609000</v>
          </cell>
          <cell r="V96" t="str">
            <v>Direct labour - Project (ABC costs)</v>
          </cell>
          <cell r="X96">
            <v>8496</v>
          </cell>
          <cell r="Y96">
            <v>708</v>
          </cell>
          <cell r="Z96">
            <v>708</v>
          </cell>
          <cell r="AA96">
            <v>708</v>
          </cell>
          <cell r="AB96">
            <v>708</v>
          </cell>
          <cell r="AC96">
            <v>708</v>
          </cell>
          <cell r="AD96">
            <v>708</v>
          </cell>
          <cell r="AE96">
            <v>708</v>
          </cell>
          <cell r="AF96">
            <v>708</v>
          </cell>
          <cell r="AG96">
            <v>708</v>
          </cell>
          <cell r="AH96">
            <v>708</v>
          </cell>
          <cell r="AI96">
            <v>708</v>
          </cell>
          <cell r="AJ96">
            <v>708</v>
          </cell>
          <cell r="AK96">
            <v>8496</v>
          </cell>
          <cell r="AL96">
            <v>0</v>
          </cell>
        </row>
        <row r="97">
          <cell r="B97">
            <v>0</v>
          </cell>
          <cell r="C97">
            <v>0</v>
          </cell>
          <cell r="D97" t="str">
            <v>CUSCONN101CCONCOMMON</v>
          </cell>
          <cell r="E97" t="str">
            <v>100013925</v>
          </cell>
          <cell r="F97" t="str">
            <v>92200</v>
          </cell>
          <cell r="G97" t="str">
            <v>Attend Staff Meetings</v>
          </cell>
          <cell r="H97" t="str">
            <v>311</v>
          </cell>
          <cell r="I97" t="str">
            <v>101</v>
          </cell>
          <cell r="J97" t="str">
            <v>5065</v>
          </cell>
          <cell r="K97" t="str">
            <v>Workorder Time</v>
          </cell>
          <cell r="L97" t="str">
            <v>Workorder Time</v>
          </cell>
          <cell r="M97" t="str">
            <v>Meterperson - 1st Class</v>
          </cell>
          <cell r="O97">
            <v>67.801499023437501</v>
          </cell>
          <cell r="P97">
            <v>96</v>
          </cell>
          <cell r="Q97">
            <v>6508.9439062500005</v>
          </cell>
          <cell r="S97">
            <v>0</v>
          </cell>
          <cell r="T97" t="str">
            <v>608000311-101-5065</v>
          </cell>
          <cell r="U97" t="str">
            <v>608000</v>
          </cell>
          <cell r="V97" t="str">
            <v>Direct labour - Work order</v>
          </cell>
          <cell r="W97" t="str">
            <v>1 hour per mos</v>
          </cell>
          <cell r="X97">
            <v>6509</v>
          </cell>
          <cell r="Y97">
            <v>542.41666666666663</v>
          </cell>
          <cell r="Z97">
            <v>542.41666666666663</v>
          </cell>
          <cell r="AA97">
            <v>542.41666666666663</v>
          </cell>
          <cell r="AB97">
            <v>542.41666666666663</v>
          </cell>
          <cell r="AC97">
            <v>542.41666666666663</v>
          </cell>
          <cell r="AD97">
            <v>542.41666666666663</v>
          </cell>
          <cell r="AE97">
            <v>542.41666666666663</v>
          </cell>
          <cell r="AF97">
            <v>542.41666666666663</v>
          </cell>
          <cell r="AG97">
            <v>542.41666666666663</v>
          </cell>
          <cell r="AH97">
            <v>542.41666666666663</v>
          </cell>
          <cell r="AI97">
            <v>542.41666666666663</v>
          </cell>
          <cell r="AJ97">
            <v>542.41666666666663</v>
          </cell>
          <cell r="AK97">
            <v>6509.0000000000009</v>
          </cell>
          <cell r="AL97">
            <v>0</v>
          </cell>
        </row>
        <row r="98">
          <cell r="B98">
            <v>0</v>
          </cell>
          <cell r="C98">
            <v>0</v>
          </cell>
          <cell r="D98" t="str">
            <v>CUSCONN101CCONCOMMON</v>
          </cell>
          <cell r="E98" t="str">
            <v>100013925</v>
          </cell>
          <cell r="F98" t="str">
            <v>92200</v>
          </cell>
          <cell r="G98" t="str">
            <v>Attend Staff Meetings</v>
          </cell>
          <cell r="H98" t="str">
            <v>311</v>
          </cell>
          <cell r="I98" t="str">
            <v>101</v>
          </cell>
          <cell r="J98" t="str">
            <v>5065</v>
          </cell>
          <cell r="K98" t="str">
            <v>Workorder Time</v>
          </cell>
          <cell r="L98" t="str">
            <v>Workorder Time</v>
          </cell>
          <cell r="M98" t="str">
            <v>Meterperson - 2nd Class</v>
          </cell>
          <cell r="O98">
            <v>62.809501953125</v>
          </cell>
          <cell r="P98">
            <v>24</v>
          </cell>
          <cell r="Q98">
            <v>1507.4280468750001</v>
          </cell>
          <cell r="S98">
            <v>0</v>
          </cell>
          <cell r="T98" t="str">
            <v>608000311-101-5065</v>
          </cell>
          <cell r="U98" t="str">
            <v>608000</v>
          </cell>
          <cell r="V98" t="str">
            <v>Direct labour - Work order</v>
          </cell>
          <cell r="W98" t="str">
            <v>1 hour per mos</v>
          </cell>
          <cell r="X98">
            <v>1507</v>
          </cell>
          <cell r="Y98">
            <v>125.58333333333333</v>
          </cell>
          <cell r="Z98">
            <v>125.58333333333333</v>
          </cell>
          <cell r="AA98">
            <v>125.58333333333333</v>
          </cell>
          <cell r="AB98">
            <v>125.58333333333333</v>
          </cell>
          <cell r="AC98">
            <v>125.58333333333333</v>
          </cell>
          <cell r="AD98">
            <v>125.58333333333333</v>
          </cell>
          <cell r="AE98">
            <v>125.58333333333333</v>
          </cell>
          <cell r="AF98">
            <v>125.58333333333333</v>
          </cell>
          <cell r="AG98">
            <v>125.58333333333333</v>
          </cell>
          <cell r="AH98">
            <v>125.58333333333333</v>
          </cell>
          <cell r="AI98">
            <v>125.58333333333333</v>
          </cell>
          <cell r="AJ98">
            <v>125.58333333333333</v>
          </cell>
          <cell r="AK98">
            <v>1506.9999999999998</v>
          </cell>
          <cell r="AL98">
            <v>0</v>
          </cell>
        </row>
        <row r="99">
          <cell r="B99">
            <v>0</v>
          </cell>
          <cell r="C99">
            <v>0</v>
          </cell>
          <cell r="D99" t="str">
            <v>CUSCONN101CCONCOMMON</v>
          </cell>
          <cell r="E99" t="str">
            <v>100013926</v>
          </cell>
          <cell r="F99" t="str">
            <v>92300</v>
          </cell>
          <cell r="G99" t="str">
            <v>Attend CEO Updates</v>
          </cell>
          <cell r="H99" t="str">
            <v>311</v>
          </cell>
          <cell r="I99" t="str">
            <v>101</v>
          </cell>
          <cell r="J99" t="str">
            <v>5065</v>
          </cell>
          <cell r="K99" t="str">
            <v>A/P</v>
          </cell>
          <cell r="L99" t="str">
            <v>SA89 - Travel and Accommodations</v>
          </cell>
          <cell r="M99" t="str">
            <v>A/P</v>
          </cell>
          <cell r="N99">
            <v>240</v>
          </cell>
          <cell r="O99">
            <v>0</v>
          </cell>
          <cell r="Q99">
            <v>0</v>
          </cell>
          <cell r="S99">
            <v>0</v>
          </cell>
          <cell r="T99" t="str">
            <v>620000311-101-5065</v>
          </cell>
          <cell r="U99" t="str">
            <v>620000</v>
          </cell>
          <cell r="V99" t="str">
            <v>Travel and accommodations</v>
          </cell>
          <cell r="X99">
            <v>240</v>
          </cell>
          <cell r="AB99">
            <v>120</v>
          </cell>
          <cell r="AI99">
            <v>120</v>
          </cell>
          <cell r="AK99">
            <v>240</v>
          </cell>
          <cell r="AL99">
            <v>0</v>
          </cell>
        </row>
        <row r="100">
          <cell r="B100">
            <v>0</v>
          </cell>
          <cell r="C100">
            <v>0</v>
          </cell>
          <cell r="D100" t="str">
            <v>CUSCONN101CCONCOMMON</v>
          </cell>
          <cell r="E100" t="str">
            <v>100013926</v>
          </cell>
          <cell r="F100" t="str">
            <v>92300</v>
          </cell>
          <cell r="G100" t="str">
            <v>Attend CEO Updates</v>
          </cell>
          <cell r="H100" t="str">
            <v>311</v>
          </cell>
          <cell r="I100" t="str">
            <v>101</v>
          </cell>
          <cell r="J100" t="str">
            <v>5065</v>
          </cell>
          <cell r="K100" t="str">
            <v>Project Time</v>
          </cell>
          <cell r="L100" t="str">
            <v>Project Time</v>
          </cell>
          <cell r="M100" t="str">
            <v>MANAGER, CUSTOMER CONNECTIONS</v>
          </cell>
          <cell r="O100">
            <v>90.150380859375005</v>
          </cell>
          <cell r="P100">
            <v>8</v>
          </cell>
          <cell r="Q100">
            <v>721.20304687500004</v>
          </cell>
          <cell r="S100">
            <v>0</v>
          </cell>
          <cell r="T100" t="str">
            <v>609000311-101-5065</v>
          </cell>
          <cell r="U100" t="str">
            <v>609000</v>
          </cell>
          <cell r="V100" t="str">
            <v>Direct labour - Project (ABC costs)</v>
          </cell>
          <cell r="X100">
            <v>721</v>
          </cell>
          <cell r="AB100">
            <v>360.5</v>
          </cell>
          <cell r="AI100">
            <v>360.5</v>
          </cell>
          <cell r="AK100">
            <v>721</v>
          </cell>
          <cell r="AL100">
            <v>0</v>
          </cell>
        </row>
        <row r="101">
          <cell r="B101">
            <v>0</v>
          </cell>
          <cell r="C101">
            <v>0</v>
          </cell>
          <cell r="D101" t="str">
            <v>CUSCONN101CCONCOMMON</v>
          </cell>
          <cell r="E101" t="str">
            <v>100013926</v>
          </cell>
          <cell r="F101" t="str">
            <v>92300</v>
          </cell>
          <cell r="G101" t="str">
            <v>Attend CEO Updates</v>
          </cell>
          <cell r="H101" t="str">
            <v>311</v>
          </cell>
          <cell r="I101" t="str">
            <v>101</v>
          </cell>
          <cell r="J101" t="str">
            <v>5065</v>
          </cell>
          <cell r="K101" t="str">
            <v>Workorder Time</v>
          </cell>
          <cell r="L101" t="str">
            <v>Workorder Time</v>
          </cell>
          <cell r="M101" t="str">
            <v>METER SUPPORT CLERK</v>
          </cell>
          <cell r="O101">
            <v>42.023799479166669</v>
          </cell>
          <cell r="P101">
            <v>24</v>
          </cell>
          <cell r="Q101">
            <v>1008.5711875000001</v>
          </cell>
          <cell r="S101">
            <v>0</v>
          </cell>
          <cell r="T101" t="str">
            <v>608000311-101-5065</v>
          </cell>
          <cell r="U101" t="str">
            <v>608000</v>
          </cell>
          <cell r="V101" t="str">
            <v>Direct labour - Work order</v>
          </cell>
          <cell r="X101">
            <v>1009</v>
          </cell>
          <cell r="AB101">
            <v>504.5</v>
          </cell>
          <cell r="AI101">
            <v>504.5</v>
          </cell>
          <cell r="AK101">
            <v>1009</v>
          </cell>
          <cell r="AL101">
            <v>0</v>
          </cell>
        </row>
        <row r="102">
          <cell r="B102">
            <v>0</v>
          </cell>
          <cell r="C102">
            <v>0</v>
          </cell>
          <cell r="D102" t="str">
            <v>CUSCONN101CCONCOMMON</v>
          </cell>
          <cell r="E102" t="str">
            <v>100013926</v>
          </cell>
          <cell r="F102" t="str">
            <v>92300</v>
          </cell>
          <cell r="G102" t="str">
            <v>Attend CEO Updates</v>
          </cell>
          <cell r="H102" t="str">
            <v>311</v>
          </cell>
          <cell r="I102" t="str">
            <v>101</v>
          </cell>
          <cell r="J102" t="str">
            <v>5065</v>
          </cell>
          <cell r="K102" t="str">
            <v>Workorder Time</v>
          </cell>
          <cell r="L102" t="str">
            <v>Workorder Time</v>
          </cell>
          <cell r="M102" t="str">
            <v>Meterperson - 1st Class</v>
          </cell>
          <cell r="O102">
            <v>67.801499023437501</v>
          </cell>
          <cell r="P102">
            <v>112</v>
          </cell>
          <cell r="Q102">
            <v>7593.7678906250003</v>
          </cell>
          <cell r="S102">
            <v>0</v>
          </cell>
          <cell r="T102" t="str">
            <v>608000311-101-5065</v>
          </cell>
          <cell r="U102" t="str">
            <v>608000</v>
          </cell>
          <cell r="V102" t="str">
            <v>Direct labour - Work order</v>
          </cell>
          <cell r="X102">
            <v>7594</v>
          </cell>
          <cell r="AB102">
            <v>3797</v>
          </cell>
          <cell r="AI102">
            <v>3797</v>
          </cell>
          <cell r="AK102">
            <v>7594</v>
          </cell>
          <cell r="AL102">
            <v>0</v>
          </cell>
        </row>
        <row r="103">
          <cell r="B103">
            <v>0</v>
          </cell>
          <cell r="C103">
            <v>0</v>
          </cell>
          <cell r="D103" t="str">
            <v>CUSCONN101CCONCOMMON</v>
          </cell>
          <cell r="E103" t="str">
            <v>100013926</v>
          </cell>
          <cell r="F103" t="str">
            <v>92300</v>
          </cell>
          <cell r="G103" t="str">
            <v>Attend CEO Updates</v>
          </cell>
          <cell r="H103" t="str">
            <v>311</v>
          </cell>
          <cell r="I103" t="str">
            <v>101</v>
          </cell>
          <cell r="J103" t="str">
            <v>5065</v>
          </cell>
          <cell r="K103" t="str">
            <v>Project Time</v>
          </cell>
          <cell r="L103" t="str">
            <v>Project Time</v>
          </cell>
          <cell r="M103" t="str">
            <v>SUPERVISOR, CUSTOMER CONNECTIONS</v>
          </cell>
          <cell r="O103">
            <v>84.962177734375004</v>
          </cell>
          <cell r="P103">
            <v>8</v>
          </cell>
          <cell r="Q103">
            <v>679.69742187500003</v>
          </cell>
          <cell r="S103">
            <v>0</v>
          </cell>
          <cell r="T103" t="str">
            <v>609000311-101-5065</v>
          </cell>
          <cell r="U103" t="str">
            <v>609000</v>
          </cell>
          <cell r="V103" t="str">
            <v>Direct labour - Project (ABC costs)</v>
          </cell>
          <cell r="X103">
            <v>680</v>
          </cell>
          <cell r="AB103">
            <v>340</v>
          </cell>
          <cell r="AI103">
            <v>340</v>
          </cell>
          <cell r="AK103">
            <v>680</v>
          </cell>
          <cell r="AL103">
            <v>0</v>
          </cell>
        </row>
        <row r="104">
          <cell r="B104">
            <v>0</v>
          </cell>
          <cell r="C104">
            <v>0</v>
          </cell>
          <cell r="D104" t="str">
            <v>CUSCONN101CCONCOMMON</v>
          </cell>
          <cell r="E104" t="str">
            <v>100013926</v>
          </cell>
          <cell r="F104" t="str">
            <v>92300</v>
          </cell>
          <cell r="G104" t="str">
            <v>Attend CEO Updates</v>
          </cell>
          <cell r="H104" t="str">
            <v>311</v>
          </cell>
          <cell r="I104" t="str">
            <v>101</v>
          </cell>
          <cell r="J104" t="str">
            <v>5065</v>
          </cell>
          <cell r="K104" t="str">
            <v>Workorder Time</v>
          </cell>
          <cell r="L104" t="str">
            <v>Workorder Time</v>
          </cell>
          <cell r="M104" t="str">
            <v>Engineering Technologist</v>
          </cell>
          <cell r="O104">
            <v>71.453197916666667</v>
          </cell>
          <cell r="P104">
            <v>7</v>
          </cell>
          <cell r="Q104">
            <v>500.17238541666666</v>
          </cell>
          <cell r="S104">
            <v>0</v>
          </cell>
          <cell r="T104" t="str">
            <v>608000311-101-5065</v>
          </cell>
          <cell r="U104" t="str">
            <v>608000</v>
          </cell>
          <cell r="V104" t="str">
            <v>Direct labour - Work order</v>
          </cell>
          <cell r="X104">
            <v>500</v>
          </cell>
          <cell r="AB104">
            <v>250</v>
          </cell>
          <cell r="AI104">
            <v>250</v>
          </cell>
          <cell r="AK104">
            <v>500</v>
          </cell>
          <cell r="AL104">
            <v>0</v>
          </cell>
        </row>
        <row r="105">
          <cell r="B105">
            <v>0</v>
          </cell>
          <cell r="C105">
            <v>0</v>
          </cell>
          <cell r="D105" t="str">
            <v>CUSCONN101CCONCOMMON</v>
          </cell>
          <cell r="E105" t="str">
            <v>100013926</v>
          </cell>
          <cell r="F105" t="str">
            <v>92300</v>
          </cell>
          <cell r="G105" t="str">
            <v>Attend CEO Updates</v>
          </cell>
          <cell r="H105" t="str">
            <v>311</v>
          </cell>
          <cell r="I105" t="str">
            <v>101</v>
          </cell>
          <cell r="J105" t="str">
            <v>5065</v>
          </cell>
          <cell r="K105" t="str">
            <v>Workorder Time</v>
          </cell>
          <cell r="L105" t="str">
            <v>Workorder Time</v>
          </cell>
          <cell r="M105" t="str">
            <v>Engineering Technician 2</v>
          </cell>
          <cell r="O105">
            <v>51.01459895833333</v>
          </cell>
          <cell r="P105">
            <v>14</v>
          </cell>
          <cell r="Q105">
            <v>714.20438541666658</v>
          </cell>
          <cell r="S105">
            <v>0</v>
          </cell>
          <cell r="T105" t="str">
            <v>608000311-101-5065</v>
          </cell>
          <cell r="U105" t="str">
            <v>608000</v>
          </cell>
          <cell r="V105" t="str">
            <v>Direct labour - Work order</v>
          </cell>
          <cell r="X105">
            <v>714</v>
          </cell>
          <cell r="AB105">
            <v>357</v>
          </cell>
          <cell r="AI105">
            <v>357</v>
          </cell>
          <cell r="AK105">
            <v>714</v>
          </cell>
          <cell r="AL105">
            <v>0</v>
          </cell>
        </row>
        <row r="106">
          <cell r="B106">
            <v>0</v>
          </cell>
          <cell r="C106">
            <v>0</v>
          </cell>
          <cell r="D106" t="str">
            <v>CUSCONN101CCONCOMMON</v>
          </cell>
          <cell r="E106" t="str">
            <v>100013927</v>
          </cell>
          <cell r="F106" t="str">
            <v>92600</v>
          </cell>
          <cell r="G106" t="str">
            <v>Industry Meetings, Workshops and Group Meetings</v>
          </cell>
          <cell r="H106" t="str">
            <v>311</v>
          </cell>
          <cell r="I106" t="str">
            <v>101</v>
          </cell>
          <cell r="J106" t="str">
            <v>5065</v>
          </cell>
          <cell r="K106" t="str">
            <v>A/P</v>
          </cell>
          <cell r="L106" t="str">
            <v>SA89 - Travel and Accommodations</v>
          </cell>
          <cell r="N106">
            <v>3000</v>
          </cell>
          <cell r="O106">
            <v>0</v>
          </cell>
          <cell r="Q106">
            <v>0</v>
          </cell>
          <cell r="S106">
            <v>0</v>
          </cell>
          <cell r="T106" t="str">
            <v>620000311-101-5065</v>
          </cell>
          <cell r="U106" t="str">
            <v>620000</v>
          </cell>
          <cell r="V106" t="str">
            <v>Travel and accommodations</v>
          </cell>
          <cell r="X106">
            <v>3000</v>
          </cell>
          <cell r="Y106">
            <v>250</v>
          </cell>
          <cell r="Z106">
            <v>250</v>
          </cell>
          <cell r="AA106">
            <v>250</v>
          </cell>
          <cell r="AB106">
            <v>250</v>
          </cell>
          <cell r="AC106">
            <v>250</v>
          </cell>
          <cell r="AD106">
            <v>250</v>
          </cell>
          <cell r="AE106">
            <v>250</v>
          </cell>
          <cell r="AF106">
            <v>250</v>
          </cell>
          <cell r="AG106">
            <v>250</v>
          </cell>
          <cell r="AH106">
            <v>250</v>
          </cell>
          <cell r="AI106">
            <v>250</v>
          </cell>
          <cell r="AJ106">
            <v>250</v>
          </cell>
          <cell r="AK106">
            <v>3000</v>
          </cell>
          <cell r="AL106">
            <v>0</v>
          </cell>
        </row>
        <row r="107">
          <cell r="B107">
            <v>0</v>
          </cell>
          <cell r="C107">
            <v>0</v>
          </cell>
          <cell r="D107" t="str">
            <v>CUSCONN101CCONCOMMON</v>
          </cell>
          <cell r="E107" t="str">
            <v>100013927</v>
          </cell>
          <cell r="F107" t="str">
            <v>92600</v>
          </cell>
          <cell r="G107" t="str">
            <v>Industry Meetings, Workshops and Group Meetings</v>
          </cell>
          <cell r="H107" t="str">
            <v>311</v>
          </cell>
          <cell r="I107" t="str">
            <v>101</v>
          </cell>
          <cell r="J107" t="str">
            <v>5065</v>
          </cell>
          <cell r="K107" t="str">
            <v>Project Time</v>
          </cell>
          <cell r="L107" t="str">
            <v>Project Time</v>
          </cell>
          <cell r="M107" t="str">
            <v>MANAGER, CUSTOMER CONNECTIONS</v>
          </cell>
          <cell r="O107">
            <v>90.150380859375005</v>
          </cell>
          <cell r="P107">
            <v>64</v>
          </cell>
          <cell r="Q107">
            <v>5769.6243750000003</v>
          </cell>
          <cell r="S107">
            <v>0</v>
          </cell>
          <cell r="T107" t="str">
            <v>609000311-101-5065</v>
          </cell>
          <cell r="U107" t="str">
            <v>609000</v>
          </cell>
          <cell r="V107" t="str">
            <v>Direct labour - Project (ABC costs)</v>
          </cell>
          <cell r="X107">
            <v>5770</v>
          </cell>
          <cell r="Y107">
            <v>480.83333333333331</v>
          </cell>
          <cell r="Z107">
            <v>480.83333333333331</v>
          </cell>
          <cell r="AA107">
            <v>480.83333333333331</v>
          </cell>
          <cell r="AB107">
            <v>480.83333333333331</v>
          </cell>
          <cell r="AC107">
            <v>480.83333333333331</v>
          </cell>
          <cell r="AD107">
            <v>480.83333333333331</v>
          </cell>
          <cell r="AE107">
            <v>480.83333333333331</v>
          </cell>
          <cell r="AF107">
            <v>480.83333333333331</v>
          </cell>
          <cell r="AG107">
            <v>480.83333333333331</v>
          </cell>
          <cell r="AH107">
            <v>480.83333333333331</v>
          </cell>
          <cell r="AI107">
            <v>480.83333333333331</v>
          </cell>
          <cell r="AJ107">
            <v>480.83333333333331</v>
          </cell>
          <cell r="AK107">
            <v>5769.9999999999991</v>
          </cell>
          <cell r="AL107">
            <v>0</v>
          </cell>
        </row>
        <row r="108">
          <cell r="B108">
            <v>0</v>
          </cell>
          <cell r="C108">
            <v>0</v>
          </cell>
          <cell r="D108" t="str">
            <v>CUSCONN101CCONCOMMON</v>
          </cell>
          <cell r="E108" t="str">
            <v>100013927</v>
          </cell>
          <cell r="F108" t="str">
            <v>92600</v>
          </cell>
          <cell r="G108" t="str">
            <v>Industry Meetings, Workshops and Group Meetings</v>
          </cell>
          <cell r="H108" t="str">
            <v>311</v>
          </cell>
          <cell r="I108" t="str">
            <v>101</v>
          </cell>
          <cell r="J108" t="str">
            <v>5065</v>
          </cell>
          <cell r="K108" t="str">
            <v>Project Time</v>
          </cell>
          <cell r="L108" t="str">
            <v>Project Time</v>
          </cell>
          <cell r="M108" t="str">
            <v>SUPERVISOR, CUSTOMER CONNECTIONS</v>
          </cell>
          <cell r="O108">
            <v>84.962177734375004</v>
          </cell>
          <cell r="P108">
            <v>64</v>
          </cell>
          <cell r="Q108">
            <v>5437.5793750000003</v>
          </cell>
          <cell r="S108">
            <v>0</v>
          </cell>
          <cell r="T108" t="str">
            <v>609000311-101-5065</v>
          </cell>
          <cell r="U108" t="str">
            <v>609000</v>
          </cell>
          <cell r="V108" t="str">
            <v>Direct labour - Project (ABC costs)</v>
          </cell>
          <cell r="X108">
            <v>5438</v>
          </cell>
          <cell r="Y108">
            <v>453.16666666666669</v>
          </cell>
          <cell r="Z108">
            <v>453.16666666666669</v>
          </cell>
          <cell r="AA108">
            <v>453.16666666666669</v>
          </cell>
          <cell r="AB108">
            <v>453.16666666666669</v>
          </cell>
          <cell r="AC108">
            <v>453.16666666666669</v>
          </cell>
          <cell r="AD108">
            <v>453.16666666666669</v>
          </cell>
          <cell r="AE108">
            <v>453.16666666666669</v>
          </cell>
          <cell r="AF108">
            <v>453.16666666666669</v>
          </cell>
          <cell r="AG108">
            <v>453.16666666666669</v>
          </cell>
          <cell r="AH108">
            <v>453.16666666666669</v>
          </cell>
          <cell r="AI108">
            <v>453.16666666666669</v>
          </cell>
          <cell r="AJ108">
            <v>453.16666666666669</v>
          </cell>
          <cell r="AK108">
            <v>5438</v>
          </cell>
          <cell r="AL108">
            <v>0</v>
          </cell>
        </row>
        <row r="109">
          <cell r="B109">
            <v>0</v>
          </cell>
          <cell r="C109">
            <v>0</v>
          </cell>
          <cell r="D109" t="str">
            <v>CUSCONN101CCONCOMMON</v>
          </cell>
          <cell r="E109" t="str">
            <v>100013927</v>
          </cell>
          <cell r="F109" t="str">
            <v>92600</v>
          </cell>
          <cell r="G109" t="str">
            <v>Industry Meetings, Workshops and Group Meetings</v>
          </cell>
          <cell r="H109" t="str">
            <v>311</v>
          </cell>
          <cell r="I109" t="str">
            <v>101</v>
          </cell>
          <cell r="J109" t="str">
            <v>5065</v>
          </cell>
          <cell r="K109" t="str">
            <v>Workorder Time</v>
          </cell>
          <cell r="L109" t="str">
            <v>Workorder Time</v>
          </cell>
          <cell r="M109" t="str">
            <v>Meterperson - 1st Class</v>
          </cell>
          <cell r="O109">
            <v>67.801499023437501</v>
          </cell>
          <cell r="P109">
            <v>80</v>
          </cell>
          <cell r="Q109">
            <v>5424.1199218749998</v>
          </cell>
          <cell r="S109">
            <v>0</v>
          </cell>
          <cell r="T109" t="str">
            <v>608000311-101-5065</v>
          </cell>
          <cell r="U109" t="str">
            <v>608000</v>
          </cell>
          <cell r="V109" t="str">
            <v>Direct labour - Work order</v>
          </cell>
          <cell r="X109">
            <v>5424</v>
          </cell>
          <cell r="Y109">
            <v>452</v>
          </cell>
          <cell r="Z109">
            <v>452</v>
          </cell>
          <cell r="AA109">
            <v>452</v>
          </cell>
          <cell r="AB109">
            <v>452</v>
          </cell>
          <cell r="AC109">
            <v>452</v>
          </cell>
          <cell r="AD109">
            <v>452</v>
          </cell>
          <cell r="AE109">
            <v>452</v>
          </cell>
          <cell r="AF109">
            <v>452</v>
          </cell>
          <cell r="AG109">
            <v>452</v>
          </cell>
          <cell r="AH109">
            <v>452</v>
          </cell>
          <cell r="AI109">
            <v>452</v>
          </cell>
          <cell r="AJ109">
            <v>452</v>
          </cell>
          <cell r="AK109">
            <v>5424</v>
          </cell>
          <cell r="AL109">
            <v>0</v>
          </cell>
        </row>
        <row r="110">
          <cell r="B110">
            <v>0</v>
          </cell>
          <cell r="C110">
            <v>0</v>
          </cell>
          <cell r="D110" t="str">
            <v>CUSCONN101CCONCOMMON</v>
          </cell>
          <cell r="E110" t="str">
            <v>100013928</v>
          </cell>
          <cell r="F110" t="str">
            <v>93000</v>
          </cell>
          <cell r="G110" t="str">
            <v>Create &amp; Maintain Department Reports</v>
          </cell>
          <cell r="H110" t="str">
            <v>311</v>
          </cell>
          <cell r="I110" t="str">
            <v>101</v>
          </cell>
          <cell r="J110" t="str">
            <v>5065</v>
          </cell>
          <cell r="K110" t="str">
            <v>A/P</v>
          </cell>
          <cell r="L110" t="str">
            <v>SA12 - Other Supplies</v>
          </cell>
          <cell r="M110" t="str">
            <v>A/P</v>
          </cell>
          <cell r="N110">
            <v>100</v>
          </cell>
          <cell r="O110">
            <v>0</v>
          </cell>
          <cell r="Q110">
            <v>0</v>
          </cell>
          <cell r="S110">
            <v>0</v>
          </cell>
          <cell r="T110" t="str">
            <v>709000311-101-5065</v>
          </cell>
          <cell r="U110" t="str">
            <v>709000</v>
          </cell>
          <cell r="V110" t="str">
            <v>Other supplies</v>
          </cell>
          <cell r="X110">
            <v>100</v>
          </cell>
          <cell r="Y110">
            <v>8.3333333333333339</v>
          </cell>
          <cell r="Z110">
            <v>8.3333333333333339</v>
          </cell>
          <cell r="AA110">
            <v>8.3333333333333339</v>
          </cell>
          <cell r="AB110">
            <v>8.3333333333333339</v>
          </cell>
          <cell r="AC110">
            <v>8.3333333333333339</v>
          </cell>
          <cell r="AD110">
            <v>8.3333333333333339</v>
          </cell>
          <cell r="AE110">
            <v>8.3333333333333339</v>
          </cell>
          <cell r="AF110">
            <v>8.3333333333333339</v>
          </cell>
          <cell r="AG110">
            <v>8.3333333333333339</v>
          </cell>
          <cell r="AH110">
            <v>8.3333333333333339</v>
          </cell>
          <cell r="AI110">
            <v>8.3333333333333339</v>
          </cell>
          <cell r="AJ110">
            <v>8.3333333333333339</v>
          </cell>
          <cell r="AK110">
            <v>99.999999999999986</v>
          </cell>
          <cell r="AL110">
            <v>0</v>
          </cell>
        </row>
        <row r="111">
          <cell r="B111">
            <v>0</v>
          </cell>
          <cell r="C111">
            <v>0</v>
          </cell>
          <cell r="D111" t="str">
            <v>CUSCONN101CCONCOMMON</v>
          </cell>
          <cell r="E111" t="str">
            <v>100013928</v>
          </cell>
          <cell r="F111" t="str">
            <v>93000</v>
          </cell>
          <cell r="G111" t="str">
            <v>Create &amp; Maintain Department Reports</v>
          </cell>
          <cell r="H111" t="str">
            <v>311</v>
          </cell>
          <cell r="I111" t="str">
            <v>101</v>
          </cell>
          <cell r="J111" t="str">
            <v>5065</v>
          </cell>
          <cell r="K111" t="str">
            <v>Project Time</v>
          </cell>
          <cell r="L111" t="str">
            <v>Project Time</v>
          </cell>
          <cell r="M111" t="str">
            <v>MANAGER, CUSTOMER CONNECTIONS</v>
          </cell>
          <cell r="O111">
            <v>90.150380859375005</v>
          </cell>
          <cell r="P111">
            <v>125</v>
          </cell>
          <cell r="Q111">
            <v>11268.797607421875</v>
          </cell>
          <cell r="S111">
            <v>0</v>
          </cell>
          <cell r="T111" t="str">
            <v>609000311-101-5065</v>
          </cell>
          <cell r="U111" t="str">
            <v>609000</v>
          </cell>
          <cell r="V111" t="str">
            <v>Direct labour - Project (ABC costs)</v>
          </cell>
          <cell r="X111">
            <v>11269</v>
          </cell>
          <cell r="Y111">
            <v>939.08333333333337</v>
          </cell>
          <cell r="Z111">
            <v>939.08333333333337</v>
          </cell>
          <cell r="AA111">
            <v>939.08333333333337</v>
          </cell>
          <cell r="AB111">
            <v>939.08333333333337</v>
          </cell>
          <cell r="AC111">
            <v>939.08333333333337</v>
          </cell>
          <cell r="AD111">
            <v>939.08333333333337</v>
          </cell>
          <cell r="AE111">
            <v>939.08333333333337</v>
          </cell>
          <cell r="AF111">
            <v>939.08333333333337</v>
          </cell>
          <cell r="AG111">
            <v>939.08333333333337</v>
          </cell>
          <cell r="AH111">
            <v>939.08333333333337</v>
          </cell>
          <cell r="AI111">
            <v>939.08333333333337</v>
          </cell>
          <cell r="AJ111">
            <v>939.08333333333337</v>
          </cell>
          <cell r="AK111">
            <v>11269.000000000002</v>
          </cell>
          <cell r="AL111">
            <v>0</v>
          </cell>
        </row>
        <row r="112">
          <cell r="B112">
            <v>0</v>
          </cell>
          <cell r="C112">
            <v>0</v>
          </cell>
          <cell r="D112" t="str">
            <v>CUSCONN101CCONCOMMON</v>
          </cell>
          <cell r="E112" t="str">
            <v>100013928</v>
          </cell>
          <cell r="F112" t="str">
            <v>93000</v>
          </cell>
          <cell r="G112" t="str">
            <v>Create &amp; Maintain Department Reports</v>
          </cell>
          <cell r="H112" t="str">
            <v>311</v>
          </cell>
          <cell r="I112" t="str">
            <v>101</v>
          </cell>
          <cell r="J112" t="str">
            <v>5065</v>
          </cell>
          <cell r="K112" t="str">
            <v>Workorder Time</v>
          </cell>
          <cell r="L112" t="str">
            <v>Workorder Time</v>
          </cell>
          <cell r="M112" t="str">
            <v>METER SUPPORT CLERK</v>
          </cell>
          <cell r="O112">
            <v>42.023799479166669</v>
          </cell>
          <cell r="P112">
            <v>63</v>
          </cell>
          <cell r="Q112">
            <v>2647.4993671875</v>
          </cell>
          <cell r="S112">
            <v>0</v>
          </cell>
          <cell r="T112" t="str">
            <v>608000311-101-5065</v>
          </cell>
          <cell r="U112" t="str">
            <v>608000</v>
          </cell>
          <cell r="V112" t="str">
            <v>Direct labour - Work order</v>
          </cell>
          <cell r="W112" t="str">
            <v>3 days per clerk</v>
          </cell>
          <cell r="X112">
            <v>2647</v>
          </cell>
          <cell r="Y112">
            <v>220.58333333333334</v>
          </cell>
          <cell r="Z112">
            <v>220.58333333333334</v>
          </cell>
          <cell r="AA112">
            <v>220.58333333333334</v>
          </cell>
          <cell r="AB112">
            <v>220.58333333333334</v>
          </cell>
          <cell r="AC112">
            <v>220.58333333333334</v>
          </cell>
          <cell r="AD112">
            <v>220.58333333333334</v>
          </cell>
          <cell r="AE112">
            <v>220.58333333333334</v>
          </cell>
          <cell r="AF112">
            <v>220.58333333333334</v>
          </cell>
          <cell r="AG112">
            <v>220.58333333333334</v>
          </cell>
          <cell r="AH112">
            <v>220.58333333333334</v>
          </cell>
          <cell r="AI112">
            <v>220.58333333333334</v>
          </cell>
          <cell r="AJ112">
            <v>220.58333333333334</v>
          </cell>
          <cell r="AK112">
            <v>2647</v>
          </cell>
          <cell r="AL112">
            <v>0</v>
          </cell>
        </row>
        <row r="113">
          <cell r="B113">
            <v>0</v>
          </cell>
          <cell r="C113">
            <v>0</v>
          </cell>
          <cell r="D113" t="str">
            <v>CUSCONN101CCONCOMMON</v>
          </cell>
          <cell r="E113" t="str">
            <v>100013928</v>
          </cell>
          <cell r="F113" t="str">
            <v>93000</v>
          </cell>
          <cell r="G113" t="str">
            <v>Create &amp; Maintain Department Reports</v>
          </cell>
          <cell r="H113" t="str">
            <v>311</v>
          </cell>
          <cell r="I113" t="str">
            <v>101</v>
          </cell>
          <cell r="J113" t="str">
            <v>5065</v>
          </cell>
          <cell r="K113" t="str">
            <v>Project Time</v>
          </cell>
          <cell r="L113" t="str">
            <v>Project Time</v>
          </cell>
          <cell r="M113" t="str">
            <v>SUPERVISOR, CUSTOMER CONNECTIONS</v>
          </cell>
          <cell r="O113">
            <v>84.962177734375004</v>
          </cell>
          <cell r="Q113">
            <v>0</v>
          </cell>
          <cell r="S113">
            <v>0</v>
          </cell>
          <cell r="T113" t="str">
            <v>609000311-101-5065</v>
          </cell>
          <cell r="U113" t="str">
            <v>609000</v>
          </cell>
          <cell r="V113" t="str">
            <v>Direct labour - Project (ABC costs)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B114">
            <v>0</v>
          </cell>
          <cell r="C114">
            <v>0</v>
          </cell>
          <cell r="D114" t="str">
            <v>CUSCONN101CCONCOMMON</v>
          </cell>
          <cell r="E114" t="str">
            <v>100013928</v>
          </cell>
          <cell r="F114" t="str">
            <v>93000</v>
          </cell>
          <cell r="G114" t="str">
            <v>Create &amp; Maintain Department Reports</v>
          </cell>
          <cell r="H114" t="str">
            <v>311</v>
          </cell>
          <cell r="I114" t="str">
            <v>101</v>
          </cell>
          <cell r="J114" t="str">
            <v>5065</v>
          </cell>
          <cell r="K114" t="str">
            <v>Project Time</v>
          </cell>
          <cell r="L114" t="str">
            <v>Project Time</v>
          </cell>
          <cell r="O114">
            <v>0</v>
          </cell>
          <cell r="Q114">
            <v>0</v>
          </cell>
          <cell r="S114">
            <v>0</v>
          </cell>
          <cell r="T114" t="str">
            <v>609000311-101-5065</v>
          </cell>
          <cell r="U114" t="str">
            <v>609000</v>
          </cell>
          <cell r="V114" t="str">
            <v>Direct labour - Project (ABC costs)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B115">
            <v>0</v>
          </cell>
          <cell r="C115">
            <v>0</v>
          </cell>
          <cell r="D115" t="str">
            <v>CUSCONN101CCONCOMMON</v>
          </cell>
          <cell r="E115" t="str">
            <v>100013929</v>
          </cell>
          <cell r="F115" t="str">
            <v>93100</v>
          </cell>
          <cell r="G115" t="str">
            <v>Create &amp; Maintain Corporate Reports</v>
          </cell>
          <cell r="H115" t="str">
            <v>311</v>
          </cell>
          <cell r="I115" t="str">
            <v>101</v>
          </cell>
          <cell r="J115" t="str">
            <v>5065</v>
          </cell>
          <cell r="K115" t="str">
            <v>Project Time</v>
          </cell>
          <cell r="L115" t="str">
            <v>Project Time</v>
          </cell>
          <cell r="M115" t="str">
            <v>MANAGER, CUSTOMER CONNECTIONS</v>
          </cell>
          <cell r="O115">
            <v>90.150380859375005</v>
          </cell>
          <cell r="P115">
            <v>100</v>
          </cell>
          <cell r="Q115">
            <v>9015.0380859375</v>
          </cell>
          <cell r="S115">
            <v>0</v>
          </cell>
          <cell r="T115" t="str">
            <v>609000311-101-5065</v>
          </cell>
          <cell r="U115" t="str">
            <v>609000</v>
          </cell>
          <cell r="V115" t="str">
            <v>Direct labour - Project (ABC costs)</v>
          </cell>
          <cell r="X115">
            <v>9015</v>
          </cell>
          <cell r="Y115">
            <v>751.25</v>
          </cell>
          <cell r="Z115">
            <v>751.25</v>
          </cell>
          <cell r="AA115">
            <v>751.25</v>
          </cell>
          <cell r="AB115">
            <v>751.25</v>
          </cell>
          <cell r="AC115">
            <v>751.25</v>
          </cell>
          <cell r="AD115">
            <v>751.25</v>
          </cell>
          <cell r="AE115">
            <v>751.25</v>
          </cell>
          <cell r="AF115">
            <v>751.25</v>
          </cell>
          <cell r="AG115">
            <v>751.25</v>
          </cell>
          <cell r="AH115">
            <v>751.25</v>
          </cell>
          <cell r="AI115">
            <v>751.25</v>
          </cell>
          <cell r="AJ115">
            <v>751.25</v>
          </cell>
          <cell r="AK115">
            <v>9015</v>
          </cell>
          <cell r="AL115">
            <v>0</v>
          </cell>
        </row>
        <row r="116">
          <cell r="B116">
            <v>0</v>
          </cell>
          <cell r="C116">
            <v>0</v>
          </cell>
          <cell r="D116" t="str">
            <v>CUSCONN101CCONCOMMON</v>
          </cell>
          <cell r="E116" t="str">
            <v>100013929</v>
          </cell>
          <cell r="F116" t="str">
            <v>93100</v>
          </cell>
          <cell r="G116" t="str">
            <v>Create &amp; Maintain Corporate Reports</v>
          </cell>
          <cell r="H116" t="str">
            <v>311</v>
          </cell>
          <cell r="I116" t="str">
            <v>101</v>
          </cell>
          <cell r="J116" t="str">
            <v>5065</v>
          </cell>
          <cell r="K116" t="str">
            <v>Project Time</v>
          </cell>
          <cell r="L116" t="str">
            <v>Project Time</v>
          </cell>
          <cell r="M116" t="str">
            <v>SUPERVISOR, CUSTOMER CONNECTIONS</v>
          </cell>
          <cell r="O116">
            <v>84.962177734375004</v>
          </cell>
          <cell r="Q116">
            <v>0</v>
          </cell>
          <cell r="S116">
            <v>0</v>
          </cell>
          <cell r="T116" t="str">
            <v>609000311-101-5065</v>
          </cell>
          <cell r="U116" t="str">
            <v>609000</v>
          </cell>
          <cell r="V116" t="str">
            <v>Direct labour - Project (ABC costs)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B117">
            <v>0</v>
          </cell>
          <cell r="C117">
            <v>0</v>
          </cell>
          <cell r="D117" t="str">
            <v>CUSCONN101CCONCOMMON</v>
          </cell>
          <cell r="E117" t="str">
            <v>100013929</v>
          </cell>
          <cell r="F117" t="str">
            <v>93100</v>
          </cell>
          <cell r="G117" t="str">
            <v>Create &amp; Maintain Corporate Reports</v>
          </cell>
          <cell r="H117" t="str">
            <v>311</v>
          </cell>
          <cell r="I117" t="str">
            <v>101</v>
          </cell>
          <cell r="J117" t="str">
            <v>5065</v>
          </cell>
          <cell r="K117" t="str">
            <v>Project Time</v>
          </cell>
          <cell r="L117" t="str">
            <v>Project Time</v>
          </cell>
          <cell r="O117">
            <v>0</v>
          </cell>
          <cell r="Q117">
            <v>0</v>
          </cell>
          <cell r="S117">
            <v>0</v>
          </cell>
          <cell r="T117" t="str">
            <v>609000311-101-5065</v>
          </cell>
          <cell r="U117" t="str">
            <v>609000</v>
          </cell>
          <cell r="V117" t="str">
            <v>Direct labour - Project (ABC costs)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18">
          <cell r="B118">
            <v>0</v>
          </cell>
          <cell r="C118">
            <v>0</v>
          </cell>
          <cell r="D118" t="str">
            <v>CUSCONN101CCONCOMMON</v>
          </cell>
          <cell r="E118" t="str">
            <v>100013930</v>
          </cell>
          <cell r="F118" t="str">
            <v>94000</v>
          </cell>
          <cell r="G118" t="str">
            <v>Manage Performance</v>
          </cell>
          <cell r="H118" t="str">
            <v>311</v>
          </cell>
          <cell r="I118" t="str">
            <v>101</v>
          </cell>
          <cell r="J118" t="str">
            <v>5065</v>
          </cell>
          <cell r="K118" t="str">
            <v>Project Time</v>
          </cell>
          <cell r="L118" t="str">
            <v>Project Time</v>
          </cell>
          <cell r="M118" t="str">
            <v>MANAGER, CUSTOMER CONNECTIONS</v>
          </cell>
          <cell r="O118">
            <v>90.150380859375005</v>
          </cell>
          <cell r="P118">
            <v>65</v>
          </cell>
          <cell r="Q118">
            <v>5859.7747558593755</v>
          </cell>
          <cell r="S118">
            <v>0</v>
          </cell>
          <cell r="T118" t="str">
            <v>609000311-101-5065</v>
          </cell>
          <cell r="U118" t="str">
            <v>609000</v>
          </cell>
          <cell r="V118" t="str">
            <v>Direct labour - Project (ABC costs)</v>
          </cell>
          <cell r="X118">
            <v>5860</v>
          </cell>
          <cell r="Y118">
            <v>488.33333333333331</v>
          </cell>
          <cell r="Z118">
            <v>488.33333333333331</v>
          </cell>
          <cell r="AA118">
            <v>488.33333333333331</v>
          </cell>
          <cell r="AB118">
            <v>488.33333333333331</v>
          </cell>
          <cell r="AC118">
            <v>488.33333333333331</v>
          </cell>
          <cell r="AD118">
            <v>488.33333333333331</v>
          </cell>
          <cell r="AE118">
            <v>488.33333333333331</v>
          </cell>
          <cell r="AF118">
            <v>488.33333333333331</v>
          </cell>
          <cell r="AG118">
            <v>488.33333333333331</v>
          </cell>
          <cell r="AH118">
            <v>488.33333333333331</v>
          </cell>
          <cell r="AI118">
            <v>488.33333333333331</v>
          </cell>
          <cell r="AJ118">
            <v>488.33333333333331</v>
          </cell>
          <cell r="AK118">
            <v>5859.9999999999991</v>
          </cell>
          <cell r="AL118">
            <v>0</v>
          </cell>
        </row>
        <row r="119">
          <cell r="B119">
            <v>0</v>
          </cell>
          <cell r="C119">
            <v>0</v>
          </cell>
          <cell r="D119" t="str">
            <v>CUSCONN101CCONCOMMON</v>
          </cell>
          <cell r="E119" t="str">
            <v>100013930</v>
          </cell>
          <cell r="F119" t="str">
            <v>94000</v>
          </cell>
          <cell r="G119" t="str">
            <v>Manage Performance</v>
          </cell>
          <cell r="H119" t="str">
            <v>311</v>
          </cell>
          <cell r="I119" t="str">
            <v>101</v>
          </cell>
          <cell r="J119" t="str">
            <v>5065</v>
          </cell>
          <cell r="K119" t="str">
            <v>Project Time</v>
          </cell>
          <cell r="L119" t="str">
            <v>Project Time</v>
          </cell>
          <cell r="M119" t="str">
            <v>SUPERVISOR, CUSTOMER CONNECTIONS</v>
          </cell>
          <cell r="O119">
            <v>84.962177734375004</v>
          </cell>
          <cell r="P119">
            <v>68</v>
          </cell>
          <cell r="Q119">
            <v>5777.4280859375003</v>
          </cell>
          <cell r="S119">
            <v>0</v>
          </cell>
          <cell r="T119" t="str">
            <v>609000311-101-5065</v>
          </cell>
          <cell r="U119" t="str">
            <v>609000</v>
          </cell>
          <cell r="V119" t="str">
            <v>Direct labour - Project (ABC costs)</v>
          </cell>
          <cell r="W119" t="str">
            <v>1/2  day per man x 17 employees</v>
          </cell>
          <cell r="X119">
            <v>5777</v>
          </cell>
          <cell r="Y119">
            <v>481.41666666666669</v>
          </cell>
          <cell r="Z119">
            <v>481.41666666666669</v>
          </cell>
          <cell r="AA119">
            <v>481.41666666666669</v>
          </cell>
          <cell r="AB119">
            <v>481.41666666666669</v>
          </cell>
          <cell r="AC119">
            <v>481.41666666666669</v>
          </cell>
          <cell r="AD119">
            <v>481.41666666666669</v>
          </cell>
          <cell r="AE119">
            <v>481.41666666666669</v>
          </cell>
          <cell r="AF119">
            <v>481.41666666666669</v>
          </cell>
          <cell r="AG119">
            <v>481.41666666666669</v>
          </cell>
          <cell r="AH119">
            <v>481.41666666666669</v>
          </cell>
          <cell r="AI119">
            <v>481.41666666666669</v>
          </cell>
          <cell r="AJ119">
            <v>481.41666666666669</v>
          </cell>
          <cell r="AK119">
            <v>5777.0000000000009</v>
          </cell>
          <cell r="AL119">
            <v>0</v>
          </cell>
        </row>
        <row r="120">
          <cell r="B120">
            <v>0</v>
          </cell>
          <cell r="C120">
            <v>0</v>
          </cell>
          <cell r="D120" t="str">
            <v>CUSCONN101CCONCOMMON</v>
          </cell>
          <cell r="E120" t="str">
            <v>100013930</v>
          </cell>
          <cell r="F120" t="str">
            <v>94000</v>
          </cell>
          <cell r="G120" t="str">
            <v>Manage Performance</v>
          </cell>
          <cell r="H120" t="str">
            <v>311</v>
          </cell>
          <cell r="I120" t="str">
            <v>101</v>
          </cell>
          <cell r="J120" t="str">
            <v>5065</v>
          </cell>
          <cell r="K120" t="str">
            <v>Project Time</v>
          </cell>
          <cell r="L120" t="str">
            <v>Project Time</v>
          </cell>
          <cell r="O120">
            <v>0</v>
          </cell>
          <cell r="Q120">
            <v>0</v>
          </cell>
          <cell r="S120">
            <v>0</v>
          </cell>
          <cell r="T120" t="str">
            <v>609000311-101-5065</v>
          </cell>
          <cell r="U120" t="str">
            <v>609000</v>
          </cell>
          <cell r="V120" t="str">
            <v>Direct labour - Project (ABC costs)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</row>
        <row r="121">
          <cell r="B121">
            <v>0</v>
          </cell>
          <cell r="C121">
            <v>0</v>
          </cell>
          <cell r="D121" t="str">
            <v>CUSCONN101CCONCOMMON</v>
          </cell>
          <cell r="E121" t="str">
            <v>100013931</v>
          </cell>
          <cell r="F121" t="str">
            <v>94200</v>
          </cell>
          <cell r="G121" t="str">
            <v>Daily Work Scheduling</v>
          </cell>
          <cell r="H121" t="str">
            <v>311</v>
          </cell>
          <cell r="I121" t="str">
            <v>101</v>
          </cell>
          <cell r="J121" t="str">
            <v>5065</v>
          </cell>
          <cell r="K121" t="str">
            <v>Project Time</v>
          </cell>
          <cell r="L121" t="str">
            <v>Project Time</v>
          </cell>
          <cell r="M121" t="str">
            <v>MANAGER, CUSTOMER CONNECTIONS</v>
          </cell>
          <cell r="O121">
            <v>90.150380859375005</v>
          </cell>
          <cell r="P121">
            <v>180</v>
          </cell>
          <cell r="Q121">
            <v>16227.068554687501</v>
          </cell>
          <cell r="S121">
            <v>0</v>
          </cell>
          <cell r="T121" t="str">
            <v>609000311-101-5065</v>
          </cell>
          <cell r="U121" t="str">
            <v>609000</v>
          </cell>
          <cell r="V121" t="str">
            <v>Direct labour - Project (ABC costs)</v>
          </cell>
          <cell r="X121">
            <v>16227</v>
          </cell>
          <cell r="Y121">
            <v>1352.25</v>
          </cell>
          <cell r="Z121">
            <v>1352.25</v>
          </cell>
          <cell r="AA121">
            <v>1352.25</v>
          </cell>
          <cell r="AB121">
            <v>1352.25</v>
          </cell>
          <cell r="AC121">
            <v>1352.25</v>
          </cell>
          <cell r="AD121">
            <v>1352.25</v>
          </cell>
          <cell r="AE121">
            <v>1352.25</v>
          </cell>
          <cell r="AF121">
            <v>1352.25</v>
          </cell>
          <cell r="AG121">
            <v>1352.25</v>
          </cell>
          <cell r="AH121">
            <v>1352.25</v>
          </cell>
          <cell r="AI121">
            <v>1352.25</v>
          </cell>
          <cell r="AJ121">
            <v>1352.25</v>
          </cell>
          <cell r="AK121">
            <v>16227</v>
          </cell>
          <cell r="AL121">
            <v>0</v>
          </cell>
        </row>
        <row r="122">
          <cell r="B122">
            <v>0</v>
          </cell>
          <cell r="C122">
            <v>0</v>
          </cell>
          <cell r="D122" t="str">
            <v>CUSCONN101CCONCOMMON</v>
          </cell>
          <cell r="E122" t="str">
            <v>100013931</v>
          </cell>
          <cell r="F122" t="str">
            <v>94200</v>
          </cell>
          <cell r="G122" t="str">
            <v>Daily Work Scheduling</v>
          </cell>
          <cell r="H122" t="str">
            <v>311</v>
          </cell>
          <cell r="I122" t="str">
            <v>101</v>
          </cell>
          <cell r="J122" t="str">
            <v>5065</v>
          </cell>
          <cell r="K122" t="str">
            <v>Workorder Time</v>
          </cell>
          <cell r="L122" t="str">
            <v>Workorder Time</v>
          </cell>
          <cell r="M122" t="str">
            <v>METER SUPPORT CLERK</v>
          </cell>
          <cell r="O122">
            <v>42.023799479166669</v>
          </cell>
          <cell r="P122">
            <v>832</v>
          </cell>
          <cell r="Q122">
            <v>34963.801166666672</v>
          </cell>
          <cell r="S122">
            <v>0</v>
          </cell>
          <cell r="T122" t="str">
            <v>608000311-101-5065</v>
          </cell>
          <cell r="U122" t="str">
            <v>608000</v>
          </cell>
          <cell r="V122" t="str">
            <v>Direct labour - Work order</v>
          </cell>
          <cell r="W122" t="str">
            <v>300 hours per clerk</v>
          </cell>
          <cell r="X122">
            <v>34964</v>
          </cell>
          <cell r="Y122">
            <v>2913.6666666666665</v>
          </cell>
          <cell r="Z122">
            <v>2913.6666666666665</v>
          </cell>
          <cell r="AA122">
            <v>2913.6666666666665</v>
          </cell>
          <cell r="AB122">
            <v>2913.6666666666665</v>
          </cell>
          <cell r="AC122">
            <v>2913.6666666666665</v>
          </cell>
          <cell r="AD122">
            <v>2913.6666666666665</v>
          </cell>
          <cell r="AE122">
            <v>2913.6666666666665</v>
          </cell>
          <cell r="AF122">
            <v>2913.6666666666665</v>
          </cell>
          <cell r="AG122">
            <v>2913.6666666666665</v>
          </cell>
          <cell r="AH122">
            <v>2913.6666666666665</v>
          </cell>
          <cell r="AI122">
            <v>2913.6666666666665</v>
          </cell>
          <cell r="AJ122">
            <v>2913.6666666666665</v>
          </cell>
          <cell r="AK122">
            <v>34964.000000000007</v>
          </cell>
          <cell r="AL122">
            <v>0</v>
          </cell>
        </row>
        <row r="123">
          <cell r="B123">
            <v>0</v>
          </cell>
          <cell r="C123">
            <v>0</v>
          </cell>
          <cell r="D123" t="str">
            <v>CUSCONN101CCONCOMMON</v>
          </cell>
          <cell r="E123" t="str">
            <v>100013931</v>
          </cell>
          <cell r="F123" t="str">
            <v>94200</v>
          </cell>
          <cell r="G123" t="str">
            <v>Daily Work Scheduling</v>
          </cell>
          <cell r="H123" t="str">
            <v>311</v>
          </cell>
          <cell r="I123" t="str">
            <v>101</v>
          </cell>
          <cell r="J123" t="str">
            <v>5065</v>
          </cell>
          <cell r="K123" t="str">
            <v>Workorder Time</v>
          </cell>
          <cell r="L123" t="str">
            <v>Workorder Time</v>
          </cell>
          <cell r="M123" t="str">
            <v>METERPERSON, LEAD HAND</v>
          </cell>
          <cell r="O123">
            <v>73.397998046875003</v>
          </cell>
          <cell r="P123">
            <v>260</v>
          </cell>
          <cell r="Q123">
            <v>19083.4794921875</v>
          </cell>
          <cell r="S123">
            <v>0</v>
          </cell>
          <cell r="T123" t="str">
            <v>608000311-101-5065</v>
          </cell>
          <cell r="U123" t="str">
            <v>608000</v>
          </cell>
          <cell r="V123" t="str">
            <v>Direct labour - Work order</v>
          </cell>
          <cell r="X123">
            <v>19083</v>
          </cell>
          <cell r="Y123">
            <v>1590.25</v>
          </cell>
          <cell r="Z123">
            <v>1590.25</v>
          </cell>
          <cell r="AA123">
            <v>1590.25</v>
          </cell>
          <cell r="AB123">
            <v>1590.25</v>
          </cell>
          <cell r="AC123">
            <v>1590.25</v>
          </cell>
          <cell r="AD123">
            <v>1590.25</v>
          </cell>
          <cell r="AE123">
            <v>1590.25</v>
          </cell>
          <cell r="AF123">
            <v>1590.25</v>
          </cell>
          <cell r="AG123">
            <v>1590.25</v>
          </cell>
          <cell r="AH123">
            <v>1590.25</v>
          </cell>
          <cell r="AI123">
            <v>1590.25</v>
          </cell>
          <cell r="AJ123">
            <v>1590.25</v>
          </cell>
          <cell r="AK123">
            <v>19083</v>
          </cell>
          <cell r="AL123">
            <v>0</v>
          </cell>
        </row>
        <row r="124">
          <cell r="B124">
            <v>0</v>
          </cell>
          <cell r="C124">
            <v>0</v>
          </cell>
          <cell r="D124" t="str">
            <v>CUSCONN101CCONCOMMON</v>
          </cell>
          <cell r="E124" t="str">
            <v>100013931</v>
          </cell>
          <cell r="F124" t="str">
            <v>94200</v>
          </cell>
          <cell r="G124" t="str">
            <v>Daily Work Scheduling</v>
          </cell>
          <cell r="H124" t="str">
            <v>311</v>
          </cell>
          <cell r="I124" t="str">
            <v>101</v>
          </cell>
          <cell r="J124" t="str">
            <v>5065</v>
          </cell>
          <cell r="K124" t="str">
            <v>Project Time</v>
          </cell>
          <cell r="L124" t="str">
            <v>Project Time</v>
          </cell>
          <cell r="M124" t="str">
            <v>SUPERVISOR, CUSTOMER CONNECTIONS</v>
          </cell>
          <cell r="O124">
            <v>84.962177734375004</v>
          </cell>
          <cell r="P124">
            <v>100</v>
          </cell>
          <cell r="Q124">
            <v>8496.2177734375</v>
          </cell>
          <cell r="S124">
            <v>0</v>
          </cell>
          <cell r="T124" t="str">
            <v>609000311-101-5065</v>
          </cell>
          <cell r="U124" t="str">
            <v>609000</v>
          </cell>
          <cell r="V124" t="str">
            <v>Direct labour - Project (ABC costs)</v>
          </cell>
          <cell r="X124">
            <v>8496</v>
          </cell>
          <cell r="Y124">
            <v>708</v>
          </cell>
          <cell r="Z124">
            <v>708</v>
          </cell>
          <cell r="AA124">
            <v>708</v>
          </cell>
          <cell r="AB124">
            <v>708</v>
          </cell>
          <cell r="AC124">
            <v>708</v>
          </cell>
          <cell r="AD124">
            <v>708</v>
          </cell>
          <cell r="AE124">
            <v>708</v>
          </cell>
          <cell r="AF124">
            <v>708</v>
          </cell>
          <cell r="AG124">
            <v>708</v>
          </cell>
          <cell r="AH124">
            <v>708</v>
          </cell>
          <cell r="AI124">
            <v>708</v>
          </cell>
          <cell r="AJ124">
            <v>708</v>
          </cell>
          <cell r="AK124">
            <v>8496</v>
          </cell>
          <cell r="AL124">
            <v>0</v>
          </cell>
        </row>
        <row r="125">
          <cell r="B125">
            <v>17</v>
          </cell>
          <cell r="C125">
            <v>0</v>
          </cell>
          <cell r="D125" t="str">
            <v>CUSCONN101CCONCOMMON</v>
          </cell>
          <cell r="E125" t="str">
            <v>100013932</v>
          </cell>
          <cell r="F125" t="str">
            <v>95000</v>
          </cell>
          <cell r="G125" t="str">
            <v>Internal Training &amp; Development</v>
          </cell>
          <cell r="H125" t="str">
            <v>311</v>
          </cell>
          <cell r="I125" t="str">
            <v>101</v>
          </cell>
          <cell r="J125" t="str">
            <v>5065</v>
          </cell>
          <cell r="K125" t="str">
            <v>A/P</v>
          </cell>
          <cell r="L125" t="str">
            <v>SA1 - Training and Development</v>
          </cell>
          <cell r="M125" t="str">
            <v>A/P</v>
          </cell>
          <cell r="N125">
            <v>500</v>
          </cell>
          <cell r="O125">
            <v>0</v>
          </cell>
          <cell r="Q125">
            <v>0</v>
          </cell>
          <cell r="S125">
            <v>0</v>
          </cell>
          <cell r="T125" t="str">
            <v>640000311-101-5065</v>
          </cell>
          <cell r="U125" t="str">
            <v>640000</v>
          </cell>
          <cell r="V125" t="str">
            <v>Training and development</v>
          </cell>
          <cell r="X125">
            <v>500</v>
          </cell>
          <cell r="Y125">
            <v>41.666666666666664</v>
          </cell>
          <cell r="Z125">
            <v>41.666666666666664</v>
          </cell>
          <cell r="AA125">
            <v>41.666666666666664</v>
          </cell>
          <cell r="AB125">
            <v>41.666666666666664</v>
          </cell>
          <cell r="AC125">
            <v>41.666666666666664</v>
          </cell>
          <cell r="AD125">
            <v>41.666666666666664</v>
          </cell>
          <cell r="AE125">
            <v>41.666666666666664</v>
          </cell>
          <cell r="AF125">
            <v>41.666666666666664</v>
          </cell>
          <cell r="AG125">
            <v>41.666666666666664</v>
          </cell>
          <cell r="AH125">
            <v>41.666666666666664</v>
          </cell>
          <cell r="AI125">
            <v>41.666666666666664</v>
          </cell>
          <cell r="AJ125">
            <v>41.666666666666664</v>
          </cell>
          <cell r="AK125">
            <v>500.00000000000006</v>
          </cell>
          <cell r="AL125">
            <v>0</v>
          </cell>
        </row>
        <row r="126">
          <cell r="B126">
            <v>0</v>
          </cell>
          <cell r="C126">
            <v>0</v>
          </cell>
          <cell r="D126" t="str">
            <v>CUSCONN101CCONCOMMON</v>
          </cell>
          <cell r="E126" t="str">
            <v>100013932</v>
          </cell>
          <cell r="F126" t="str">
            <v>95000</v>
          </cell>
          <cell r="G126" t="str">
            <v>Internal Training &amp; Development</v>
          </cell>
          <cell r="H126" t="str">
            <v>311</v>
          </cell>
          <cell r="I126" t="str">
            <v>101</v>
          </cell>
          <cell r="J126" t="str">
            <v>5065</v>
          </cell>
          <cell r="K126" t="str">
            <v>A/P</v>
          </cell>
          <cell r="L126" t="str">
            <v>SA1 - Training and Development</v>
          </cell>
          <cell r="M126" t="str">
            <v>A/P</v>
          </cell>
          <cell r="N126">
            <v>500</v>
          </cell>
          <cell r="O126">
            <v>0</v>
          </cell>
          <cell r="Q126">
            <v>0</v>
          </cell>
          <cell r="S126">
            <v>0</v>
          </cell>
          <cell r="T126" t="str">
            <v>640000311-101-5065</v>
          </cell>
          <cell r="U126" t="str">
            <v>640000</v>
          </cell>
          <cell r="V126" t="str">
            <v>Training and development</v>
          </cell>
          <cell r="X126">
            <v>500</v>
          </cell>
          <cell r="Y126">
            <v>41.666666666666664</v>
          </cell>
          <cell r="Z126">
            <v>41.666666666666664</v>
          </cell>
          <cell r="AA126">
            <v>41.666666666666664</v>
          </cell>
          <cell r="AB126">
            <v>41.666666666666664</v>
          </cell>
          <cell r="AC126">
            <v>41.666666666666664</v>
          </cell>
          <cell r="AD126">
            <v>41.666666666666664</v>
          </cell>
          <cell r="AE126">
            <v>41.666666666666664</v>
          </cell>
          <cell r="AF126">
            <v>41.666666666666664</v>
          </cell>
          <cell r="AG126">
            <v>41.666666666666664</v>
          </cell>
          <cell r="AH126">
            <v>41.666666666666664</v>
          </cell>
          <cell r="AI126">
            <v>41.666666666666664</v>
          </cell>
          <cell r="AJ126">
            <v>41.666666666666664</v>
          </cell>
          <cell r="AK126">
            <v>500.00000000000006</v>
          </cell>
          <cell r="AL126">
            <v>0</v>
          </cell>
        </row>
        <row r="127">
          <cell r="B127">
            <v>0</v>
          </cell>
          <cell r="C127">
            <v>0</v>
          </cell>
          <cell r="D127" t="str">
            <v>CUSCONN101CCONCOMMON</v>
          </cell>
          <cell r="E127" t="str">
            <v>100013932</v>
          </cell>
          <cell r="F127" t="str">
            <v>95000</v>
          </cell>
          <cell r="G127" t="str">
            <v>Internal Training &amp; Development</v>
          </cell>
          <cell r="H127" t="str">
            <v>311</v>
          </cell>
          <cell r="I127" t="str">
            <v>101</v>
          </cell>
          <cell r="J127" t="str">
            <v>5065</v>
          </cell>
          <cell r="K127" t="str">
            <v>A/P</v>
          </cell>
          <cell r="L127" t="str">
            <v>SA1 - Training and Development</v>
          </cell>
          <cell r="M127" t="str">
            <v>A/P</v>
          </cell>
          <cell r="N127">
            <v>500</v>
          </cell>
          <cell r="O127">
            <v>0</v>
          </cell>
          <cell r="Q127">
            <v>0</v>
          </cell>
          <cell r="S127">
            <v>0</v>
          </cell>
          <cell r="T127" t="str">
            <v>640000311-101-5065</v>
          </cell>
          <cell r="U127" t="str">
            <v>640000</v>
          </cell>
          <cell r="V127" t="str">
            <v>Training and development</v>
          </cell>
          <cell r="X127">
            <v>500</v>
          </cell>
          <cell r="Y127">
            <v>41.666666666666664</v>
          </cell>
          <cell r="Z127">
            <v>41.666666666666664</v>
          </cell>
          <cell r="AA127">
            <v>41.666666666666664</v>
          </cell>
          <cell r="AB127">
            <v>41.666666666666664</v>
          </cell>
          <cell r="AC127">
            <v>41.666666666666664</v>
          </cell>
          <cell r="AD127">
            <v>41.666666666666664</v>
          </cell>
          <cell r="AE127">
            <v>41.666666666666664</v>
          </cell>
          <cell r="AF127">
            <v>41.666666666666664</v>
          </cell>
          <cell r="AG127">
            <v>41.666666666666664</v>
          </cell>
          <cell r="AH127">
            <v>41.666666666666664</v>
          </cell>
          <cell r="AI127">
            <v>41.666666666666664</v>
          </cell>
          <cell r="AJ127">
            <v>41.666666666666664</v>
          </cell>
          <cell r="AK127">
            <v>500.00000000000006</v>
          </cell>
          <cell r="AL127">
            <v>0</v>
          </cell>
        </row>
        <row r="128">
          <cell r="B128">
            <v>0</v>
          </cell>
          <cell r="C128">
            <v>0</v>
          </cell>
          <cell r="D128" t="str">
            <v>CUSCONN101CCONCOMMON</v>
          </cell>
          <cell r="E128" t="str">
            <v>100013932</v>
          </cell>
          <cell r="F128" t="str">
            <v>95000</v>
          </cell>
          <cell r="G128" t="str">
            <v>Internal Training &amp; Development</v>
          </cell>
          <cell r="H128" t="str">
            <v>311</v>
          </cell>
          <cell r="I128" t="str">
            <v>101</v>
          </cell>
          <cell r="J128" t="str">
            <v>5065</v>
          </cell>
          <cell r="K128" t="str">
            <v>A/P</v>
          </cell>
          <cell r="L128" t="str">
            <v>SA1 - Training and Development</v>
          </cell>
          <cell r="M128" t="str">
            <v>A/P</v>
          </cell>
          <cell r="N128">
            <v>500</v>
          </cell>
          <cell r="O128">
            <v>0</v>
          </cell>
          <cell r="Q128">
            <v>0</v>
          </cell>
          <cell r="S128">
            <v>0</v>
          </cell>
          <cell r="T128" t="str">
            <v>640000311-101-5065</v>
          </cell>
          <cell r="U128" t="str">
            <v>640000</v>
          </cell>
          <cell r="V128" t="str">
            <v>Training and development</v>
          </cell>
          <cell r="X128">
            <v>500</v>
          </cell>
          <cell r="Y128">
            <v>41.666666666666664</v>
          </cell>
          <cell r="Z128">
            <v>41.666666666666664</v>
          </cell>
          <cell r="AA128">
            <v>41.666666666666664</v>
          </cell>
          <cell r="AB128">
            <v>41.666666666666664</v>
          </cell>
          <cell r="AC128">
            <v>41.666666666666664</v>
          </cell>
          <cell r="AD128">
            <v>41.666666666666664</v>
          </cell>
          <cell r="AE128">
            <v>41.666666666666664</v>
          </cell>
          <cell r="AF128">
            <v>41.666666666666664</v>
          </cell>
          <cell r="AG128">
            <v>41.666666666666664</v>
          </cell>
          <cell r="AH128">
            <v>41.666666666666664</v>
          </cell>
          <cell r="AI128">
            <v>41.666666666666664</v>
          </cell>
          <cell r="AJ128">
            <v>41.666666666666664</v>
          </cell>
          <cell r="AK128">
            <v>500.00000000000006</v>
          </cell>
          <cell r="AL128">
            <v>0</v>
          </cell>
        </row>
        <row r="129">
          <cell r="B129">
            <v>0</v>
          </cell>
          <cell r="C129">
            <v>0</v>
          </cell>
          <cell r="D129" t="str">
            <v>CUSCONN101CCONCOMMON</v>
          </cell>
          <cell r="E129" t="str">
            <v>100013932</v>
          </cell>
          <cell r="F129" t="str">
            <v>95000</v>
          </cell>
          <cell r="G129" t="str">
            <v>Internal Training &amp; Development</v>
          </cell>
          <cell r="H129" t="str">
            <v>311</v>
          </cell>
          <cell r="I129" t="str">
            <v>101</v>
          </cell>
          <cell r="J129" t="str">
            <v>5065</v>
          </cell>
          <cell r="K129" t="str">
            <v>A/P</v>
          </cell>
          <cell r="L129" t="str">
            <v>SA1 - Training and Development</v>
          </cell>
          <cell r="M129" t="str">
            <v>A/P</v>
          </cell>
          <cell r="N129">
            <v>500</v>
          </cell>
          <cell r="O129">
            <v>0</v>
          </cell>
          <cell r="Q129">
            <v>0</v>
          </cell>
          <cell r="S129">
            <v>0</v>
          </cell>
          <cell r="T129" t="str">
            <v>640000311-101-5065</v>
          </cell>
          <cell r="U129" t="str">
            <v>640000</v>
          </cell>
          <cell r="V129" t="str">
            <v>Training and development</v>
          </cell>
          <cell r="X129">
            <v>500</v>
          </cell>
          <cell r="Y129">
            <v>41.666666666666664</v>
          </cell>
          <cell r="Z129">
            <v>41.666666666666664</v>
          </cell>
          <cell r="AA129">
            <v>41.666666666666664</v>
          </cell>
          <cell r="AB129">
            <v>41.666666666666664</v>
          </cell>
          <cell r="AC129">
            <v>41.666666666666664</v>
          </cell>
          <cell r="AD129">
            <v>41.666666666666664</v>
          </cell>
          <cell r="AE129">
            <v>41.666666666666664</v>
          </cell>
          <cell r="AF129">
            <v>41.666666666666664</v>
          </cell>
          <cell r="AG129">
            <v>41.666666666666664</v>
          </cell>
          <cell r="AH129">
            <v>41.666666666666664</v>
          </cell>
          <cell r="AI129">
            <v>41.666666666666664</v>
          </cell>
          <cell r="AJ129">
            <v>41.666666666666664</v>
          </cell>
          <cell r="AK129">
            <v>500.00000000000006</v>
          </cell>
          <cell r="AL129">
            <v>0</v>
          </cell>
        </row>
        <row r="130">
          <cell r="B130">
            <v>0</v>
          </cell>
          <cell r="C130">
            <v>0</v>
          </cell>
          <cell r="D130" t="str">
            <v>CUSCONN101CCONCOMMON</v>
          </cell>
          <cell r="E130" t="str">
            <v>100013932</v>
          </cell>
          <cell r="F130" t="str">
            <v>95000</v>
          </cell>
          <cell r="G130" t="str">
            <v>Internal Training &amp; Development</v>
          </cell>
          <cell r="H130" t="str">
            <v>311</v>
          </cell>
          <cell r="I130" t="str">
            <v>101</v>
          </cell>
          <cell r="J130" t="str">
            <v>5065</v>
          </cell>
          <cell r="K130" t="str">
            <v>Project Time</v>
          </cell>
          <cell r="L130" t="str">
            <v>Project Time</v>
          </cell>
          <cell r="M130" t="str">
            <v>MANAGER, CUSTOMER CONNECTIONS</v>
          </cell>
          <cell r="O130">
            <v>90.150380859375005</v>
          </cell>
          <cell r="P130">
            <v>46</v>
          </cell>
          <cell r="Q130">
            <v>4146.91751953125</v>
          </cell>
          <cell r="S130">
            <v>0</v>
          </cell>
          <cell r="T130" t="str">
            <v>609000311-101-5065</v>
          </cell>
          <cell r="U130" t="str">
            <v>609000</v>
          </cell>
          <cell r="V130" t="str">
            <v>Direct labour - Project (ABC costs)</v>
          </cell>
          <cell r="X130">
            <v>4147</v>
          </cell>
          <cell r="Y130">
            <v>345.58333333333331</v>
          </cell>
          <cell r="Z130">
            <v>345.58333333333331</v>
          </cell>
          <cell r="AA130">
            <v>345.58333333333331</v>
          </cell>
          <cell r="AB130">
            <v>345.58333333333331</v>
          </cell>
          <cell r="AC130">
            <v>345.58333333333331</v>
          </cell>
          <cell r="AD130">
            <v>345.58333333333331</v>
          </cell>
          <cell r="AE130">
            <v>345.58333333333331</v>
          </cell>
          <cell r="AF130">
            <v>345.58333333333331</v>
          </cell>
          <cell r="AG130">
            <v>345.58333333333331</v>
          </cell>
          <cell r="AH130">
            <v>345.58333333333331</v>
          </cell>
          <cell r="AI130">
            <v>345.58333333333331</v>
          </cell>
          <cell r="AJ130">
            <v>345.58333333333331</v>
          </cell>
          <cell r="AK130">
            <v>4147.0000000000009</v>
          </cell>
          <cell r="AL130">
            <v>0</v>
          </cell>
        </row>
        <row r="131">
          <cell r="B131">
            <v>0</v>
          </cell>
          <cell r="C131">
            <v>0</v>
          </cell>
          <cell r="D131" t="str">
            <v>CUSCONN101CCONCOMMON</v>
          </cell>
          <cell r="E131" t="str">
            <v>100013932</v>
          </cell>
          <cell r="F131" t="str">
            <v>95000</v>
          </cell>
          <cell r="G131" t="str">
            <v>Internal Training &amp; Development</v>
          </cell>
          <cell r="H131" t="str">
            <v>311</v>
          </cell>
          <cell r="I131" t="str">
            <v>101</v>
          </cell>
          <cell r="J131" t="str">
            <v>5065</v>
          </cell>
          <cell r="K131" t="str">
            <v>Workorder Time</v>
          </cell>
          <cell r="L131" t="str">
            <v>Workorder Time</v>
          </cell>
          <cell r="M131" t="str">
            <v>METER SUPPORT CLERK</v>
          </cell>
          <cell r="O131">
            <v>42.023799479166669</v>
          </cell>
          <cell r="P131">
            <v>57</v>
          </cell>
          <cell r="Q131">
            <v>2395.3565703125</v>
          </cell>
          <cell r="S131">
            <v>0</v>
          </cell>
          <cell r="T131" t="str">
            <v>608000311-101-5065</v>
          </cell>
          <cell r="U131" t="str">
            <v>608000</v>
          </cell>
          <cell r="V131" t="str">
            <v>Direct labour - Work order</v>
          </cell>
          <cell r="W131" t="str">
            <v>2 days x 4 clerks</v>
          </cell>
          <cell r="X131">
            <v>2395</v>
          </cell>
          <cell r="Y131">
            <v>199.58333333333334</v>
          </cell>
          <cell r="Z131">
            <v>199.58333333333334</v>
          </cell>
          <cell r="AA131">
            <v>199.58333333333334</v>
          </cell>
          <cell r="AB131">
            <v>199.58333333333334</v>
          </cell>
          <cell r="AC131">
            <v>199.58333333333334</v>
          </cell>
          <cell r="AD131">
            <v>199.58333333333334</v>
          </cell>
          <cell r="AE131">
            <v>199.58333333333334</v>
          </cell>
          <cell r="AF131">
            <v>199.58333333333334</v>
          </cell>
          <cell r="AG131">
            <v>199.58333333333334</v>
          </cell>
          <cell r="AH131">
            <v>199.58333333333334</v>
          </cell>
          <cell r="AI131">
            <v>199.58333333333334</v>
          </cell>
          <cell r="AJ131">
            <v>199.58333333333334</v>
          </cell>
          <cell r="AK131">
            <v>2395</v>
          </cell>
          <cell r="AL131">
            <v>0</v>
          </cell>
        </row>
        <row r="132">
          <cell r="B132">
            <v>0</v>
          </cell>
          <cell r="C132">
            <v>0</v>
          </cell>
          <cell r="D132" t="str">
            <v>CUSCONN101CCONCOMMON</v>
          </cell>
          <cell r="E132" t="str">
            <v>100013932</v>
          </cell>
          <cell r="F132" t="str">
            <v>95000</v>
          </cell>
          <cell r="G132" t="str">
            <v>Internal Training &amp; Development</v>
          </cell>
          <cell r="H132" t="str">
            <v>311</v>
          </cell>
          <cell r="I132" t="str">
            <v>101</v>
          </cell>
          <cell r="J132" t="str">
            <v>5065</v>
          </cell>
          <cell r="K132" t="str">
            <v>Workorder Time</v>
          </cell>
          <cell r="L132" t="str">
            <v>Workorder Time</v>
          </cell>
          <cell r="M132" t="str">
            <v>Meterperson - 1st Class</v>
          </cell>
          <cell r="O132">
            <v>67.801499023437501</v>
          </cell>
          <cell r="P132">
            <v>280</v>
          </cell>
          <cell r="Q132">
            <v>18984.419726562501</v>
          </cell>
          <cell r="S132">
            <v>0</v>
          </cell>
          <cell r="T132" t="str">
            <v>608000311-101-5065</v>
          </cell>
          <cell r="U132" t="str">
            <v>608000</v>
          </cell>
          <cell r="V132" t="str">
            <v>Direct labour - Work order</v>
          </cell>
          <cell r="W132" t="str">
            <v>1 week per employee</v>
          </cell>
          <cell r="X132">
            <v>18984</v>
          </cell>
          <cell r="Y132">
            <v>1582</v>
          </cell>
          <cell r="Z132">
            <v>1582</v>
          </cell>
          <cell r="AA132">
            <v>1582</v>
          </cell>
          <cell r="AB132">
            <v>1582</v>
          </cell>
          <cell r="AC132">
            <v>1582</v>
          </cell>
          <cell r="AD132">
            <v>1582</v>
          </cell>
          <cell r="AE132">
            <v>1582</v>
          </cell>
          <cell r="AF132">
            <v>1582</v>
          </cell>
          <cell r="AG132">
            <v>1582</v>
          </cell>
          <cell r="AH132">
            <v>1582</v>
          </cell>
          <cell r="AI132">
            <v>1582</v>
          </cell>
          <cell r="AJ132">
            <v>1582</v>
          </cell>
          <cell r="AK132">
            <v>18984</v>
          </cell>
          <cell r="AL132">
            <v>0</v>
          </cell>
        </row>
        <row r="133">
          <cell r="B133">
            <v>0</v>
          </cell>
          <cell r="C133">
            <v>0</v>
          </cell>
          <cell r="D133" t="str">
            <v>CUSCONN101CCONCOMMON</v>
          </cell>
          <cell r="E133" t="str">
            <v>100013932</v>
          </cell>
          <cell r="F133" t="str">
            <v>95000</v>
          </cell>
          <cell r="G133" t="str">
            <v>Internal Training &amp; Development</v>
          </cell>
          <cell r="H133" t="str">
            <v>311</v>
          </cell>
          <cell r="I133" t="str">
            <v>101</v>
          </cell>
          <cell r="J133" t="str">
            <v>5065</v>
          </cell>
          <cell r="K133" t="str">
            <v>Workorder Time</v>
          </cell>
          <cell r="L133" t="str">
            <v>Workorder Time</v>
          </cell>
          <cell r="M133" t="str">
            <v>Meterperson - 2nd Class</v>
          </cell>
          <cell r="O133">
            <v>62.809501953125</v>
          </cell>
          <cell r="P133">
            <v>80</v>
          </cell>
          <cell r="Q133">
            <v>5024.7601562500004</v>
          </cell>
          <cell r="S133">
            <v>0</v>
          </cell>
          <cell r="T133" t="str">
            <v>608000311-101-5065</v>
          </cell>
          <cell r="U133" t="str">
            <v>608000</v>
          </cell>
          <cell r="V133" t="str">
            <v>Direct labour - Work order</v>
          </cell>
          <cell r="X133">
            <v>5025</v>
          </cell>
          <cell r="Y133">
            <v>418.75</v>
          </cell>
          <cell r="Z133">
            <v>418.75</v>
          </cell>
          <cell r="AA133">
            <v>418.75</v>
          </cell>
          <cell r="AB133">
            <v>418.75</v>
          </cell>
          <cell r="AC133">
            <v>418.75</v>
          </cell>
          <cell r="AD133">
            <v>418.75</v>
          </cell>
          <cell r="AE133">
            <v>418.75</v>
          </cell>
          <cell r="AF133">
            <v>418.75</v>
          </cell>
          <cell r="AG133">
            <v>418.75</v>
          </cell>
          <cell r="AH133">
            <v>418.75</v>
          </cell>
          <cell r="AI133">
            <v>418.75</v>
          </cell>
          <cell r="AJ133">
            <v>418.75</v>
          </cell>
          <cell r="AK133">
            <v>5025</v>
          </cell>
          <cell r="AL133">
            <v>0</v>
          </cell>
        </row>
        <row r="134">
          <cell r="B134">
            <v>0</v>
          </cell>
          <cell r="C134">
            <v>0</v>
          </cell>
          <cell r="D134" t="str">
            <v>CUSCONN101CCONCOMMON</v>
          </cell>
          <cell r="E134" t="str">
            <v>100013932</v>
          </cell>
          <cell r="F134" t="str">
            <v>95000</v>
          </cell>
          <cell r="G134" t="str">
            <v>Internal Training &amp; Development</v>
          </cell>
          <cell r="H134" t="str">
            <v>311</v>
          </cell>
          <cell r="I134" t="str">
            <v>101</v>
          </cell>
          <cell r="J134" t="str">
            <v>5065</v>
          </cell>
          <cell r="K134" t="str">
            <v>Workorder Time</v>
          </cell>
          <cell r="L134" t="str">
            <v>Workorder Time</v>
          </cell>
          <cell r="M134" t="str">
            <v>Meterperson, Lead Hand</v>
          </cell>
          <cell r="O134">
            <v>73.397998046875003</v>
          </cell>
          <cell r="P134">
            <v>40</v>
          </cell>
          <cell r="Q134">
            <v>2935.919921875</v>
          </cell>
          <cell r="S134">
            <v>0</v>
          </cell>
          <cell r="T134" t="str">
            <v>608000311-101-5065</v>
          </cell>
          <cell r="U134" t="str">
            <v>608000</v>
          </cell>
          <cell r="V134" t="str">
            <v>Direct labour - Work order</v>
          </cell>
          <cell r="X134">
            <v>2936</v>
          </cell>
          <cell r="Y134">
            <v>244.66666666666666</v>
          </cell>
          <cell r="Z134">
            <v>244.66666666666666</v>
          </cell>
          <cell r="AA134">
            <v>244.66666666666666</v>
          </cell>
          <cell r="AB134">
            <v>244.66666666666666</v>
          </cell>
          <cell r="AC134">
            <v>244.66666666666666</v>
          </cell>
          <cell r="AD134">
            <v>244.66666666666666</v>
          </cell>
          <cell r="AE134">
            <v>244.66666666666666</v>
          </cell>
          <cell r="AF134">
            <v>244.66666666666666</v>
          </cell>
          <cell r="AG134">
            <v>244.66666666666666</v>
          </cell>
          <cell r="AH134">
            <v>244.66666666666666</v>
          </cell>
          <cell r="AI134">
            <v>244.66666666666666</v>
          </cell>
          <cell r="AJ134">
            <v>244.66666666666666</v>
          </cell>
          <cell r="AK134">
            <v>2935.9999999999995</v>
          </cell>
          <cell r="AL134">
            <v>0</v>
          </cell>
        </row>
        <row r="135">
          <cell r="B135">
            <v>0</v>
          </cell>
          <cell r="C135">
            <v>0</v>
          </cell>
          <cell r="D135" t="str">
            <v>CUSCONN101CCONCOMMON</v>
          </cell>
          <cell r="E135" t="str">
            <v>100013932</v>
          </cell>
          <cell r="F135" t="str">
            <v>95000</v>
          </cell>
          <cell r="G135" t="str">
            <v>Internal Training &amp; Development</v>
          </cell>
          <cell r="H135" t="str">
            <v>311</v>
          </cell>
          <cell r="I135" t="str">
            <v>101</v>
          </cell>
          <cell r="J135" t="str">
            <v>5065</v>
          </cell>
          <cell r="K135" t="str">
            <v>Workorder Time</v>
          </cell>
          <cell r="L135" t="str">
            <v>Workorder Time</v>
          </cell>
          <cell r="M135" t="str">
            <v>Engineering Technologist</v>
          </cell>
          <cell r="O135">
            <v>71.453197916666667</v>
          </cell>
          <cell r="P135">
            <v>40</v>
          </cell>
          <cell r="Q135">
            <v>2858.1279166666668</v>
          </cell>
          <cell r="S135">
            <v>0</v>
          </cell>
          <cell r="T135" t="str">
            <v>608000311-101-5065</v>
          </cell>
          <cell r="U135" t="str">
            <v>608000</v>
          </cell>
          <cell r="V135" t="str">
            <v>Direct labour - Work order</v>
          </cell>
          <cell r="X135">
            <v>2858</v>
          </cell>
          <cell r="Y135">
            <v>238.16666666666666</v>
          </cell>
          <cell r="Z135">
            <v>238.16666666666666</v>
          </cell>
          <cell r="AA135">
            <v>238.16666666666666</v>
          </cell>
          <cell r="AB135">
            <v>238.16666666666666</v>
          </cell>
          <cell r="AC135">
            <v>238.16666666666666</v>
          </cell>
          <cell r="AD135">
            <v>238.16666666666666</v>
          </cell>
          <cell r="AE135">
            <v>238.16666666666666</v>
          </cell>
          <cell r="AF135">
            <v>238.16666666666666</v>
          </cell>
          <cell r="AG135">
            <v>238.16666666666666</v>
          </cell>
          <cell r="AH135">
            <v>238.16666666666666</v>
          </cell>
          <cell r="AI135">
            <v>238.16666666666666</v>
          </cell>
          <cell r="AJ135">
            <v>238.16666666666666</v>
          </cell>
          <cell r="AK135">
            <v>2857.9999999999995</v>
          </cell>
          <cell r="AL135">
            <v>0</v>
          </cell>
        </row>
        <row r="136">
          <cell r="B136">
            <v>0</v>
          </cell>
          <cell r="C136">
            <v>0</v>
          </cell>
          <cell r="D136" t="str">
            <v>CUSCONN101CCONCOMMON</v>
          </cell>
          <cell r="E136" t="str">
            <v>100013932</v>
          </cell>
          <cell r="F136" t="str">
            <v>95000</v>
          </cell>
          <cell r="G136" t="str">
            <v>Internal Training &amp; Development</v>
          </cell>
          <cell r="H136" t="str">
            <v>311</v>
          </cell>
          <cell r="I136" t="str">
            <v>101</v>
          </cell>
          <cell r="J136" t="str">
            <v>5065</v>
          </cell>
          <cell r="K136" t="str">
            <v>Workorder Time</v>
          </cell>
          <cell r="L136" t="str">
            <v>Workorder Time</v>
          </cell>
          <cell r="M136" t="str">
            <v>Engineering Technician 2</v>
          </cell>
          <cell r="O136">
            <v>51.01459895833333</v>
          </cell>
          <cell r="P136">
            <v>80</v>
          </cell>
          <cell r="Q136">
            <v>4081.1679166666663</v>
          </cell>
          <cell r="S136">
            <v>0</v>
          </cell>
          <cell r="T136" t="str">
            <v>608000311-101-5065</v>
          </cell>
          <cell r="U136" t="str">
            <v>608000</v>
          </cell>
          <cell r="V136" t="str">
            <v>Direct labour - Work order</v>
          </cell>
          <cell r="X136">
            <v>4081</v>
          </cell>
          <cell r="Y136">
            <v>340.08333333333331</v>
          </cell>
          <cell r="Z136">
            <v>340.08333333333331</v>
          </cell>
          <cell r="AA136">
            <v>340.08333333333331</v>
          </cell>
          <cell r="AB136">
            <v>340.08333333333331</v>
          </cell>
          <cell r="AC136">
            <v>340.08333333333331</v>
          </cell>
          <cell r="AD136">
            <v>340.08333333333331</v>
          </cell>
          <cell r="AE136">
            <v>340.08333333333331</v>
          </cell>
          <cell r="AF136">
            <v>340.08333333333331</v>
          </cell>
          <cell r="AG136">
            <v>340.08333333333331</v>
          </cell>
          <cell r="AH136">
            <v>340.08333333333331</v>
          </cell>
          <cell r="AI136">
            <v>340.08333333333331</v>
          </cell>
          <cell r="AJ136">
            <v>340.08333333333331</v>
          </cell>
          <cell r="AK136">
            <v>4081.0000000000005</v>
          </cell>
          <cell r="AL136">
            <v>0</v>
          </cell>
        </row>
        <row r="137">
          <cell r="B137">
            <v>0</v>
          </cell>
          <cell r="C137">
            <v>0</v>
          </cell>
          <cell r="D137" t="str">
            <v>CUSCONN101CCONCOMMON</v>
          </cell>
          <cell r="E137" t="str">
            <v>100013932</v>
          </cell>
          <cell r="F137" t="str">
            <v>95000</v>
          </cell>
          <cell r="G137" t="str">
            <v>Internal Training &amp; Development</v>
          </cell>
          <cell r="H137" t="str">
            <v>311</v>
          </cell>
          <cell r="I137" t="str">
            <v>101</v>
          </cell>
          <cell r="J137" t="str">
            <v>5065</v>
          </cell>
          <cell r="K137" t="str">
            <v>Project Time</v>
          </cell>
          <cell r="L137" t="str">
            <v>Project Time</v>
          </cell>
          <cell r="M137" t="str">
            <v>SUPERVISOR, CUSTOMER CONNECTIONS</v>
          </cell>
          <cell r="O137">
            <v>84.962177734375004</v>
          </cell>
          <cell r="P137">
            <v>46</v>
          </cell>
          <cell r="Q137">
            <v>3908.2601757812504</v>
          </cell>
          <cell r="S137">
            <v>0</v>
          </cell>
          <cell r="T137" t="str">
            <v>609000311-101-5065</v>
          </cell>
          <cell r="U137" t="str">
            <v>609000</v>
          </cell>
          <cell r="V137" t="str">
            <v>Direct labour - Project (ABC costs)</v>
          </cell>
          <cell r="X137">
            <v>3908</v>
          </cell>
          <cell r="Y137">
            <v>325.66666666666669</v>
          </cell>
          <cell r="Z137">
            <v>325.66666666666669</v>
          </cell>
          <cell r="AA137">
            <v>325.66666666666669</v>
          </cell>
          <cell r="AB137">
            <v>325.66666666666669</v>
          </cell>
          <cell r="AC137">
            <v>325.66666666666669</v>
          </cell>
          <cell r="AD137">
            <v>325.66666666666669</v>
          </cell>
          <cell r="AE137">
            <v>325.66666666666669</v>
          </cell>
          <cell r="AF137">
            <v>325.66666666666669</v>
          </cell>
          <cell r="AG137">
            <v>325.66666666666669</v>
          </cell>
          <cell r="AH137">
            <v>325.66666666666669</v>
          </cell>
          <cell r="AI137">
            <v>325.66666666666669</v>
          </cell>
          <cell r="AJ137">
            <v>325.66666666666669</v>
          </cell>
          <cell r="AK137">
            <v>3907.9999999999995</v>
          </cell>
          <cell r="AL137">
            <v>0</v>
          </cell>
        </row>
        <row r="138">
          <cell r="B138">
            <v>0</v>
          </cell>
          <cell r="C138">
            <v>0</v>
          </cell>
          <cell r="D138" t="str">
            <v>CUSCONN101CCONCOMMON</v>
          </cell>
          <cell r="E138" t="str">
            <v>100013932</v>
          </cell>
          <cell r="F138" t="str">
            <v>95000</v>
          </cell>
          <cell r="G138" t="str">
            <v>Internal Training &amp; Development</v>
          </cell>
          <cell r="H138" t="str">
            <v>311</v>
          </cell>
          <cell r="I138" t="str">
            <v>101</v>
          </cell>
          <cell r="J138" t="str">
            <v>5065</v>
          </cell>
          <cell r="K138" t="str">
            <v>Vehicle</v>
          </cell>
          <cell r="L138" t="str">
            <v>Vehicle</v>
          </cell>
          <cell r="M138" t="str">
            <v>VECV - Cargo Van</v>
          </cell>
          <cell r="O138">
            <v>14</v>
          </cell>
          <cell r="Q138">
            <v>0</v>
          </cell>
          <cell r="R138">
            <v>688</v>
          </cell>
          <cell r="S138">
            <v>9632</v>
          </cell>
          <cell r="T138" t="str">
            <v>651000311-101-5065</v>
          </cell>
          <cell r="U138" t="str">
            <v>651000</v>
          </cell>
          <cell r="V138" t="str">
            <v>Direct work order charges - Vehicles used</v>
          </cell>
          <cell r="X138">
            <v>9632</v>
          </cell>
          <cell r="Y138">
            <v>802.66666666666663</v>
          </cell>
          <cell r="Z138">
            <v>802.66666666666663</v>
          </cell>
          <cell r="AA138">
            <v>802.66666666666663</v>
          </cell>
          <cell r="AB138">
            <v>802.66666666666663</v>
          </cell>
          <cell r="AC138">
            <v>802.66666666666663</v>
          </cell>
          <cell r="AD138">
            <v>802.66666666666663</v>
          </cell>
          <cell r="AE138">
            <v>802.66666666666663</v>
          </cell>
          <cell r="AF138">
            <v>802.66666666666663</v>
          </cell>
          <cell r="AG138">
            <v>802.66666666666663</v>
          </cell>
          <cell r="AH138">
            <v>802.66666666666663</v>
          </cell>
          <cell r="AI138">
            <v>802.66666666666663</v>
          </cell>
          <cell r="AJ138">
            <v>802.66666666666663</v>
          </cell>
          <cell r="AK138">
            <v>9632</v>
          </cell>
          <cell r="AL138">
            <v>0</v>
          </cell>
        </row>
        <row r="139">
          <cell r="B139">
            <v>18</v>
          </cell>
          <cell r="C139">
            <v>0</v>
          </cell>
          <cell r="D139" t="str">
            <v>CUSCONN101CCONCOMMON</v>
          </cell>
          <cell r="E139" t="str">
            <v>100013933</v>
          </cell>
          <cell r="F139" t="str">
            <v>95100</v>
          </cell>
          <cell r="G139" t="str">
            <v>External Training &amp; Development</v>
          </cell>
          <cell r="H139" t="str">
            <v>311</v>
          </cell>
          <cell r="I139" t="str">
            <v>101</v>
          </cell>
          <cell r="J139" t="str">
            <v>5065</v>
          </cell>
          <cell r="K139" t="str">
            <v>A/P</v>
          </cell>
          <cell r="L139" t="str">
            <v>SA39 - Outside Service Provider</v>
          </cell>
          <cell r="M139" t="str">
            <v>A/P</v>
          </cell>
          <cell r="N139">
            <v>2500</v>
          </cell>
          <cell r="O139">
            <v>0</v>
          </cell>
          <cell r="Q139">
            <v>0</v>
          </cell>
          <cell r="S139">
            <v>0</v>
          </cell>
          <cell r="T139" t="str">
            <v>754000311-101-5065</v>
          </cell>
          <cell r="U139" t="str">
            <v>754000</v>
          </cell>
          <cell r="V139" t="str">
            <v>Outside service provider</v>
          </cell>
          <cell r="X139">
            <v>2500</v>
          </cell>
          <cell r="Y139">
            <v>208.33333333333334</v>
          </cell>
          <cell r="Z139">
            <v>208.33333333333334</v>
          </cell>
          <cell r="AA139">
            <v>208.33333333333334</v>
          </cell>
          <cell r="AB139">
            <v>208.33333333333334</v>
          </cell>
          <cell r="AC139">
            <v>208.33333333333334</v>
          </cell>
          <cell r="AD139">
            <v>208.33333333333334</v>
          </cell>
          <cell r="AE139">
            <v>208.33333333333334</v>
          </cell>
          <cell r="AF139">
            <v>208.33333333333334</v>
          </cell>
          <cell r="AG139">
            <v>208.33333333333334</v>
          </cell>
          <cell r="AH139">
            <v>208.33333333333334</v>
          </cell>
          <cell r="AI139">
            <v>208.33333333333334</v>
          </cell>
          <cell r="AJ139">
            <v>208.33333333333334</v>
          </cell>
          <cell r="AK139">
            <v>2500</v>
          </cell>
          <cell r="AL139">
            <v>0</v>
          </cell>
        </row>
        <row r="140">
          <cell r="B140">
            <v>0</v>
          </cell>
          <cell r="C140">
            <v>0</v>
          </cell>
          <cell r="D140" t="str">
            <v>CUSCONN101CCONCOMMON</v>
          </cell>
          <cell r="E140" t="str">
            <v>100013933</v>
          </cell>
          <cell r="F140" t="str">
            <v>95100</v>
          </cell>
          <cell r="G140" t="str">
            <v>External Training &amp; Development</v>
          </cell>
          <cell r="H140" t="str">
            <v>311</v>
          </cell>
          <cell r="I140" t="str">
            <v>101</v>
          </cell>
          <cell r="J140" t="str">
            <v>5065</v>
          </cell>
          <cell r="K140" t="str">
            <v>Project Time</v>
          </cell>
          <cell r="L140" t="str">
            <v>Project Time</v>
          </cell>
          <cell r="M140" t="str">
            <v>MANAGER, CUSTOMER CONNECTIONS</v>
          </cell>
          <cell r="O140">
            <v>90.150380859375005</v>
          </cell>
          <cell r="P140">
            <v>16</v>
          </cell>
          <cell r="Q140">
            <v>1442.4060937500001</v>
          </cell>
          <cell r="S140">
            <v>0</v>
          </cell>
          <cell r="T140" t="str">
            <v>609000311-101-5065</v>
          </cell>
          <cell r="U140" t="str">
            <v>609000</v>
          </cell>
          <cell r="V140" t="str">
            <v>Direct labour - Project (ABC costs)</v>
          </cell>
          <cell r="X140">
            <v>1442</v>
          </cell>
          <cell r="Y140">
            <v>120.16666666666667</v>
          </cell>
          <cell r="Z140">
            <v>120.16666666666667</v>
          </cell>
          <cell r="AA140">
            <v>120.16666666666667</v>
          </cell>
          <cell r="AB140">
            <v>120.16666666666667</v>
          </cell>
          <cell r="AC140">
            <v>120.16666666666667</v>
          </cell>
          <cell r="AD140">
            <v>120.16666666666667</v>
          </cell>
          <cell r="AE140">
            <v>120.16666666666667</v>
          </cell>
          <cell r="AF140">
            <v>120.16666666666667</v>
          </cell>
          <cell r="AG140">
            <v>120.16666666666667</v>
          </cell>
          <cell r="AH140">
            <v>120.16666666666667</v>
          </cell>
          <cell r="AI140">
            <v>120.16666666666667</v>
          </cell>
          <cell r="AJ140">
            <v>120.16666666666667</v>
          </cell>
          <cell r="AK140">
            <v>1442.0000000000002</v>
          </cell>
          <cell r="AL140">
            <v>0</v>
          </cell>
        </row>
        <row r="141">
          <cell r="B141">
            <v>0</v>
          </cell>
          <cell r="C141">
            <v>0</v>
          </cell>
          <cell r="D141" t="str">
            <v>CUSCONN101CCONCOMMON</v>
          </cell>
          <cell r="E141" t="str">
            <v>100013933</v>
          </cell>
          <cell r="F141" t="str">
            <v>95100</v>
          </cell>
          <cell r="G141" t="str">
            <v>External Training &amp; Development</v>
          </cell>
          <cell r="H141" t="str">
            <v>311</v>
          </cell>
          <cell r="I141" t="str">
            <v>101</v>
          </cell>
          <cell r="J141" t="str">
            <v>5065</v>
          </cell>
          <cell r="K141" t="str">
            <v>Workorder Time</v>
          </cell>
          <cell r="L141" t="str">
            <v>Workorder Time</v>
          </cell>
          <cell r="M141" t="str">
            <v>METER SUPPORT CLERK</v>
          </cell>
          <cell r="O141">
            <v>42.023799479166669</v>
          </cell>
          <cell r="P141">
            <v>21</v>
          </cell>
          <cell r="Q141">
            <v>882.4997890625001</v>
          </cell>
          <cell r="S141">
            <v>0</v>
          </cell>
          <cell r="T141" t="str">
            <v>608000311-101-5065</v>
          </cell>
          <cell r="U141" t="str">
            <v>608000</v>
          </cell>
          <cell r="V141" t="str">
            <v>Direct labour - Work order</v>
          </cell>
          <cell r="W141" t="str">
            <v>1 day per clerk</v>
          </cell>
          <cell r="X141">
            <v>882</v>
          </cell>
          <cell r="Y141">
            <v>73.5</v>
          </cell>
          <cell r="Z141">
            <v>73.5</v>
          </cell>
          <cell r="AA141">
            <v>73.5</v>
          </cell>
          <cell r="AB141">
            <v>73.5</v>
          </cell>
          <cell r="AC141">
            <v>73.5</v>
          </cell>
          <cell r="AD141">
            <v>73.5</v>
          </cell>
          <cell r="AE141">
            <v>73.5</v>
          </cell>
          <cell r="AF141">
            <v>73.5</v>
          </cell>
          <cell r="AG141">
            <v>73.5</v>
          </cell>
          <cell r="AH141">
            <v>73.5</v>
          </cell>
          <cell r="AI141">
            <v>73.5</v>
          </cell>
          <cell r="AJ141">
            <v>73.5</v>
          </cell>
          <cell r="AK141">
            <v>882</v>
          </cell>
          <cell r="AL141">
            <v>0</v>
          </cell>
        </row>
        <row r="142">
          <cell r="B142">
            <v>0</v>
          </cell>
          <cell r="C142">
            <v>0</v>
          </cell>
          <cell r="D142" t="str">
            <v>CUSCONN101CCONCOMMON</v>
          </cell>
          <cell r="E142" t="str">
            <v>100013933</v>
          </cell>
          <cell r="F142" t="str">
            <v>95100</v>
          </cell>
          <cell r="G142" t="str">
            <v>External Training &amp; Development</v>
          </cell>
          <cell r="H142" t="str">
            <v>311</v>
          </cell>
          <cell r="I142" t="str">
            <v>101</v>
          </cell>
          <cell r="J142" t="str">
            <v>5065</v>
          </cell>
          <cell r="K142" t="str">
            <v>Workorder Time</v>
          </cell>
          <cell r="L142" t="str">
            <v>Workorder Time</v>
          </cell>
          <cell r="M142" t="str">
            <v>Meterperson - 1st Class</v>
          </cell>
          <cell r="O142">
            <v>67.801499023437501</v>
          </cell>
          <cell r="P142">
            <v>40</v>
          </cell>
          <cell r="Q142">
            <v>2712.0599609374999</v>
          </cell>
          <cell r="S142">
            <v>0</v>
          </cell>
          <cell r="T142" t="str">
            <v>608000311-101-5065</v>
          </cell>
          <cell r="U142" t="str">
            <v>608000</v>
          </cell>
          <cell r="V142" t="str">
            <v>Direct labour - Work order</v>
          </cell>
          <cell r="W142" t="str">
            <v>10 x 4 hours</v>
          </cell>
          <cell r="X142">
            <v>2712</v>
          </cell>
          <cell r="Y142">
            <v>226</v>
          </cell>
          <cell r="Z142">
            <v>226</v>
          </cell>
          <cell r="AA142">
            <v>226</v>
          </cell>
          <cell r="AB142">
            <v>226</v>
          </cell>
          <cell r="AC142">
            <v>226</v>
          </cell>
          <cell r="AD142">
            <v>226</v>
          </cell>
          <cell r="AE142">
            <v>226</v>
          </cell>
          <cell r="AF142">
            <v>226</v>
          </cell>
          <cell r="AG142">
            <v>226</v>
          </cell>
          <cell r="AH142">
            <v>226</v>
          </cell>
          <cell r="AI142">
            <v>226</v>
          </cell>
          <cell r="AJ142">
            <v>226</v>
          </cell>
          <cell r="AK142">
            <v>2712</v>
          </cell>
          <cell r="AL142">
            <v>0</v>
          </cell>
        </row>
        <row r="143">
          <cell r="B143">
            <v>0</v>
          </cell>
          <cell r="C143">
            <v>0</v>
          </cell>
          <cell r="D143" t="str">
            <v>CUSCONN101CCONCOMMON</v>
          </cell>
          <cell r="E143" t="str">
            <v>100013933</v>
          </cell>
          <cell r="F143" t="str">
            <v>95100</v>
          </cell>
          <cell r="G143" t="str">
            <v>External Training &amp; Development</v>
          </cell>
          <cell r="H143" t="str">
            <v>311</v>
          </cell>
          <cell r="I143" t="str">
            <v>101</v>
          </cell>
          <cell r="J143" t="str">
            <v>5065</v>
          </cell>
          <cell r="K143" t="str">
            <v>Workorder Time</v>
          </cell>
          <cell r="L143" t="str">
            <v>Workorder Time</v>
          </cell>
          <cell r="M143" t="str">
            <v>Meterperson - 2nd Class</v>
          </cell>
          <cell r="O143">
            <v>62.809501953125</v>
          </cell>
          <cell r="P143">
            <v>80</v>
          </cell>
          <cell r="Q143">
            <v>5024.7601562500004</v>
          </cell>
          <cell r="S143">
            <v>0</v>
          </cell>
          <cell r="T143" t="str">
            <v>608000311-101-5065</v>
          </cell>
          <cell r="U143" t="str">
            <v>608000</v>
          </cell>
          <cell r="V143" t="str">
            <v>Direct labour - Work order</v>
          </cell>
          <cell r="W143" t="str">
            <v>MEARIE Training</v>
          </cell>
          <cell r="X143">
            <v>5025</v>
          </cell>
          <cell r="Y143">
            <v>418.75</v>
          </cell>
          <cell r="Z143">
            <v>418.75</v>
          </cell>
          <cell r="AA143">
            <v>418.75</v>
          </cell>
          <cell r="AB143">
            <v>418.75</v>
          </cell>
          <cell r="AC143">
            <v>418.75</v>
          </cell>
          <cell r="AD143">
            <v>418.75</v>
          </cell>
          <cell r="AE143">
            <v>418.75</v>
          </cell>
          <cell r="AF143">
            <v>418.75</v>
          </cell>
          <cell r="AG143">
            <v>418.75</v>
          </cell>
          <cell r="AH143">
            <v>418.75</v>
          </cell>
          <cell r="AI143">
            <v>418.75</v>
          </cell>
          <cell r="AJ143">
            <v>418.75</v>
          </cell>
          <cell r="AK143">
            <v>5025</v>
          </cell>
          <cell r="AL143">
            <v>0</v>
          </cell>
        </row>
        <row r="144">
          <cell r="B144">
            <v>0</v>
          </cell>
          <cell r="C144">
            <v>0</v>
          </cell>
          <cell r="D144" t="str">
            <v>CUSCONN101CCONCOMMON</v>
          </cell>
          <cell r="E144" t="str">
            <v>100013933</v>
          </cell>
          <cell r="F144" t="str">
            <v>95100</v>
          </cell>
          <cell r="G144" t="str">
            <v>External Training &amp; Development</v>
          </cell>
          <cell r="H144" t="str">
            <v>311</v>
          </cell>
          <cell r="I144" t="str">
            <v>101</v>
          </cell>
          <cell r="J144" t="str">
            <v>5065</v>
          </cell>
          <cell r="K144" t="str">
            <v>Workorder Time</v>
          </cell>
          <cell r="L144" t="str">
            <v>Workorder Time</v>
          </cell>
          <cell r="M144" t="str">
            <v>Engineering Technologist</v>
          </cell>
          <cell r="O144">
            <v>71.453197916666667</v>
          </cell>
          <cell r="P144">
            <v>14</v>
          </cell>
          <cell r="Q144">
            <v>1000.3447708333333</v>
          </cell>
          <cell r="S144">
            <v>0</v>
          </cell>
          <cell r="T144" t="str">
            <v>608000311-101-5065</v>
          </cell>
          <cell r="U144" t="str">
            <v>608000</v>
          </cell>
          <cell r="V144" t="str">
            <v>Direct labour - Work order</v>
          </cell>
          <cell r="W144" t="str">
            <v>MEARIE Training</v>
          </cell>
          <cell r="X144">
            <v>1000</v>
          </cell>
          <cell r="Y144">
            <v>83.333333333333329</v>
          </cell>
          <cell r="Z144">
            <v>83.333333333333329</v>
          </cell>
          <cell r="AA144">
            <v>83.333333333333329</v>
          </cell>
          <cell r="AB144">
            <v>83.333333333333329</v>
          </cell>
          <cell r="AC144">
            <v>83.333333333333329</v>
          </cell>
          <cell r="AD144">
            <v>83.333333333333329</v>
          </cell>
          <cell r="AE144">
            <v>83.333333333333329</v>
          </cell>
          <cell r="AF144">
            <v>83.333333333333329</v>
          </cell>
          <cell r="AG144">
            <v>83.333333333333329</v>
          </cell>
          <cell r="AH144">
            <v>83.333333333333329</v>
          </cell>
          <cell r="AI144">
            <v>83.333333333333329</v>
          </cell>
          <cell r="AJ144">
            <v>83.333333333333329</v>
          </cell>
          <cell r="AK144">
            <v>1000.0000000000001</v>
          </cell>
          <cell r="AL144">
            <v>0</v>
          </cell>
        </row>
        <row r="145">
          <cell r="B145">
            <v>0</v>
          </cell>
          <cell r="C145">
            <v>0</v>
          </cell>
          <cell r="D145" t="str">
            <v>CUSCONN101CCONCOMMON</v>
          </cell>
          <cell r="E145" t="str">
            <v>100013933</v>
          </cell>
          <cell r="F145" t="str">
            <v>95100</v>
          </cell>
          <cell r="G145" t="str">
            <v>External Training &amp; Development</v>
          </cell>
          <cell r="H145" t="str">
            <v>311</v>
          </cell>
          <cell r="I145" t="str">
            <v>101</v>
          </cell>
          <cell r="J145" t="str">
            <v>5065</v>
          </cell>
          <cell r="K145" t="str">
            <v>Workorder Time</v>
          </cell>
          <cell r="L145" t="str">
            <v>Workorder Time</v>
          </cell>
          <cell r="M145" t="str">
            <v>Engineering Technician 2</v>
          </cell>
          <cell r="O145">
            <v>51.01459895833333</v>
          </cell>
          <cell r="P145">
            <v>42</v>
          </cell>
          <cell r="Q145">
            <v>2142.61315625</v>
          </cell>
          <cell r="S145">
            <v>0</v>
          </cell>
          <cell r="T145" t="str">
            <v>608000311-101-5065</v>
          </cell>
          <cell r="U145" t="str">
            <v>608000</v>
          </cell>
          <cell r="V145" t="str">
            <v>Direct labour - Work order</v>
          </cell>
          <cell r="W145" t="str">
            <v>MEARIE Training</v>
          </cell>
          <cell r="X145">
            <v>2143</v>
          </cell>
          <cell r="Y145">
            <v>178.58333333333334</v>
          </cell>
          <cell r="Z145">
            <v>178.58333333333334</v>
          </cell>
          <cell r="AA145">
            <v>178.58333333333334</v>
          </cell>
          <cell r="AB145">
            <v>178.58333333333334</v>
          </cell>
          <cell r="AC145">
            <v>178.58333333333334</v>
          </cell>
          <cell r="AD145">
            <v>178.58333333333334</v>
          </cell>
          <cell r="AE145">
            <v>178.58333333333334</v>
          </cell>
          <cell r="AF145">
            <v>178.58333333333334</v>
          </cell>
          <cell r="AG145">
            <v>178.58333333333334</v>
          </cell>
          <cell r="AH145">
            <v>178.58333333333334</v>
          </cell>
          <cell r="AI145">
            <v>178.58333333333334</v>
          </cell>
          <cell r="AJ145">
            <v>178.58333333333334</v>
          </cell>
          <cell r="AK145">
            <v>2142.9999999999995</v>
          </cell>
          <cell r="AL145">
            <v>0</v>
          </cell>
        </row>
        <row r="146">
          <cell r="B146">
            <v>0</v>
          </cell>
          <cell r="C146">
            <v>0</v>
          </cell>
          <cell r="D146" t="str">
            <v>CUSCONN101CCONCOMMON</v>
          </cell>
          <cell r="E146" t="str">
            <v>100013933</v>
          </cell>
          <cell r="F146" t="str">
            <v>95100</v>
          </cell>
          <cell r="G146" t="str">
            <v>External Training &amp; Development</v>
          </cell>
          <cell r="H146" t="str">
            <v>311</v>
          </cell>
          <cell r="I146" t="str">
            <v>101</v>
          </cell>
          <cell r="J146" t="str">
            <v>5065</v>
          </cell>
          <cell r="K146" t="str">
            <v>Project Time</v>
          </cell>
          <cell r="L146" t="str">
            <v>Project Time</v>
          </cell>
          <cell r="M146" t="str">
            <v>SUPERVISOR, CUSTOMER CONNECTIONS</v>
          </cell>
          <cell r="O146">
            <v>84.962177734375004</v>
          </cell>
          <cell r="P146">
            <v>16</v>
          </cell>
          <cell r="Q146">
            <v>1359.3948437500001</v>
          </cell>
          <cell r="S146">
            <v>0</v>
          </cell>
          <cell r="T146" t="str">
            <v>609000311-101-5065</v>
          </cell>
          <cell r="U146" t="str">
            <v>609000</v>
          </cell>
          <cell r="V146" t="str">
            <v>Direct labour - Project (ABC costs)</v>
          </cell>
          <cell r="X146">
            <v>1359</v>
          </cell>
          <cell r="Y146">
            <v>113.25</v>
          </cell>
          <cell r="Z146">
            <v>113.25</v>
          </cell>
          <cell r="AA146">
            <v>113.25</v>
          </cell>
          <cell r="AB146">
            <v>113.25</v>
          </cell>
          <cell r="AC146">
            <v>113.25</v>
          </cell>
          <cell r="AD146">
            <v>113.25</v>
          </cell>
          <cell r="AE146">
            <v>113.25</v>
          </cell>
          <cell r="AF146">
            <v>113.25</v>
          </cell>
          <cell r="AG146">
            <v>113.25</v>
          </cell>
          <cell r="AH146">
            <v>113.25</v>
          </cell>
          <cell r="AI146">
            <v>113.25</v>
          </cell>
          <cell r="AJ146">
            <v>113.25</v>
          </cell>
          <cell r="AK146">
            <v>1359</v>
          </cell>
          <cell r="AL146">
            <v>0</v>
          </cell>
        </row>
        <row r="147">
          <cell r="B147">
            <v>0</v>
          </cell>
          <cell r="C147">
            <v>0</v>
          </cell>
          <cell r="D147" t="str">
            <v>CUSCONN101CCONCOMMON</v>
          </cell>
          <cell r="E147" t="str">
            <v>100013934</v>
          </cell>
          <cell r="F147" t="str">
            <v>96000</v>
          </cell>
          <cell r="G147" t="str">
            <v>General Administration</v>
          </cell>
          <cell r="H147" t="str">
            <v>311</v>
          </cell>
          <cell r="I147" t="str">
            <v>101</v>
          </cell>
          <cell r="J147" t="str">
            <v>5065</v>
          </cell>
          <cell r="K147" t="str">
            <v>A/P</v>
          </cell>
          <cell r="L147" t="str">
            <v>SA10 - General Office Supplies</v>
          </cell>
          <cell r="M147" t="str">
            <v>A/P</v>
          </cell>
          <cell r="N147">
            <v>7000</v>
          </cell>
          <cell r="O147">
            <v>0</v>
          </cell>
          <cell r="Q147">
            <v>0</v>
          </cell>
          <cell r="S147">
            <v>0</v>
          </cell>
          <cell r="T147" t="str">
            <v>704000311-101-5065</v>
          </cell>
          <cell r="U147" t="str">
            <v>704000</v>
          </cell>
          <cell r="V147" t="str">
            <v>General office supplies</v>
          </cell>
          <cell r="X147">
            <v>7000</v>
          </cell>
          <cell r="Y147">
            <v>583.33333333333337</v>
          </cell>
          <cell r="Z147">
            <v>583.33333333333337</v>
          </cell>
          <cell r="AA147">
            <v>583.33333333333337</v>
          </cell>
          <cell r="AB147">
            <v>583.33333333333337</v>
          </cell>
          <cell r="AC147">
            <v>583.33333333333337</v>
          </cell>
          <cell r="AD147">
            <v>583.33333333333337</v>
          </cell>
          <cell r="AE147">
            <v>583.33333333333337</v>
          </cell>
          <cell r="AF147">
            <v>583.33333333333337</v>
          </cell>
          <cell r="AG147">
            <v>583.33333333333337</v>
          </cell>
          <cell r="AH147">
            <v>583.33333333333337</v>
          </cell>
          <cell r="AI147">
            <v>583.33333333333337</v>
          </cell>
          <cell r="AJ147">
            <v>583.33333333333337</v>
          </cell>
          <cell r="AK147">
            <v>6999.9999999999991</v>
          </cell>
          <cell r="AL147">
            <v>0</v>
          </cell>
        </row>
        <row r="148">
          <cell r="B148">
            <v>0</v>
          </cell>
          <cell r="C148" t="str">
            <v>Monthly spread doesn't equal total</v>
          </cell>
          <cell r="D148" t="str">
            <v>CUSCONN101CCONCOMMON</v>
          </cell>
          <cell r="E148" t="str">
            <v>100013934</v>
          </cell>
          <cell r="F148" t="str">
            <v>96000</v>
          </cell>
          <cell r="G148" t="str">
            <v>General Administration</v>
          </cell>
          <cell r="H148" t="str">
            <v>311</v>
          </cell>
          <cell r="I148" t="str">
            <v>101</v>
          </cell>
          <cell r="J148" t="str">
            <v>5065</v>
          </cell>
          <cell r="K148" t="str">
            <v>Expense</v>
          </cell>
          <cell r="L148" t="str">
            <v>Expense</v>
          </cell>
          <cell r="M148" t="str">
            <v>Expense</v>
          </cell>
          <cell r="N148">
            <v>1000</v>
          </cell>
          <cell r="O148">
            <v>0</v>
          </cell>
          <cell r="Q148">
            <v>0</v>
          </cell>
          <cell r="S148">
            <v>0</v>
          </cell>
          <cell r="T148" t="str">
            <v>311-101-5065</v>
          </cell>
          <cell r="U148" t="str">
            <v>311-10</v>
          </cell>
          <cell r="V148">
            <v>0</v>
          </cell>
          <cell r="W148" t="str">
            <v>Mileage</v>
          </cell>
          <cell r="X148">
            <v>1000</v>
          </cell>
          <cell r="AK148">
            <v>0</v>
          </cell>
          <cell r="AL148">
            <v>1000</v>
          </cell>
        </row>
        <row r="149">
          <cell r="B149">
            <v>0</v>
          </cell>
          <cell r="C149">
            <v>0</v>
          </cell>
          <cell r="D149" t="str">
            <v>CUSCONN101CCONCOMMON</v>
          </cell>
          <cell r="E149" t="str">
            <v>100013934</v>
          </cell>
          <cell r="F149" t="str">
            <v>96000</v>
          </cell>
          <cell r="G149" t="str">
            <v>General Administration</v>
          </cell>
          <cell r="H149" t="str">
            <v>311</v>
          </cell>
          <cell r="I149" t="str">
            <v>101</v>
          </cell>
          <cell r="J149" t="str">
            <v>5065</v>
          </cell>
          <cell r="K149" t="str">
            <v>Workorder Time</v>
          </cell>
          <cell r="L149" t="str">
            <v>Workorder Time</v>
          </cell>
          <cell r="M149" t="str">
            <v>Engineering Technician 2</v>
          </cell>
          <cell r="O149">
            <v>51.01459895833333</v>
          </cell>
          <cell r="P149">
            <v>208</v>
          </cell>
          <cell r="Q149">
            <v>10611.036583333333</v>
          </cell>
          <cell r="S149">
            <v>0</v>
          </cell>
          <cell r="T149" t="str">
            <v>608000311-101-5065</v>
          </cell>
          <cell r="U149" t="str">
            <v>608000</v>
          </cell>
          <cell r="V149" t="str">
            <v>Direct labour - Work order</v>
          </cell>
          <cell r="W149" t="str">
            <v>2 hour per week</v>
          </cell>
          <cell r="X149">
            <v>10611</v>
          </cell>
          <cell r="Y149">
            <v>884.25</v>
          </cell>
          <cell r="Z149">
            <v>884.25</v>
          </cell>
          <cell r="AA149">
            <v>884.25</v>
          </cell>
          <cell r="AB149">
            <v>884.25</v>
          </cell>
          <cell r="AC149">
            <v>884.25</v>
          </cell>
          <cell r="AD149">
            <v>884.25</v>
          </cell>
          <cell r="AE149">
            <v>884.25</v>
          </cell>
          <cell r="AF149">
            <v>884.25</v>
          </cell>
          <cell r="AG149">
            <v>884.25</v>
          </cell>
          <cell r="AH149">
            <v>884.25</v>
          </cell>
          <cell r="AI149">
            <v>884.25</v>
          </cell>
          <cell r="AJ149">
            <v>884.25</v>
          </cell>
          <cell r="AK149">
            <v>10611</v>
          </cell>
          <cell r="AL149">
            <v>0</v>
          </cell>
        </row>
        <row r="150">
          <cell r="B150">
            <v>0</v>
          </cell>
          <cell r="C150">
            <v>0</v>
          </cell>
          <cell r="D150" t="str">
            <v>CUSCONN101CCONCOMMON</v>
          </cell>
          <cell r="E150" t="str">
            <v>100013934</v>
          </cell>
          <cell r="F150" t="str">
            <v>96000</v>
          </cell>
          <cell r="G150" t="str">
            <v>General Administration</v>
          </cell>
          <cell r="H150" t="str">
            <v>311</v>
          </cell>
          <cell r="I150" t="str">
            <v>101</v>
          </cell>
          <cell r="J150" t="str">
            <v>5065</v>
          </cell>
          <cell r="K150" t="str">
            <v>Workorder Time</v>
          </cell>
          <cell r="L150" t="str">
            <v>Workorder Time</v>
          </cell>
          <cell r="M150" t="str">
            <v>Engineering Technologist</v>
          </cell>
          <cell r="O150">
            <v>71.453197916666667</v>
          </cell>
          <cell r="P150">
            <v>104</v>
          </cell>
          <cell r="Q150">
            <v>7431.1325833333331</v>
          </cell>
          <cell r="S150">
            <v>0</v>
          </cell>
          <cell r="T150" t="str">
            <v>608000311-101-5065</v>
          </cell>
          <cell r="U150" t="str">
            <v>608000</v>
          </cell>
          <cell r="V150" t="str">
            <v>Direct labour - Work order</v>
          </cell>
          <cell r="X150">
            <v>7431</v>
          </cell>
          <cell r="Y150">
            <v>619.25</v>
          </cell>
          <cell r="Z150">
            <v>619.25</v>
          </cell>
          <cell r="AA150">
            <v>619.25</v>
          </cell>
          <cell r="AB150">
            <v>619.25</v>
          </cell>
          <cell r="AC150">
            <v>619.25</v>
          </cell>
          <cell r="AD150">
            <v>619.25</v>
          </cell>
          <cell r="AE150">
            <v>619.25</v>
          </cell>
          <cell r="AF150">
            <v>619.25</v>
          </cell>
          <cell r="AG150">
            <v>619.25</v>
          </cell>
          <cell r="AH150">
            <v>619.25</v>
          </cell>
          <cell r="AI150">
            <v>619.25</v>
          </cell>
          <cell r="AJ150">
            <v>619.25</v>
          </cell>
          <cell r="AK150">
            <v>7431</v>
          </cell>
          <cell r="AL150">
            <v>0</v>
          </cell>
        </row>
        <row r="151">
          <cell r="B151">
            <v>0</v>
          </cell>
          <cell r="C151">
            <v>0</v>
          </cell>
          <cell r="D151" t="str">
            <v>CUSCONN101CCONCOMMON</v>
          </cell>
          <cell r="E151" t="str">
            <v>100013934</v>
          </cell>
          <cell r="F151" t="str">
            <v>96000</v>
          </cell>
          <cell r="G151" t="str">
            <v>General Administration</v>
          </cell>
          <cell r="H151" t="str">
            <v>311</v>
          </cell>
          <cell r="I151" t="str">
            <v>101</v>
          </cell>
          <cell r="J151" t="str">
            <v>5065</v>
          </cell>
          <cell r="K151" t="str">
            <v>Project Time</v>
          </cell>
          <cell r="L151" t="str">
            <v>Project Time</v>
          </cell>
          <cell r="M151" t="str">
            <v>MANAGER, CUSTOMER CONNECTIONS</v>
          </cell>
          <cell r="O151">
            <v>90.150380859375005</v>
          </cell>
          <cell r="P151">
            <v>140</v>
          </cell>
          <cell r="Q151">
            <v>12621.053320312501</v>
          </cell>
          <cell r="S151">
            <v>0</v>
          </cell>
          <cell r="T151" t="str">
            <v>609000311-101-5065</v>
          </cell>
          <cell r="U151" t="str">
            <v>609000</v>
          </cell>
          <cell r="V151" t="str">
            <v>Direct labour - Project (ABC costs)</v>
          </cell>
          <cell r="X151">
            <v>12621</v>
          </cell>
          <cell r="Y151">
            <v>1051.75</v>
          </cell>
          <cell r="Z151">
            <v>1051.75</v>
          </cell>
          <cell r="AA151">
            <v>1051.75</v>
          </cell>
          <cell r="AB151">
            <v>1051.75</v>
          </cell>
          <cell r="AC151">
            <v>1051.75</v>
          </cell>
          <cell r="AD151">
            <v>1051.75</v>
          </cell>
          <cell r="AE151">
            <v>1051.75</v>
          </cell>
          <cell r="AF151">
            <v>1051.75</v>
          </cell>
          <cell r="AG151">
            <v>1051.75</v>
          </cell>
          <cell r="AH151">
            <v>1051.75</v>
          </cell>
          <cell r="AI151">
            <v>1051.75</v>
          </cell>
          <cell r="AJ151">
            <v>1051.75</v>
          </cell>
          <cell r="AK151">
            <v>12621</v>
          </cell>
          <cell r="AL151">
            <v>0</v>
          </cell>
        </row>
        <row r="152">
          <cell r="B152">
            <v>0</v>
          </cell>
          <cell r="C152">
            <v>0</v>
          </cell>
          <cell r="D152" t="str">
            <v>CUSCONN101CCONCOMMON</v>
          </cell>
          <cell r="E152" t="str">
            <v>100013934</v>
          </cell>
          <cell r="F152" t="str">
            <v>96000</v>
          </cell>
          <cell r="G152" t="str">
            <v>General Administration</v>
          </cell>
          <cell r="H152" t="str">
            <v>311</v>
          </cell>
          <cell r="I152" t="str">
            <v>101</v>
          </cell>
          <cell r="J152" t="str">
            <v>5065</v>
          </cell>
          <cell r="K152" t="str">
            <v>Workorder Time</v>
          </cell>
          <cell r="L152" t="str">
            <v>Workorder Time</v>
          </cell>
          <cell r="M152" t="str">
            <v>METER SUPPORT CLERK</v>
          </cell>
          <cell r="O152">
            <v>42.023799479166669</v>
          </cell>
          <cell r="P152">
            <v>186</v>
          </cell>
          <cell r="Q152">
            <v>7816.4267031250001</v>
          </cell>
          <cell r="S152">
            <v>0</v>
          </cell>
          <cell r="T152" t="str">
            <v>608000311-101-5065</v>
          </cell>
          <cell r="U152" t="str">
            <v>608000</v>
          </cell>
          <cell r="V152" t="str">
            <v>Direct labour - Work order</v>
          </cell>
          <cell r="X152">
            <v>7816</v>
          </cell>
          <cell r="Y152">
            <v>651.33333333333337</v>
          </cell>
          <cell r="Z152">
            <v>651.33333333333337</v>
          </cell>
          <cell r="AA152">
            <v>651.33333333333337</v>
          </cell>
          <cell r="AB152">
            <v>651.33333333333337</v>
          </cell>
          <cell r="AC152">
            <v>651.33333333333337</v>
          </cell>
          <cell r="AD152">
            <v>651.33333333333337</v>
          </cell>
          <cell r="AE152">
            <v>651.33333333333337</v>
          </cell>
          <cell r="AF152">
            <v>651.33333333333337</v>
          </cell>
          <cell r="AG152">
            <v>651.33333333333337</v>
          </cell>
          <cell r="AH152">
            <v>651.33333333333337</v>
          </cell>
          <cell r="AI152">
            <v>651.33333333333337</v>
          </cell>
          <cell r="AJ152">
            <v>651.33333333333337</v>
          </cell>
          <cell r="AK152">
            <v>7815.9999999999991</v>
          </cell>
          <cell r="AL152">
            <v>0</v>
          </cell>
        </row>
        <row r="153">
          <cell r="B153">
            <v>0</v>
          </cell>
          <cell r="C153">
            <v>0</v>
          </cell>
          <cell r="D153" t="str">
            <v>CUSCONN101CCONCOMMON</v>
          </cell>
          <cell r="E153" t="str">
            <v>100013934</v>
          </cell>
          <cell r="F153" t="str">
            <v>96000</v>
          </cell>
          <cell r="G153" t="str">
            <v>General Administration</v>
          </cell>
          <cell r="H153" t="str">
            <v>311</v>
          </cell>
          <cell r="I153" t="str">
            <v>101</v>
          </cell>
          <cell r="J153" t="str">
            <v>5065</v>
          </cell>
          <cell r="K153" t="str">
            <v>Workorder Time</v>
          </cell>
          <cell r="L153" t="str">
            <v>Workorder Time</v>
          </cell>
          <cell r="M153" t="str">
            <v>METERPERSON, LEAD HAND</v>
          </cell>
          <cell r="O153">
            <v>73.397998046875003</v>
          </cell>
          <cell r="P153">
            <v>200</v>
          </cell>
          <cell r="Q153">
            <v>14679.599609375</v>
          </cell>
          <cell r="S153">
            <v>0</v>
          </cell>
          <cell r="T153" t="str">
            <v>608000311-101-5065</v>
          </cell>
          <cell r="U153" t="str">
            <v>608000</v>
          </cell>
          <cell r="V153" t="str">
            <v>Direct labour - Work order</v>
          </cell>
          <cell r="X153">
            <v>14680</v>
          </cell>
          <cell r="Y153">
            <v>1223.3333333333333</v>
          </cell>
          <cell r="Z153">
            <v>1223.3333333333333</v>
          </cell>
          <cell r="AA153">
            <v>1223.3333333333333</v>
          </cell>
          <cell r="AB153">
            <v>1223.3333333333333</v>
          </cell>
          <cell r="AC153">
            <v>1223.3333333333333</v>
          </cell>
          <cell r="AD153">
            <v>1223.3333333333333</v>
          </cell>
          <cell r="AE153">
            <v>1223.3333333333333</v>
          </cell>
          <cell r="AF153">
            <v>1223.3333333333333</v>
          </cell>
          <cell r="AG153">
            <v>1223.3333333333333</v>
          </cell>
          <cell r="AH153">
            <v>1223.3333333333333</v>
          </cell>
          <cell r="AI153">
            <v>1223.3333333333333</v>
          </cell>
          <cell r="AJ153">
            <v>1223.3333333333333</v>
          </cell>
          <cell r="AK153">
            <v>14680.000000000002</v>
          </cell>
          <cell r="AL153">
            <v>0</v>
          </cell>
        </row>
        <row r="154">
          <cell r="B154">
            <v>0</v>
          </cell>
          <cell r="C154">
            <v>0</v>
          </cell>
          <cell r="D154" t="str">
            <v>CUSCONN101CCONCOMMON</v>
          </cell>
          <cell r="E154" t="str">
            <v>100013934</v>
          </cell>
          <cell r="F154" t="str">
            <v>96000</v>
          </cell>
          <cell r="G154" t="str">
            <v>General Administration</v>
          </cell>
          <cell r="H154" t="str">
            <v>311</v>
          </cell>
          <cell r="I154" t="str">
            <v>101</v>
          </cell>
          <cell r="J154" t="str">
            <v>5065</v>
          </cell>
          <cell r="K154" t="str">
            <v>Workorder Time</v>
          </cell>
          <cell r="L154" t="str">
            <v>Workorder Time</v>
          </cell>
          <cell r="M154" t="str">
            <v>Summer Student</v>
          </cell>
          <cell r="O154">
            <v>14.56</v>
          </cell>
          <cell r="P154">
            <v>500</v>
          </cell>
          <cell r="Q154">
            <v>7280</v>
          </cell>
          <cell r="S154">
            <v>0</v>
          </cell>
          <cell r="T154" t="str">
            <v>608000311-101-5065</v>
          </cell>
          <cell r="U154" t="str">
            <v>608000</v>
          </cell>
          <cell r="V154" t="str">
            <v>Direct labour - Work order</v>
          </cell>
          <cell r="X154">
            <v>7280</v>
          </cell>
          <cell r="Y154">
            <v>606.66666666666663</v>
          </cell>
          <cell r="Z154">
            <v>606.66666666666663</v>
          </cell>
          <cell r="AA154">
            <v>606.66666666666663</v>
          </cell>
          <cell r="AB154">
            <v>606.66666666666663</v>
          </cell>
          <cell r="AC154">
            <v>606.66666666666663</v>
          </cell>
          <cell r="AD154">
            <v>606.66666666666663</v>
          </cell>
          <cell r="AE154">
            <v>606.66666666666663</v>
          </cell>
          <cell r="AF154">
            <v>606.66666666666663</v>
          </cell>
          <cell r="AG154">
            <v>606.66666666666663</v>
          </cell>
          <cell r="AH154">
            <v>606.66666666666663</v>
          </cell>
          <cell r="AI154">
            <v>606.66666666666663</v>
          </cell>
          <cell r="AJ154">
            <v>606.66666666666663</v>
          </cell>
          <cell r="AK154">
            <v>7280.0000000000009</v>
          </cell>
          <cell r="AL154">
            <v>0</v>
          </cell>
        </row>
        <row r="155">
          <cell r="B155">
            <v>0</v>
          </cell>
          <cell r="C155">
            <v>0</v>
          </cell>
          <cell r="D155" t="str">
            <v>CUSCONN101CCONCOMMON</v>
          </cell>
          <cell r="E155" t="str">
            <v>100013934</v>
          </cell>
          <cell r="F155" t="str">
            <v>96000</v>
          </cell>
          <cell r="G155" t="str">
            <v>General Administration</v>
          </cell>
          <cell r="H155" t="str">
            <v>311</v>
          </cell>
          <cell r="I155" t="str">
            <v>101</v>
          </cell>
          <cell r="J155" t="str">
            <v>5065</v>
          </cell>
          <cell r="K155" t="str">
            <v>Project Time</v>
          </cell>
          <cell r="L155" t="str">
            <v>Project Time</v>
          </cell>
          <cell r="M155" t="str">
            <v>SUPERVISOR, CUSTOMER CONNECTIONS</v>
          </cell>
          <cell r="O155">
            <v>84.962177734375004</v>
          </cell>
          <cell r="P155">
            <v>190</v>
          </cell>
          <cell r="Q155">
            <v>16142.813769531251</v>
          </cell>
          <cell r="S155">
            <v>0</v>
          </cell>
          <cell r="T155" t="str">
            <v>609000311-101-5065</v>
          </cell>
          <cell r="U155" t="str">
            <v>609000</v>
          </cell>
          <cell r="V155" t="str">
            <v>Direct labour - Project (ABC costs)</v>
          </cell>
          <cell r="X155">
            <v>16143</v>
          </cell>
          <cell r="Y155">
            <v>1345.25</v>
          </cell>
          <cell r="Z155">
            <v>1345.25</v>
          </cell>
          <cell r="AA155">
            <v>1345.25</v>
          </cell>
          <cell r="AB155">
            <v>1345.25</v>
          </cell>
          <cell r="AC155">
            <v>1345.25</v>
          </cell>
          <cell r="AD155">
            <v>1345.25</v>
          </cell>
          <cell r="AE155">
            <v>1345.25</v>
          </cell>
          <cell r="AF155">
            <v>1345.25</v>
          </cell>
          <cell r="AG155">
            <v>1345.25</v>
          </cell>
          <cell r="AH155">
            <v>1345.25</v>
          </cell>
          <cell r="AI155">
            <v>1345.25</v>
          </cell>
          <cell r="AJ155">
            <v>1345.25</v>
          </cell>
          <cell r="AK155">
            <v>16143</v>
          </cell>
          <cell r="AL155">
            <v>0</v>
          </cell>
        </row>
        <row r="156">
          <cell r="B156">
            <v>0</v>
          </cell>
          <cell r="C156">
            <v>0</v>
          </cell>
          <cell r="D156" t="str">
            <v>CUSCONN101CCONCOMMON</v>
          </cell>
          <cell r="E156" t="str">
            <v>100013935</v>
          </cell>
          <cell r="F156" t="str">
            <v>96100</v>
          </cell>
          <cell r="G156" t="str">
            <v>Investigate Products &amp; Services</v>
          </cell>
          <cell r="H156" t="str">
            <v>311</v>
          </cell>
          <cell r="I156" t="str">
            <v>101</v>
          </cell>
          <cell r="J156" t="str">
            <v>5065</v>
          </cell>
          <cell r="K156" t="str">
            <v>A/P</v>
          </cell>
          <cell r="L156" t="str">
            <v>SA89 - Travel and Accommodations</v>
          </cell>
          <cell r="M156" t="str">
            <v>A/P</v>
          </cell>
          <cell r="N156">
            <v>100</v>
          </cell>
          <cell r="O156">
            <v>0</v>
          </cell>
          <cell r="Q156">
            <v>0</v>
          </cell>
          <cell r="S156">
            <v>0</v>
          </cell>
          <cell r="T156" t="str">
            <v>620000311-101-5065</v>
          </cell>
          <cell r="U156" t="str">
            <v>620000</v>
          </cell>
          <cell r="V156" t="str">
            <v>Travel and accommodations</v>
          </cell>
          <cell r="X156">
            <v>100</v>
          </cell>
          <cell r="Y156">
            <v>8.3333333333333339</v>
          </cell>
          <cell r="Z156">
            <v>8.3333333333333339</v>
          </cell>
          <cell r="AA156">
            <v>8.3333333333333339</v>
          </cell>
          <cell r="AB156">
            <v>8.3333333333333339</v>
          </cell>
          <cell r="AC156">
            <v>8.3333333333333339</v>
          </cell>
          <cell r="AD156">
            <v>8.3333333333333339</v>
          </cell>
          <cell r="AE156">
            <v>8.3333333333333339</v>
          </cell>
          <cell r="AF156">
            <v>8.3333333333333339</v>
          </cell>
          <cell r="AG156">
            <v>8.3333333333333339</v>
          </cell>
          <cell r="AH156">
            <v>8.3333333333333339</v>
          </cell>
          <cell r="AI156">
            <v>8.3333333333333339</v>
          </cell>
          <cell r="AJ156">
            <v>8.3333333333333339</v>
          </cell>
          <cell r="AK156">
            <v>99.999999999999986</v>
          </cell>
          <cell r="AL156">
            <v>0</v>
          </cell>
        </row>
        <row r="157">
          <cell r="B157">
            <v>0</v>
          </cell>
          <cell r="C157">
            <v>0</v>
          </cell>
          <cell r="D157" t="str">
            <v>CUSCONN101CCONCOMMON</v>
          </cell>
          <cell r="E157" t="str">
            <v>100013935</v>
          </cell>
          <cell r="F157" t="str">
            <v>96100</v>
          </cell>
          <cell r="G157" t="str">
            <v>Investigate Products &amp; Services</v>
          </cell>
          <cell r="H157" t="str">
            <v>311</v>
          </cell>
          <cell r="I157" t="str">
            <v>101</v>
          </cell>
          <cell r="J157" t="str">
            <v>5065</v>
          </cell>
          <cell r="K157" t="str">
            <v>Project Time</v>
          </cell>
          <cell r="L157" t="str">
            <v>Project Time</v>
          </cell>
          <cell r="M157" t="str">
            <v>MANAGER, CUSTOMER CONNECTIONS</v>
          </cell>
          <cell r="O157">
            <v>90.150380859375005</v>
          </cell>
          <cell r="P157">
            <v>12</v>
          </cell>
          <cell r="Q157">
            <v>1081.8045703125001</v>
          </cell>
          <cell r="S157">
            <v>0</v>
          </cell>
          <cell r="T157" t="str">
            <v>609000311-101-5065</v>
          </cell>
          <cell r="U157" t="str">
            <v>609000</v>
          </cell>
          <cell r="V157" t="str">
            <v>Direct labour - Project (ABC costs)</v>
          </cell>
          <cell r="X157">
            <v>1082</v>
          </cell>
          <cell r="Y157">
            <v>90.166666666666671</v>
          </cell>
          <cell r="Z157">
            <v>90.166666666666671</v>
          </cell>
          <cell r="AA157">
            <v>90.166666666666671</v>
          </cell>
          <cell r="AB157">
            <v>90.166666666666671</v>
          </cell>
          <cell r="AC157">
            <v>90.166666666666671</v>
          </cell>
          <cell r="AD157">
            <v>90.166666666666671</v>
          </cell>
          <cell r="AE157">
            <v>90.166666666666671</v>
          </cell>
          <cell r="AF157">
            <v>90.166666666666671</v>
          </cell>
          <cell r="AG157">
            <v>90.166666666666671</v>
          </cell>
          <cell r="AH157">
            <v>90.166666666666671</v>
          </cell>
          <cell r="AI157">
            <v>90.166666666666671</v>
          </cell>
          <cell r="AJ157">
            <v>90.166666666666671</v>
          </cell>
          <cell r="AK157">
            <v>1081.9999999999998</v>
          </cell>
          <cell r="AL157">
            <v>0</v>
          </cell>
        </row>
        <row r="158">
          <cell r="B158">
            <v>0</v>
          </cell>
          <cell r="C158">
            <v>0</v>
          </cell>
          <cell r="D158" t="str">
            <v>CUSCONN101CCONCOMMON</v>
          </cell>
          <cell r="E158" t="str">
            <v>100013935</v>
          </cell>
          <cell r="F158" t="str">
            <v>96100</v>
          </cell>
          <cell r="G158" t="str">
            <v>Investigate Products &amp; Services</v>
          </cell>
          <cell r="H158" t="str">
            <v>311</v>
          </cell>
          <cell r="I158" t="str">
            <v>101</v>
          </cell>
          <cell r="J158" t="str">
            <v>5065</v>
          </cell>
          <cell r="K158" t="str">
            <v>Project Time</v>
          </cell>
          <cell r="L158" t="str">
            <v>Project Time</v>
          </cell>
          <cell r="M158" t="str">
            <v>SUPERVISOR, CUSTOMER CONNECTIONS</v>
          </cell>
          <cell r="O158">
            <v>84.962177734375004</v>
          </cell>
          <cell r="P158">
            <v>24</v>
          </cell>
          <cell r="Q158">
            <v>2039.092265625</v>
          </cell>
          <cell r="S158">
            <v>0</v>
          </cell>
          <cell r="T158" t="str">
            <v>609000311-101-5065</v>
          </cell>
          <cell r="U158" t="str">
            <v>609000</v>
          </cell>
          <cell r="V158" t="str">
            <v>Direct labour - Project (ABC costs)</v>
          </cell>
          <cell r="X158">
            <v>2039</v>
          </cell>
          <cell r="Y158">
            <v>169.91666666666666</v>
          </cell>
          <cell r="Z158">
            <v>169.91666666666666</v>
          </cell>
          <cell r="AA158">
            <v>169.91666666666666</v>
          </cell>
          <cell r="AB158">
            <v>169.91666666666666</v>
          </cell>
          <cell r="AC158">
            <v>169.91666666666666</v>
          </cell>
          <cell r="AD158">
            <v>169.91666666666666</v>
          </cell>
          <cell r="AE158">
            <v>169.91666666666666</v>
          </cell>
          <cell r="AF158">
            <v>169.91666666666666</v>
          </cell>
          <cell r="AG158">
            <v>169.91666666666666</v>
          </cell>
          <cell r="AH158">
            <v>169.91666666666666</v>
          </cell>
          <cell r="AI158">
            <v>169.91666666666666</v>
          </cell>
          <cell r="AJ158">
            <v>169.91666666666666</v>
          </cell>
          <cell r="AK158">
            <v>2039.0000000000002</v>
          </cell>
          <cell r="AL158">
            <v>0</v>
          </cell>
        </row>
        <row r="159">
          <cell r="B159">
            <v>0</v>
          </cell>
          <cell r="C159">
            <v>0</v>
          </cell>
          <cell r="D159" t="str">
            <v>CUSCONN101CCONCOMMON</v>
          </cell>
          <cell r="E159" t="str">
            <v>100013935</v>
          </cell>
          <cell r="F159" t="str">
            <v>96100</v>
          </cell>
          <cell r="G159" t="str">
            <v>Investigate Products &amp; Services</v>
          </cell>
          <cell r="H159" t="str">
            <v>311</v>
          </cell>
          <cell r="I159" t="str">
            <v>101</v>
          </cell>
          <cell r="J159" t="str">
            <v>5065</v>
          </cell>
          <cell r="K159" t="str">
            <v>Project Time</v>
          </cell>
          <cell r="L159" t="str">
            <v>Project Time</v>
          </cell>
          <cell r="O159">
            <v>0</v>
          </cell>
          <cell r="Q159">
            <v>0</v>
          </cell>
          <cell r="S159">
            <v>0</v>
          </cell>
          <cell r="T159" t="str">
            <v>609000311-101-5065</v>
          </cell>
          <cell r="U159" t="str">
            <v>609000</v>
          </cell>
          <cell r="V159" t="str">
            <v>Direct labour - Project (ABC costs)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B160">
            <v>0</v>
          </cell>
          <cell r="C160">
            <v>0</v>
          </cell>
          <cell r="D160" t="str">
            <v>CUSCONN101CCONCOMMON</v>
          </cell>
          <cell r="E160" t="str">
            <v>100013936</v>
          </cell>
          <cell r="F160" t="str">
            <v>96300</v>
          </cell>
          <cell r="G160" t="str">
            <v>Manage Procurement</v>
          </cell>
          <cell r="H160" t="str">
            <v>311</v>
          </cell>
          <cell r="I160" t="str">
            <v>101</v>
          </cell>
          <cell r="J160" t="str">
            <v>5065</v>
          </cell>
          <cell r="K160" t="str">
            <v>Project Time</v>
          </cell>
          <cell r="L160" t="str">
            <v>Project Time</v>
          </cell>
          <cell r="M160" t="str">
            <v>MANAGER, CUSTOMER CONNECTIONS</v>
          </cell>
          <cell r="O160">
            <v>90.150380859375005</v>
          </cell>
          <cell r="Q160">
            <v>0</v>
          </cell>
          <cell r="S160">
            <v>0</v>
          </cell>
          <cell r="T160" t="str">
            <v>609000311-101-5065</v>
          </cell>
          <cell r="U160" t="str">
            <v>609000</v>
          </cell>
          <cell r="V160" t="str">
            <v>Direct labour - Project (ABC costs)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B161">
            <v>0</v>
          </cell>
          <cell r="C161">
            <v>0</v>
          </cell>
          <cell r="D161" t="str">
            <v>CUSCONN101CCONCOMMON</v>
          </cell>
          <cell r="E161" t="str">
            <v>100013936</v>
          </cell>
          <cell r="F161" t="str">
            <v>96300</v>
          </cell>
          <cell r="G161" t="str">
            <v>Manage Procurement</v>
          </cell>
          <cell r="H161" t="str">
            <v>311</v>
          </cell>
          <cell r="I161" t="str">
            <v>101</v>
          </cell>
          <cell r="J161" t="str">
            <v>5065</v>
          </cell>
          <cell r="K161" t="str">
            <v>Project Time</v>
          </cell>
          <cell r="L161" t="str">
            <v>Project Time</v>
          </cell>
          <cell r="M161" t="str">
            <v>SUPERVISOR, CUSTOMER CONNECTIONS</v>
          </cell>
          <cell r="O161">
            <v>84.962177734375004</v>
          </cell>
          <cell r="P161">
            <v>40</v>
          </cell>
          <cell r="Q161">
            <v>3398.4871093750003</v>
          </cell>
          <cell r="S161">
            <v>0</v>
          </cell>
          <cell r="T161" t="str">
            <v>609000311-101-5065</v>
          </cell>
          <cell r="U161" t="str">
            <v>609000</v>
          </cell>
          <cell r="V161" t="str">
            <v>Direct labour - Project (ABC costs)</v>
          </cell>
          <cell r="X161">
            <v>3398</v>
          </cell>
          <cell r="Y161">
            <v>283.16666666666669</v>
          </cell>
          <cell r="Z161">
            <v>283.16666666666669</v>
          </cell>
          <cell r="AA161">
            <v>283.16666666666669</v>
          </cell>
          <cell r="AB161">
            <v>283.16666666666669</v>
          </cell>
          <cell r="AC161">
            <v>283.16666666666669</v>
          </cell>
          <cell r="AD161">
            <v>283.16666666666669</v>
          </cell>
          <cell r="AE161">
            <v>283.16666666666669</v>
          </cell>
          <cell r="AF161">
            <v>283.16666666666669</v>
          </cell>
          <cell r="AG161">
            <v>283.16666666666669</v>
          </cell>
          <cell r="AH161">
            <v>283.16666666666669</v>
          </cell>
          <cell r="AI161">
            <v>283.16666666666669</v>
          </cell>
          <cell r="AJ161">
            <v>283.16666666666669</v>
          </cell>
          <cell r="AK161">
            <v>3397.9999999999995</v>
          </cell>
          <cell r="AL161">
            <v>0</v>
          </cell>
        </row>
        <row r="162">
          <cell r="B162">
            <v>0</v>
          </cell>
          <cell r="C162">
            <v>0</v>
          </cell>
          <cell r="D162" t="str">
            <v>CUSCONN101CCONCOMMON</v>
          </cell>
          <cell r="E162" t="str">
            <v>100013936</v>
          </cell>
          <cell r="F162" t="str">
            <v>96300</v>
          </cell>
          <cell r="G162" t="str">
            <v>Manage Procurement</v>
          </cell>
          <cell r="H162" t="str">
            <v>311</v>
          </cell>
          <cell r="I162" t="str">
            <v>101</v>
          </cell>
          <cell r="J162" t="str">
            <v>5065</v>
          </cell>
          <cell r="K162" t="str">
            <v>Project Time</v>
          </cell>
          <cell r="L162" t="str">
            <v>Project Time</v>
          </cell>
          <cell r="O162">
            <v>0</v>
          </cell>
          <cell r="Q162">
            <v>0</v>
          </cell>
          <cell r="S162">
            <v>0</v>
          </cell>
          <cell r="T162" t="str">
            <v>609000311-101-5065</v>
          </cell>
          <cell r="U162" t="str">
            <v>609000</v>
          </cell>
          <cell r="V162" t="str">
            <v>Direct labour - Project (ABC costs)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</row>
        <row r="163">
          <cell r="B163">
            <v>0</v>
          </cell>
          <cell r="C163">
            <v>0</v>
          </cell>
          <cell r="D163" t="str">
            <v>CUSCONN101CCONCOMMON</v>
          </cell>
          <cell r="E163" t="str">
            <v>100013937</v>
          </cell>
          <cell r="F163" t="str">
            <v>96500</v>
          </cell>
          <cell r="G163" t="str">
            <v>Lunches and/or Breaks</v>
          </cell>
          <cell r="H163" t="str">
            <v>311</v>
          </cell>
          <cell r="I163" t="str">
            <v>101</v>
          </cell>
          <cell r="J163" t="str">
            <v>5065</v>
          </cell>
          <cell r="K163" t="str">
            <v>A/P</v>
          </cell>
          <cell r="L163" t="str">
            <v>SA90 - Meals and Entertainment</v>
          </cell>
          <cell r="M163" t="str">
            <v>A/P</v>
          </cell>
          <cell r="N163">
            <v>1300</v>
          </cell>
          <cell r="O163">
            <v>0</v>
          </cell>
          <cell r="Q163">
            <v>0</v>
          </cell>
          <cell r="S163">
            <v>0</v>
          </cell>
          <cell r="T163" t="str">
            <v>622000311-101-5065</v>
          </cell>
          <cell r="U163" t="str">
            <v>622000</v>
          </cell>
          <cell r="V163" t="str">
            <v>Meals and entertainment</v>
          </cell>
          <cell r="X163">
            <v>1300</v>
          </cell>
          <cell r="Y163">
            <v>108.33333333333333</v>
          </cell>
          <cell r="Z163">
            <v>108.33333333333333</v>
          </cell>
          <cell r="AA163">
            <v>108.33333333333333</v>
          </cell>
          <cell r="AB163">
            <v>108.33333333333333</v>
          </cell>
          <cell r="AC163">
            <v>108.33333333333333</v>
          </cell>
          <cell r="AD163">
            <v>108.33333333333333</v>
          </cell>
          <cell r="AE163">
            <v>108.33333333333333</v>
          </cell>
          <cell r="AF163">
            <v>108.33333333333333</v>
          </cell>
          <cell r="AG163">
            <v>108.33333333333333</v>
          </cell>
          <cell r="AH163">
            <v>108.33333333333333</v>
          </cell>
          <cell r="AI163">
            <v>108.33333333333333</v>
          </cell>
          <cell r="AJ163">
            <v>108.33333333333333</v>
          </cell>
          <cell r="AK163">
            <v>1300</v>
          </cell>
          <cell r="AL163">
            <v>0</v>
          </cell>
        </row>
        <row r="164">
          <cell r="B164">
            <v>0</v>
          </cell>
          <cell r="C164">
            <v>0</v>
          </cell>
          <cell r="D164" t="str">
            <v>CUSCONN101CCONCOMMON</v>
          </cell>
          <cell r="E164" t="str">
            <v>100013937</v>
          </cell>
          <cell r="F164" t="str">
            <v>96500</v>
          </cell>
          <cell r="G164" t="str">
            <v>Lunches and/or Breaks</v>
          </cell>
          <cell r="H164" t="str">
            <v>311</v>
          </cell>
          <cell r="I164" t="str">
            <v>101</v>
          </cell>
          <cell r="J164" t="str">
            <v>5065</v>
          </cell>
          <cell r="K164" t="str">
            <v>Workorder Time</v>
          </cell>
          <cell r="L164" t="str">
            <v>Workorder Time</v>
          </cell>
          <cell r="M164" t="str">
            <v>Engineering Technician 2</v>
          </cell>
          <cell r="O164">
            <v>51.01459895833333</v>
          </cell>
          <cell r="P164">
            <v>250</v>
          </cell>
          <cell r="Q164">
            <v>12753.649739583332</v>
          </cell>
          <cell r="S164">
            <v>0</v>
          </cell>
          <cell r="T164" t="str">
            <v>608000311-101-5065</v>
          </cell>
          <cell r="U164" t="str">
            <v>608000</v>
          </cell>
          <cell r="V164" t="str">
            <v>Direct labour - Work order</v>
          </cell>
          <cell r="W164" t="str">
            <v>2.5 hour per week x 50</v>
          </cell>
          <cell r="X164">
            <v>12754</v>
          </cell>
          <cell r="Y164">
            <v>1062.8333333333333</v>
          </cell>
          <cell r="Z164">
            <v>1062.8333333333333</v>
          </cell>
          <cell r="AA164">
            <v>1062.8333333333333</v>
          </cell>
          <cell r="AB164">
            <v>1062.8333333333333</v>
          </cell>
          <cell r="AC164">
            <v>1062.8333333333333</v>
          </cell>
          <cell r="AD164">
            <v>1062.8333333333333</v>
          </cell>
          <cell r="AE164">
            <v>1062.8333333333333</v>
          </cell>
          <cell r="AF164">
            <v>1062.8333333333333</v>
          </cell>
          <cell r="AG164">
            <v>1062.8333333333333</v>
          </cell>
          <cell r="AH164">
            <v>1062.8333333333333</v>
          </cell>
          <cell r="AI164">
            <v>1062.8333333333333</v>
          </cell>
          <cell r="AJ164">
            <v>1062.8333333333333</v>
          </cell>
          <cell r="AK164">
            <v>12754.000000000002</v>
          </cell>
          <cell r="AL164">
            <v>0</v>
          </cell>
        </row>
        <row r="165">
          <cell r="B165">
            <v>0</v>
          </cell>
          <cell r="C165">
            <v>0</v>
          </cell>
          <cell r="D165" t="str">
            <v>CUSCONN101CCONCOMMON</v>
          </cell>
          <cell r="E165" t="str">
            <v>100013937</v>
          </cell>
          <cell r="F165" t="str">
            <v>96500</v>
          </cell>
          <cell r="G165" t="str">
            <v>Lunches and/or Breaks</v>
          </cell>
          <cell r="H165" t="str">
            <v>311</v>
          </cell>
          <cell r="I165" t="str">
            <v>101</v>
          </cell>
          <cell r="J165" t="str">
            <v>5065</v>
          </cell>
          <cell r="K165" t="str">
            <v>Workorder Time</v>
          </cell>
          <cell r="L165" t="str">
            <v>Workorder Time</v>
          </cell>
          <cell r="M165" t="str">
            <v>Engineering Technologist</v>
          </cell>
          <cell r="O165">
            <v>71.453197916666667</v>
          </cell>
          <cell r="P165">
            <v>125</v>
          </cell>
          <cell r="Q165">
            <v>8931.6497395833339</v>
          </cell>
          <cell r="S165">
            <v>0</v>
          </cell>
          <cell r="T165" t="str">
            <v>608000311-101-5065</v>
          </cell>
          <cell r="U165" t="str">
            <v>608000</v>
          </cell>
          <cell r="V165" t="str">
            <v>Direct labour - Work order</v>
          </cell>
          <cell r="X165">
            <v>8932</v>
          </cell>
          <cell r="Y165">
            <v>744.33333333333337</v>
          </cell>
          <cell r="Z165">
            <v>744.33333333333337</v>
          </cell>
          <cell r="AA165">
            <v>744.33333333333337</v>
          </cell>
          <cell r="AB165">
            <v>744.33333333333337</v>
          </cell>
          <cell r="AC165">
            <v>744.33333333333337</v>
          </cell>
          <cell r="AD165">
            <v>744.33333333333337</v>
          </cell>
          <cell r="AE165">
            <v>744.33333333333337</v>
          </cell>
          <cell r="AF165">
            <v>744.33333333333337</v>
          </cell>
          <cell r="AG165">
            <v>744.33333333333337</v>
          </cell>
          <cell r="AH165">
            <v>744.33333333333337</v>
          </cell>
          <cell r="AI165">
            <v>744.33333333333337</v>
          </cell>
          <cell r="AJ165">
            <v>744.33333333333337</v>
          </cell>
          <cell r="AK165">
            <v>8931.9999999999982</v>
          </cell>
          <cell r="AL165">
            <v>0</v>
          </cell>
        </row>
        <row r="166">
          <cell r="B166">
            <v>0</v>
          </cell>
          <cell r="C166">
            <v>0</v>
          </cell>
          <cell r="D166" t="str">
            <v>CUSCONN101CCONCOMMON</v>
          </cell>
          <cell r="E166" t="str">
            <v>100013937</v>
          </cell>
          <cell r="F166" t="str">
            <v>96500</v>
          </cell>
          <cell r="G166" t="str">
            <v>Lunches and/or Breaks</v>
          </cell>
          <cell r="H166" t="str">
            <v>311</v>
          </cell>
          <cell r="I166" t="str">
            <v>101</v>
          </cell>
          <cell r="J166" t="str">
            <v>5065</v>
          </cell>
          <cell r="K166" t="str">
            <v>Project Time</v>
          </cell>
          <cell r="L166" t="str">
            <v>Project Time</v>
          </cell>
          <cell r="M166" t="str">
            <v>MANAGER, CUSTOMER CONNECTIONS</v>
          </cell>
          <cell r="O166">
            <v>90.150380859375005</v>
          </cell>
          <cell r="P166">
            <v>54</v>
          </cell>
          <cell r="Q166">
            <v>4868.12056640625</v>
          </cell>
          <cell r="S166">
            <v>0</v>
          </cell>
          <cell r="T166" t="str">
            <v>609000311-101-5065</v>
          </cell>
          <cell r="U166" t="str">
            <v>609000</v>
          </cell>
          <cell r="V166" t="str">
            <v>Direct labour - Project (ABC costs)</v>
          </cell>
          <cell r="X166">
            <v>4868</v>
          </cell>
          <cell r="Y166">
            <v>405.66666666666669</v>
          </cell>
          <cell r="Z166">
            <v>405.66666666666669</v>
          </cell>
          <cell r="AA166">
            <v>405.66666666666669</v>
          </cell>
          <cell r="AB166">
            <v>405.66666666666669</v>
          </cell>
          <cell r="AC166">
            <v>405.66666666666669</v>
          </cell>
          <cell r="AD166">
            <v>405.66666666666669</v>
          </cell>
          <cell r="AE166">
            <v>405.66666666666669</v>
          </cell>
          <cell r="AF166">
            <v>405.66666666666669</v>
          </cell>
          <cell r="AG166">
            <v>405.66666666666669</v>
          </cell>
          <cell r="AH166">
            <v>405.66666666666669</v>
          </cell>
          <cell r="AI166">
            <v>405.66666666666669</v>
          </cell>
          <cell r="AJ166">
            <v>405.66666666666669</v>
          </cell>
          <cell r="AK166">
            <v>4868</v>
          </cell>
          <cell r="AL166">
            <v>0</v>
          </cell>
        </row>
        <row r="167">
          <cell r="B167">
            <v>0</v>
          </cell>
          <cell r="C167">
            <v>0</v>
          </cell>
          <cell r="D167" t="str">
            <v>CUSCONN101CCONCOMMON</v>
          </cell>
          <cell r="E167" t="str">
            <v>100013937</v>
          </cell>
          <cell r="F167" t="str">
            <v>96500</v>
          </cell>
          <cell r="G167" t="str">
            <v>Lunches and/or Breaks</v>
          </cell>
          <cell r="H167" t="str">
            <v>311</v>
          </cell>
          <cell r="I167" t="str">
            <v>101</v>
          </cell>
          <cell r="J167" t="str">
            <v>5065</v>
          </cell>
          <cell r="K167" t="str">
            <v>Workorder Time</v>
          </cell>
          <cell r="L167" t="str">
            <v>Workorder Time</v>
          </cell>
          <cell r="M167" t="str">
            <v>METER SUPPORT CLERK</v>
          </cell>
          <cell r="O167">
            <v>42.023799479166669</v>
          </cell>
          <cell r="P167">
            <v>375</v>
          </cell>
          <cell r="Q167">
            <v>15758.924804687502</v>
          </cell>
          <cell r="S167">
            <v>0</v>
          </cell>
          <cell r="T167" t="str">
            <v>608000311-101-5065</v>
          </cell>
          <cell r="U167" t="str">
            <v>608000</v>
          </cell>
          <cell r="V167" t="str">
            <v>Direct labour - Work order</v>
          </cell>
          <cell r="X167">
            <v>15759</v>
          </cell>
          <cell r="Y167">
            <v>1313.25</v>
          </cell>
          <cell r="Z167">
            <v>1313.25</v>
          </cell>
          <cell r="AA167">
            <v>1313.25</v>
          </cell>
          <cell r="AB167">
            <v>1313.25</v>
          </cell>
          <cell r="AC167">
            <v>1313.25</v>
          </cell>
          <cell r="AD167">
            <v>1313.25</v>
          </cell>
          <cell r="AE167">
            <v>1313.25</v>
          </cell>
          <cell r="AF167">
            <v>1313.25</v>
          </cell>
          <cell r="AG167">
            <v>1313.25</v>
          </cell>
          <cell r="AH167">
            <v>1313.25</v>
          </cell>
          <cell r="AI167">
            <v>1313.25</v>
          </cell>
          <cell r="AJ167">
            <v>1313.25</v>
          </cell>
          <cell r="AK167">
            <v>15759</v>
          </cell>
          <cell r="AL167">
            <v>0</v>
          </cell>
        </row>
        <row r="168">
          <cell r="B168">
            <v>0</v>
          </cell>
          <cell r="C168">
            <v>0</v>
          </cell>
          <cell r="D168" t="str">
            <v>CUSCONN101CCONCOMMON</v>
          </cell>
          <cell r="E168" t="str">
            <v>100013937</v>
          </cell>
          <cell r="F168" t="str">
            <v>96500</v>
          </cell>
          <cell r="G168" t="str">
            <v>Lunches and/or Breaks</v>
          </cell>
          <cell r="H168" t="str">
            <v>311</v>
          </cell>
          <cell r="I168" t="str">
            <v>101</v>
          </cell>
          <cell r="J168" t="str">
            <v>5065</v>
          </cell>
          <cell r="K168" t="str">
            <v>Workorder Time</v>
          </cell>
          <cell r="L168" t="str">
            <v>Workorder Time</v>
          </cell>
          <cell r="M168" t="str">
            <v>Meterperson - 1st Class</v>
          </cell>
          <cell r="O168">
            <v>67.801499023437501</v>
          </cell>
          <cell r="P168">
            <v>2000</v>
          </cell>
          <cell r="Q168">
            <v>135602.998046875</v>
          </cell>
          <cell r="S168">
            <v>0</v>
          </cell>
          <cell r="T168" t="str">
            <v>608000311-101-5065</v>
          </cell>
          <cell r="U168" t="str">
            <v>608000</v>
          </cell>
          <cell r="V168" t="str">
            <v>Direct labour - Work order</v>
          </cell>
          <cell r="W168" t="str">
            <v xml:space="preserve">10 x 200 days </v>
          </cell>
          <cell r="X168">
            <v>135603</v>
          </cell>
          <cell r="Y168">
            <v>11300.25</v>
          </cell>
          <cell r="Z168">
            <v>11300.25</v>
          </cell>
          <cell r="AA168">
            <v>11300.25</v>
          </cell>
          <cell r="AB168">
            <v>11300.25</v>
          </cell>
          <cell r="AC168">
            <v>11300.25</v>
          </cell>
          <cell r="AD168">
            <v>11300.25</v>
          </cell>
          <cell r="AE168">
            <v>11300.25</v>
          </cell>
          <cell r="AF168">
            <v>11300.25</v>
          </cell>
          <cell r="AG168">
            <v>11300.25</v>
          </cell>
          <cell r="AH168">
            <v>11300.25</v>
          </cell>
          <cell r="AI168">
            <v>11300.25</v>
          </cell>
          <cell r="AJ168">
            <v>11300.25</v>
          </cell>
          <cell r="AK168">
            <v>135603</v>
          </cell>
          <cell r="AL168">
            <v>0</v>
          </cell>
        </row>
        <row r="169">
          <cell r="B169">
            <v>0</v>
          </cell>
          <cell r="C169">
            <v>0</v>
          </cell>
          <cell r="D169" t="str">
            <v>CUSCONN101CCONCOMMON</v>
          </cell>
          <cell r="E169" t="str">
            <v>100013937</v>
          </cell>
          <cell r="F169" t="str">
            <v>96500</v>
          </cell>
          <cell r="G169" t="str">
            <v>Lunches and/or Breaks</v>
          </cell>
          <cell r="H169" t="str">
            <v>311</v>
          </cell>
          <cell r="I169" t="str">
            <v>101</v>
          </cell>
          <cell r="J169" t="str">
            <v>5065</v>
          </cell>
          <cell r="K169" t="str">
            <v>Project Time</v>
          </cell>
          <cell r="L169" t="str">
            <v>Project Time</v>
          </cell>
          <cell r="M169" t="str">
            <v>SUPERVISOR, CUSTOMER CONNECTIONS</v>
          </cell>
          <cell r="O169">
            <v>84.962177734375004</v>
          </cell>
          <cell r="P169">
            <v>54</v>
          </cell>
          <cell r="Q169">
            <v>4587.9575976562501</v>
          </cell>
          <cell r="S169">
            <v>0</v>
          </cell>
          <cell r="T169" t="str">
            <v>609000311-101-5065</v>
          </cell>
          <cell r="U169" t="str">
            <v>609000</v>
          </cell>
          <cell r="V169" t="str">
            <v>Direct labour - Project (ABC costs)</v>
          </cell>
          <cell r="X169">
            <v>4588</v>
          </cell>
          <cell r="Y169">
            <v>382.33333333333331</v>
          </cell>
          <cell r="Z169">
            <v>382.33333333333331</v>
          </cell>
          <cell r="AA169">
            <v>382.33333333333331</v>
          </cell>
          <cell r="AB169">
            <v>382.33333333333331</v>
          </cell>
          <cell r="AC169">
            <v>382.33333333333331</v>
          </cell>
          <cell r="AD169">
            <v>382.33333333333331</v>
          </cell>
          <cell r="AE169">
            <v>382.33333333333331</v>
          </cell>
          <cell r="AF169">
            <v>382.33333333333331</v>
          </cell>
          <cell r="AG169">
            <v>382.33333333333331</v>
          </cell>
          <cell r="AH169">
            <v>382.33333333333331</v>
          </cell>
          <cell r="AI169">
            <v>382.33333333333331</v>
          </cell>
          <cell r="AJ169">
            <v>382.33333333333331</v>
          </cell>
          <cell r="AK169">
            <v>4588</v>
          </cell>
          <cell r="AL169">
            <v>0</v>
          </cell>
        </row>
        <row r="170">
          <cell r="B170">
            <v>0</v>
          </cell>
          <cell r="C170">
            <v>0</v>
          </cell>
          <cell r="D170" t="str">
            <v>CUSCONN101CCONCOMMON</v>
          </cell>
          <cell r="E170" t="str">
            <v>100013938</v>
          </cell>
          <cell r="F170" t="str">
            <v>97000</v>
          </cell>
          <cell r="G170" t="str">
            <v>Interviewing Prospective Candidates</v>
          </cell>
          <cell r="H170" t="str">
            <v>311</v>
          </cell>
          <cell r="I170" t="str">
            <v>101</v>
          </cell>
          <cell r="J170" t="str">
            <v>5065</v>
          </cell>
          <cell r="K170" t="str">
            <v>Project Time</v>
          </cell>
          <cell r="L170" t="str">
            <v>Project Time</v>
          </cell>
          <cell r="M170" t="str">
            <v>MANAGER, CUSTOMER CONNECTIONS</v>
          </cell>
          <cell r="O170">
            <v>90.150380859375005</v>
          </cell>
          <cell r="P170">
            <v>22</v>
          </cell>
          <cell r="Q170">
            <v>1983.30837890625</v>
          </cell>
          <cell r="S170">
            <v>0</v>
          </cell>
          <cell r="T170" t="str">
            <v>609000311-101-5065</v>
          </cell>
          <cell r="U170" t="str">
            <v>609000</v>
          </cell>
          <cell r="V170" t="str">
            <v>Direct labour - Project (ABC costs)</v>
          </cell>
          <cell r="X170">
            <v>1983</v>
          </cell>
          <cell r="Y170">
            <v>165.25</v>
          </cell>
          <cell r="Z170">
            <v>165.25</v>
          </cell>
          <cell r="AA170">
            <v>165.25</v>
          </cell>
          <cell r="AB170">
            <v>165.25</v>
          </cell>
          <cell r="AC170">
            <v>165.25</v>
          </cell>
          <cell r="AD170">
            <v>165.25</v>
          </cell>
          <cell r="AE170">
            <v>165.25</v>
          </cell>
          <cell r="AF170">
            <v>165.25</v>
          </cell>
          <cell r="AG170">
            <v>165.25</v>
          </cell>
          <cell r="AH170">
            <v>165.25</v>
          </cell>
          <cell r="AI170">
            <v>165.25</v>
          </cell>
          <cell r="AJ170">
            <v>165.25</v>
          </cell>
          <cell r="AK170">
            <v>1983</v>
          </cell>
          <cell r="AL170">
            <v>0</v>
          </cell>
        </row>
        <row r="171">
          <cell r="B171">
            <v>0</v>
          </cell>
          <cell r="C171">
            <v>0</v>
          </cell>
          <cell r="D171" t="str">
            <v>CUSCONN101CCONCOMMON</v>
          </cell>
          <cell r="E171" t="str">
            <v>100013938</v>
          </cell>
          <cell r="F171" t="str">
            <v>97000</v>
          </cell>
          <cell r="G171" t="str">
            <v>Interviewing Prospective Candidates</v>
          </cell>
          <cell r="H171" t="str">
            <v>311</v>
          </cell>
          <cell r="I171" t="str">
            <v>101</v>
          </cell>
          <cell r="J171" t="str">
            <v>5065</v>
          </cell>
          <cell r="K171" t="str">
            <v>Project Time</v>
          </cell>
          <cell r="L171" t="str">
            <v>Project Time</v>
          </cell>
          <cell r="M171" t="str">
            <v>SUPERVISOR, CUSTOMER CONNECTIONS</v>
          </cell>
          <cell r="O171">
            <v>84.962177734375004</v>
          </cell>
          <cell r="P171">
            <v>22</v>
          </cell>
          <cell r="Q171">
            <v>1869.1679101562502</v>
          </cell>
          <cell r="S171">
            <v>0</v>
          </cell>
          <cell r="T171" t="str">
            <v>609000311-101-5065</v>
          </cell>
          <cell r="U171" t="str">
            <v>609000</v>
          </cell>
          <cell r="V171" t="str">
            <v>Direct labour - Project (ABC costs)</v>
          </cell>
          <cell r="X171">
            <v>1869</v>
          </cell>
          <cell r="Y171">
            <v>155.75</v>
          </cell>
          <cell r="Z171">
            <v>155.75</v>
          </cell>
          <cell r="AA171">
            <v>155.75</v>
          </cell>
          <cell r="AB171">
            <v>155.75</v>
          </cell>
          <cell r="AC171">
            <v>155.75</v>
          </cell>
          <cell r="AD171">
            <v>155.75</v>
          </cell>
          <cell r="AE171">
            <v>155.75</v>
          </cell>
          <cell r="AF171">
            <v>155.75</v>
          </cell>
          <cell r="AG171">
            <v>155.75</v>
          </cell>
          <cell r="AH171">
            <v>155.75</v>
          </cell>
          <cell r="AI171">
            <v>155.75</v>
          </cell>
          <cell r="AJ171">
            <v>155.75</v>
          </cell>
          <cell r="AK171">
            <v>1869</v>
          </cell>
          <cell r="AL171">
            <v>0</v>
          </cell>
        </row>
        <row r="172">
          <cell r="B172">
            <v>0</v>
          </cell>
          <cell r="C172">
            <v>0</v>
          </cell>
          <cell r="D172" t="str">
            <v>CUSCONN101CCONCOMMON</v>
          </cell>
          <cell r="E172" t="str">
            <v>100013938</v>
          </cell>
          <cell r="F172" t="str">
            <v>97000</v>
          </cell>
          <cell r="G172" t="str">
            <v>Interviewing Prospective Candidates</v>
          </cell>
          <cell r="H172" t="str">
            <v>311</v>
          </cell>
          <cell r="I172" t="str">
            <v>101</v>
          </cell>
          <cell r="J172" t="str">
            <v>5065</v>
          </cell>
          <cell r="K172" t="str">
            <v>Project Time</v>
          </cell>
          <cell r="L172" t="str">
            <v>Project Time</v>
          </cell>
          <cell r="O172">
            <v>0</v>
          </cell>
          <cell r="Q172">
            <v>0</v>
          </cell>
          <cell r="S172">
            <v>0</v>
          </cell>
          <cell r="T172" t="str">
            <v>609000311-101-5065</v>
          </cell>
          <cell r="U172" t="str">
            <v>609000</v>
          </cell>
          <cell r="V172" t="str">
            <v>Direct labour - Project (ABC costs)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</row>
        <row r="173">
          <cell r="B173">
            <v>0</v>
          </cell>
          <cell r="C173">
            <v>0</v>
          </cell>
          <cell r="D173" t="str">
            <v>CUSCONN101CCONCORE</v>
          </cell>
          <cell r="E173" t="str">
            <v>100013939</v>
          </cell>
          <cell r="F173" t="str">
            <v>45090</v>
          </cell>
          <cell r="G173" t="str">
            <v>Research New Technologies &amp; installation processes</v>
          </cell>
          <cell r="H173" t="str">
            <v>311</v>
          </cell>
          <cell r="I173" t="str">
            <v>101</v>
          </cell>
          <cell r="J173" t="str">
            <v>5065</v>
          </cell>
          <cell r="K173" t="str">
            <v>A/P</v>
          </cell>
          <cell r="L173" t="str">
            <v>SA12 - Other Supplies</v>
          </cell>
          <cell r="M173" t="str">
            <v>A/P</v>
          </cell>
          <cell r="O173">
            <v>0</v>
          </cell>
          <cell r="Q173">
            <v>0</v>
          </cell>
          <cell r="S173">
            <v>0</v>
          </cell>
          <cell r="T173" t="str">
            <v>709000311-101-5065</v>
          </cell>
          <cell r="U173" t="str">
            <v>709000</v>
          </cell>
          <cell r="V173" t="str">
            <v>Other supplies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</row>
        <row r="174">
          <cell r="B174">
            <v>0</v>
          </cell>
          <cell r="C174">
            <v>0</v>
          </cell>
          <cell r="D174" t="str">
            <v>CUSCONN101CCONCORE</v>
          </cell>
          <cell r="E174" t="str">
            <v>100013939</v>
          </cell>
          <cell r="F174" t="str">
            <v>45090</v>
          </cell>
          <cell r="G174" t="str">
            <v>Research New Technologies &amp; installation processes</v>
          </cell>
          <cell r="H174" t="str">
            <v>311</v>
          </cell>
          <cell r="I174" t="str">
            <v>101</v>
          </cell>
          <cell r="J174" t="str">
            <v>5065</v>
          </cell>
          <cell r="K174" t="str">
            <v>Project Time</v>
          </cell>
          <cell r="L174" t="str">
            <v>Project Time</v>
          </cell>
          <cell r="M174" t="str">
            <v>MANAGER, CUSTOMER CONNECTIONS</v>
          </cell>
          <cell r="O174">
            <v>90.150380859375005</v>
          </cell>
          <cell r="Q174">
            <v>0</v>
          </cell>
          <cell r="S174">
            <v>0</v>
          </cell>
          <cell r="T174" t="str">
            <v>609000311-101-5065</v>
          </cell>
          <cell r="U174" t="str">
            <v>609000</v>
          </cell>
          <cell r="V174" t="str">
            <v>Direct labour - Project (ABC costs)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</row>
        <row r="175">
          <cell r="B175">
            <v>0</v>
          </cell>
          <cell r="C175">
            <v>0</v>
          </cell>
          <cell r="D175" t="str">
            <v>CUSCONN101CCONCORE</v>
          </cell>
          <cell r="E175" t="str">
            <v>100013939</v>
          </cell>
          <cell r="F175" t="str">
            <v>45090</v>
          </cell>
          <cell r="G175" t="str">
            <v>Research New Technologies &amp; installation processes</v>
          </cell>
          <cell r="H175" t="str">
            <v>311</v>
          </cell>
          <cell r="I175" t="str">
            <v>101</v>
          </cell>
          <cell r="J175" t="str">
            <v>5065</v>
          </cell>
          <cell r="K175" t="str">
            <v>Project Time</v>
          </cell>
          <cell r="L175" t="str">
            <v>Project Time</v>
          </cell>
          <cell r="M175" t="str">
            <v>SUPERVISOR, CUSTOMER CONNECTIONS</v>
          </cell>
          <cell r="O175">
            <v>84.962177734375004</v>
          </cell>
          <cell r="Q175">
            <v>0</v>
          </cell>
          <cell r="S175">
            <v>0</v>
          </cell>
          <cell r="T175" t="str">
            <v>609000311-101-5065</v>
          </cell>
          <cell r="U175" t="str">
            <v>609000</v>
          </cell>
          <cell r="V175" t="str">
            <v>Direct labour - Project (ABC costs)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</row>
        <row r="176">
          <cell r="B176">
            <v>0</v>
          </cell>
          <cell r="C176">
            <v>0</v>
          </cell>
          <cell r="D176" t="str">
            <v>CUSCONN101CCONCORE</v>
          </cell>
          <cell r="E176" t="str">
            <v>100013939</v>
          </cell>
          <cell r="F176" t="str">
            <v>45090</v>
          </cell>
          <cell r="G176" t="str">
            <v>Research New Technologies &amp; installation processes</v>
          </cell>
          <cell r="H176" t="str">
            <v>311</v>
          </cell>
          <cell r="I176" t="str">
            <v>101</v>
          </cell>
          <cell r="J176" t="str">
            <v>5065</v>
          </cell>
          <cell r="K176" t="str">
            <v>Project Time</v>
          </cell>
          <cell r="L176" t="str">
            <v>Project Time</v>
          </cell>
          <cell r="O176">
            <v>0</v>
          </cell>
          <cell r="Q176">
            <v>0</v>
          </cell>
          <cell r="S176">
            <v>0</v>
          </cell>
          <cell r="T176" t="str">
            <v>609000311-101-5065</v>
          </cell>
          <cell r="U176" t="str">
            <v>609000</v>
          </cell>
          <cell r="V176" t="str">
            <v>Direct labour - Project (ABC costs)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</row>
        <row r="177">
          <cell r="B177">
            <v>0</v>
          </cell>
          <cell r="C177">
            <v>0</v>
          </cell>
          <cell r="D177" t="str">
            <v>CUSCONN101CCONCORE</v>
          </cell>
          <cell r="E177" t="str">
            <v>100013940</v>
          </cell>
          <cell r="F177" t="str">
            <v>45200</v>
          </cell>
          <cell r="G177" t="str">
            <v>Customer Inquiries-Misc</v>
          </cell>
          <cell r="H177" t="str">
            <v>311</v>
          </cell>
          <cell r="I177" t="str">
            <v>101</v>
          </cell>
          <cell r="J177" t="str">
            <v>5065</v>
          </cell>
          <cell r="K177" t="str">
            <v>Workorder Time</v>
          </cell>
          <cell r="L177" t="str">
            <v>Workorder Time</v>
          </cell>
          <cell r="M177" t="str">
            <v>Engineering Technician 2</v>
          </cell>
          <cell r="O177">
            <v>51.01459895833333</v>
          </cell>
          <cell r="P177">
            <v>200</v>
          </cell>
          <cell r="Q177">
            <v>10202.919791666665</v>
          </cell>
          <cell r="S177">
            <v>0</v>
          </cell>
          <cell r="T177" t="str">
            <v>608000311-101-5065</v>
          </cell>
          <cell r="U177" t="str">
            <v>608000</v>
          </cell>
          <cell r="V177" t="str">
            <v>Direct labour - Work order</v>
          </cell>
          <cell r="W177" t="str">
            <v>2 hours per week</v>
          </cell>
          <cell r="X177">
            <v>10203</v>
          </cell>
          <cell r="Y177">
            <v>850.25</v>
          </cell>
          <cell r="Z177">
            <v>850.25</v>
          </cell>
          <cell r="AA177">
            <v>850.25</v>
          </cell>
          <cell r="AB177">
            <v>850.25</v>
          </cell>
          <cell r="AC177">
            <v>850.25</v>
          </cell>
          <cell r="AD177">
            <v>850.25</v>
          </cell>
          <cell r="AE177">
            <v>850.25</v>
          </cell>
          <cell r="AF177">
            <v>850.25</v>
          </cell>
          <cell r="AG177">
            <v>850.25</v>
          </cell>
          <cell r="AH177">
            <v>850.25</v>
          </cell>
          <cell r="AI177">
            <v>850.25</v>
          </cell>
          <cell r="AJ177">
            <v>850.25</v>
          </cell>
          <cell r="AK177">
            <v>10203</v>
          </cell>
          <cell r="AL177">
            <v>0</v>
          </cell>
        </row>
        <row r="178">
          <cell r="B178">
            <v>0</v>
          </cell>
          <cell r="C178">
            <v>0</v>
          </cell>
          <cell r="D178" t="str">
            <v>CUSCONN101CCONCORE</v>
          </cell>
          <cell r="E178" t="str">
            <v>100013940</v>
          </cell>
          <cell r="F178" t="str">
            <v>45200</v>
          </cell>
          <cell r="G178" t="str">
            <v>Customer Inquiries-Misc</v>
          </cell>
          <cell r="H178" t="str">
            <v>311</v>
          </cell>
          <cell r="I178" t="str">
            <v>101</v>
          </cell>
          <cell r="J178" t="str">
            <v>5065</v>
          </cell>
          <cell r="K178" t="str">
            <v>Workorder Time</v>
          </cell>
          <cell r="L178" t="str">
            <v>Workorder Time</v>
          </cell>
          <cell r="M178" t="str">
            <v>Engineering Technologist</v>
          </cell>
          <cell r="O178">
            <v>71.453197916666667</v>
          </cell>
          <cell r="P178">
            <v>100</v>
          </cell>
          <cell r="Q178">
            <v>7145.3197916666668</v>
          </cell>
          <cell r="S178">
            <v>0</v>
          </cell>
          <cell r="T178" t="str">
            <v>608000311-101-5065</v>
          </cell>
          <cell r="U178" t="str">
            <v>608000</v>
          </cell>
          <cell r="V178" t="str">
            <v>Direct labour - Work order</v>
          </cell>
          <cell r="X178">
            <v>7145</v>
          </cell>
          <cell r="Y178">
            <v>595.41666666666663</v>
          </cell>
          <cell r="Z178">
            <v>595.41666666666663</v>
          </cell>
          <cell r="AA178">
            <v>595.41666666666663</v>
          </cell>
          <cell r="AB178">
            <v>595.41666666666663</v>
          </cell>
          <cell r="AC178">
            <v>595.41666666666663</v>
          </cell>
          <cell r="AD178">
            <v>595.41666666666663</v>
          </cell>
          <cell r="AE178">
            <v>595.41666666666663</v>
          </cell>
          <cell r="AF178">
            <v>595.41666666666663</v>
          </cell>
          <cell r="AG178">
            <v>595.41666666666663</v>
          </cell>
          <cell r="AH178">
            <v>595.41666666666663</v>
          </cell>
          <cell r="AI178">
            <v>595.41666666666663</v>
          </cell>
          <cell r="AJ178">
            <v>595.41666666666663</v>
          </cell>
          <cell r="AK178">
            <v>7145.0000000000009</v>
          </cell>
          <cell r="AL178">
            <v>0</v>
          </cell>
        </row>
        <row r="179">
          <cell r="B179">
            <v>0</v>
          </cell>
          <cell r="C179">
            <v>0</v>
          </cell>
          <cell r="D179" t="str">
            <v>CUSCONN101CCONCORE</v>
          </cell>
          <cell r="E179" t="str">
            <v>100013940</v>
          </cell>
          <cell r="F179" t="str">
            <v>45200</v>
          </cell>
          <cell r="G179" t="str">
            <v>Customer Inquiries-Misc</v>
          </cell>
          <cell r="H179" t="str">
            <v>311</v>
          </cell>
          <cell r="I179" t="str">
            <v>101</v>
          </cell>
          <cell r="J179" t="str">
            <v>5065</v>
          </cell>
          <cell r="K179" t="str">
            <v>Project Time</v>
          </cell>
          <cell r="L179" t="str">
            <v>Project Time</v>
          </cell>
          <cell r="M179" t="str">
            <v>MANAGER, CUSTOMER CONNECTIONS</v>
          </cell>
          <cell r="O179">
            <v>90.150380859375005</v>
          </cell>
          <cell r="P179">
            <v>50</v>
          </cell>
          <cell r="Q179">
            <v>4507.51904296875</v>
          </cell>
          <cell r="S179">
            <v>0</v>
          </cell>
          <cell r="T179" t="str">
            <v>609000311-101-5065</v>
          </cell>
          <cell r="U179" t="str">
            <v>609000</v>
          </cell>
          <cell r="V179" t="str">
            <v>Direct labour - Project (ABC costs)</v>
          </cell>
          <cell r="X179">
            <v>4508</v>
          </cell>
          <cell r="Y179">
            <v>375.66666666666669</v>
          </cell>
          <cell r="Z179">
            <v>375.66666666666669</v>
          </cell>
          <cell r="AA179">
            <v>375.66666666666669</v>
          </cell>
          <cell r="AB179">
            <v>375.66666666666669</v>
          </cell>
          <cell r="AC179">
            <v>375.66666666666669</v>
          </cell>
          <cell r="AD179">
            <v>375.66666666666669</v>
          </cell>
          <cell r="AE179">
            <v>375.66666666666669</v>
          </cell>
          <cell r="AF179">
            <v>375.66666666666669</v>
          </cell>
          <cell r="AG179">
            <v>375.66666666666669</v>
          </cell>
          <cell r="AH179">
            <v>375.66666666666669</v>
          </cell>
          <cell r="AI179">
            <v>375.66666666666669</v>
          </cell>
          <cell r="AJ179">
            <v>375.66666666666669</v>
          </cell>
          <cell r="AK179">
            <v>4508</v>
          </cell>
          <cell r="AL179">
            <v>0</v>
          </cell>
        </row>
        <row r="180">
          <cell r="B180">
            <v>0</v>
          </cell>
          <cell r="C180">
            <v>0</v>
          </cell>
          <cell r="D180" t="str">
            <v>CUSCONN101CCONCORE</v>
          </cell>
          <cell r="E180" t="str">
            <v>100013940</v>
          </cell>
          <cell r="F180" t="str">
            <v>45200</v>
          </cell>
          <cell r="G180" t="str">
            <v>Customer Inquiries-Misc</v>
          </cell>
          <cell r="H180" t="str">
            <v>311</v>
          </cell>
          <cell r="I180" t="str">
            <v>101</v>
          </cell>
          <cell r="J180" t="str">
            <v>5065</v>
          </cell>
          <cell r="K180" t="str">
            <v>Workorder Time</v>
          </cell>
          <cell r="L180" t="str">
            <v>Workorder Time</v>
          </cell>
          <cell r="M180" t="str">
            <v>METER SUPPORT CLERK</v>
          </cell>
          <cell r="O180">
            <v>42.023799479166669</v>
          </cell>
          <cell r="P180">
            <v>900</v>
          </cell>
          <cell r="Q180">
            <v>37821.419531250001</v>
          </cell>
          <cell r="S180">
            <v>0</v>
          </cell>
          <cell r="T180" t="str">
            <v>608000311-101-5065</v>
          </cell>
          <cell r="U180" t="str">
            <v>608000</v>
          </cell>
          <cell r="V180" t="str">
            <v>Direct labour - Work order</v>
          </cell>
          <cell r="X180">
            <v>37821</v>
          </cell>
          <cell r="Y180">
            <v>3151.75</v>
          </cell>
          <cell r="Z180">
            <v>3151.75</v>
          </cell>
          <cell r="AA180">
            <v>3151.75</v>
          </cell>
          <cell r="AB180">
            <v>3151.75</v>
          </cell>
          <cell r="AC180">
            <v>3151.75</v>
          </cell>
          <cell r="AD180">
            <v>3151.75</v>
          </cell>
          <cell r="AE180">
            <v>3151.75</v>
          </cell>
          <cell r="AF180">
            <v>3151.75</v>
          </cell>
          <cell r="AG180">
            <v>3151.75</v>
          </cell>
          <cell r="AH180">
            <v>3151.75</v>
          </cell>
          <cell r="AI180">
            <v>3151.75</v>
          </cell>
          <cell r="AJ180">
            <v>3151.75</v>
          </cell>
          <cell r="AK180">
            <v>37821</v>
          </cell>
          <cell r="AL180">
            <v>0</v>
          </cell>
        </row>
        <row r="181">
          <cell r="B181">
            <v>0</v>
          </cell>
          <cell r="C181">
            <v>0</v>
          </cell>
          <cell r="D181" t="str">
            <v>CUSCONN101CCONCORE</v>
          </cell>
          <cell r="E181" t="str">
            <v>100013940</v>
          </cell>
          <cell r="F181" t="str">
            <v>45200</v>
          </cell>
          <cell r="G181" t="str">
            <v>Customer Inquiries-Misc</v>
          </cell>
          <cell r="H181" t="str">
            <v>311</v>
          </cell>
          <cell r="I181" t="str">
            <v>101</v>
          </cell>
          <cell r="J181" t="str">
            <v>5065</v>
          </cell>
          <cell r="K181" t="str">
            <v>Project Time</v>
          </cell>
          <cell r="L181" t="str">
            <v>Project Time</v>
          </cell>
          <cell r="M181" t="str">
            <v>SUPERVISOR, CUSTOMER CONNECTIONS</v>
          </cell>
          <cell r="O181">
            <v>84.962177734375004</v>
          </cell>
          <cell r="P181">
            <v>50</v>
          </cell>
          <cell r="Q181">
            <v>4248.10888671875</v>
          </cell>
          <cell r="S181">
            <v>0</v>
          </cell>
          <cell r="T181" t="str">
            <v>609000311-101-5065</v>
          </cell>
          <cell r="U181" t="str">
            <v>609000</v>
          </cell>
          <cell r="V181" t="str">
            <v>Direct labour - Project (ABC costs)</v>
          </cell>
          <cell r="X181">
            <v>4248</v>
          </cell>
          <cell r="Y181">
            <v>354</v>
          </cell>
          <cell r="Z181">
            <v>354</v>
          </cell>
          <cell r="AA181">
            <v>354</v>
          </cell>
          <cell r="AB181">
            <v>354</v>
          </cell>
          <cell r="AC181">
            <v>354</v>
          </cell>
          <cell r="AD181">
            <v>354</v>
          </cell>
          <cell r="AE181">
            <v>354</v>
          </cell>
          <cell r="AF181">
            <v>354</v>
          </cell>
          <cell r="AG181">
            <v>354</v>
          </cell>
          <cell r="AH181">
            <v>354</v>
          </cell>
          <cell r="AI181">
            <v>354</v>
          </cell>
          <cell r="AJ181">
            <v>354</v>
          </cell>
          <cell r="AK181">
            <v>4248</v>
          </cell>
          <cell r="AL181">
            <v>0</v>
          </cell>
        </row>
        <row r="182">
          <cell r="B182">
            <v>0</v>
          </cell>
          <cell r="C182">
            <v>0</v>
          </cell>
          <cell r="D182" t="str">
            <v>CUSCONN101CCONCORE</v>
          </cell>
          <cell r="E182" t="str">
            <v>100013940</v>
          </cell>
          <cell r="F182" t="str">
            <v>45200</v>
          </cell>
          <cell r="G182" t="str">
            <v>Customer Inquiries-Misc</v>
          </cell>
          <cell r="H182" t="str">
            <v>311</v>
          </cell>
          <cell r="I182" t="str">
            <v>101</v>
          </cell>
          <cell r="J182" t="str">
            <v>5065</v>
          </cell>
          <cell r="K182" t="str">
            <v>A/P</v>
          </cell>
          <cell r="L182" t="str">
            <v>SA10 - General Office Supplies</v>
          </cell>
          <cell r="N182">
            <v>100</v>
          </cell>
          <cell r="O182">
            <v>0</v>
          </cell>
          <cell r="Q182">
            <v>0</v>
          </cell>
          <cell r="S182">
            <v>0</v>
          </cell>
          <cell r="T182" t="str">
            <v>704000311-101-5065</v>
          </cell>
          <cell r="U182" t="str">
            <v>704000</v>
          </cell>
          <cell r="V182" t="str">
            <v>General office supplies</v>
          </cell>
          <cell r="X182">
            <v>100</v>
          </cell>
          <cell r="Y182">
            <v>8.3333333333333339</v>
          </cell>
          <cell r="Z182">
            <v>8.3333333333333339</v>
          </cell>
          <cell r="AA182">
            <v>8.3333333333333339</v>
          </cell>
          <cell r="AB182">
            <v>8.3333333333333339</v>
          </cell>
          <cell r="AC182">
            <v>8.3333333333333339</v>
          </cell>
          <cell r="AD182">
            <v>8.3333333333333339</v>
          </cell>
          <cell r="AE182">
            <v>8.3333333333333339</v>
          </cell>
          <cell r="AF182">
            <v>8.3333333333333339</v>
          </cell>
          <cell r="AG182">
            <v>8.3333333333333339</v>
          </cell>
          <cell r="AH182">
            <v>8.3333333333333339</v>
          </cell>
          <cell r="AI182">
            <v>8.3333333333333339</v>
          </cell>
          <cell r="AJ182">
            <v>8.3333333333333339</v>
          </cell>
          <cell r="AK182">
            <v>99.999999999999986</v>
          </cell>
          <cell r="AL182">
            <v>0</v>
          </cell>
        </row>
        <row r="183">
          <cell r="B183">
            <v>0</v>
          </cell>
          <cell r="C183">
            <v>0</v>
          </cell>
          <cell r="D183" t="str">
            <v>CUSCONN101CCONCORE</v>
          </cell>
          <cell r="E183" t="str">
            <v>100013941</v>
          </cell>
          <cell r="F183" t="str">
            <v>45220</v>
          </cell>
          <cell r="G183" t="str">
            <v>Service Application Request</v>
          </cell>
          <cell r="H183" t="str">
            <v>311</v>
          </cell>
          <cell r="I183" t="str">
            <v>101</v>
          </cell>
          <cell r="J183" t="str">
            <v>5065</v>
          </cell>
          <cell r="K183" t="str">
            <v>Workorder Time</v>
          </cell>
          <cell r="L183" t="str">
            <v>Workorder Time</v>
          </cell>
          <cell r="M183" t="str">
            <v>METER SUPPORT CLERK</v>
          </cell>
          <cell r="O183">
            <v>42.023799479166669</v>
          </cell>
          <cell r="P183">
            <v>900</v>
          </cell>
          <cell r="Q183">
            <v>37821.419531250001</v>
          </cell>
          <cell r="S183">
            <v>0</v>
          </cell>
          <cell r="T183" t="str">
            <v>608000311-101-5065</v>
          </cell>
          <cell r="U183" t="str">
            <v>608000</v>
          </cell>
          <cell r="V183" t="str">
            <v>Direct labour - Work order</v>
          </cell>
          <cell r="X183">
            <v>37821</v>
          </cell>
          <cell r="Y183">
            <v>3151.75</v>
          </cell>
          <cell r="Z183">
            <v>3151.75</v>
          </cell>
          <cell r="AA183">
            <v>3151.75</v>
          </cell>
          <cell r="AB183">
            <v>3151.75</v>
          </cell>
          <cell r="AC183">
            <v>3151.75</v>
          </cell>
          <cell r="AD183">
            <v>3151.75</v>
          </cell>
          <cell r="AE183">
            <v>3151.75</v>
          </cell>
          <cell r="AF183">
            <v>3151.75</v>
          </cell>
          <cell r="AG183">
            <v>3151.75</v>
          </cell>
          <cell r="AH183">
            <v>3151.75</v>
          </cell>
          <cell r="AI183">
            <v>3151.75</v>
          </cell>
          <cell r="AJ183">
            <v>3151.75</v>
          </cell>
          <cell r="AK183">
            <v>37821</v>
          </cell>
          <cell r="AL183">
            <v>0</v>
          </cell>
        </row>
        <row r="184">
          <cell r="B184">
            <v>0</v>
          </cell>
          <cell r="C184">
            <v>0</v>
          </cell>
          <cell r="D184" t="str">
            <v>CUSCONN101CCONCORE</v>
          </cell>
          <cell r="E184" t="str">
            <v>100013942</v>
          </cell>
          <cell r="F184" t="str">
            <v>45240</v>
          </cell>
          <cell r="G184" t="str">
            <v>Issue/Return/Update Service Orders</v>
          </cell>
          <cell r="H184" t="str">
            <v>311</v>
          </cell>
          <cell r="I184" t="str">
            <v>101</v>
          </cell>
          <cell r="J184" t="str">
            <v>5065</v>
          </cell>
          <cell r="K184" t="str">
            <v>A/P</v>
          </cell>
          <cell r="L184" t="str">
            <v>SA10 - General Office Supplies</v>
          </cell>
          <cell r="M184" t="str">
            <v>A/P</v>
          </cell>
          <cell r="N184">
            <v>6000</v>
          </cell>
          <cell r="O184">
            <v>0</v>
          </cell>
          <cell r="Q184">
            <v>0</v>
          </cell>
          <cell r="S184">
            <v>0</v>
          </cell>
          <cell r="T184" t="str">
            <v>704000311-101-5065</v>
          </cell>
          <cell r="U184" t="str">
            <v>704000</v>
          </cell>
          <cell r="V184" t="str">
            <v>General office supplies</v>
          </cell>
          <cell r="X184">
            <v>6000</v>
          </cell>
          <cell r="Y184">
            <v>500</v>
          </cell>
          <cell r="Z184">
            <v>500</v>
          </cell>
          <cell r="AA184">
            <v>500</v>
          </cell>
          <cell r="AB184">
            <v>500</v>
          </cell>
          <cell r="AC184">
            <v>500</v>
          </cell>
          <cell r="AD184">
            <v>500</v>
          </cell>
          <cell r="AE184">
            <v>500</v>
          </cell>
          <cell r="AF184">
            <v>500</v>
          </cell>
          <cell r="AG184">
            <v>500</v>
          </cell>
          <cell r="AH184">
            <v>500</v>
          </cell>
          <cell r="AI184">
            <v>500</v>
          </cell>
          <cell r="AJ184">
            <v>500</v>
          </cell>
          <cell r="AK184">
            <v>6000</v>
          </cell>
          <cell r="AL184">
            <v>0</v>
          </cell>
        </row>
        <row r="185">
          <cell r="B185">
            <v>0</v>
          </cell>
          <cell r="C185">
            <v>0</v>
          </cell>
          <cell r="D185" t="str">
            <v>CUSCONN101CCONCORE</v>
          </cell>
          <cell r="E185" t="str">
            <v>100013942</v>
          </cell>
          <cell r="F185" t="str">
            <v>45240</v>
          </cell>
          <cell r="G185" t="str">
            <v>Issue/Return/Update Service Orders</v>
          </cell>
          <cell r="H185" t="str">
            <v>311</v>
          </cell>
          <cell r="I185" t="str">
            <v>101</v>
          </cell>
          <cell r="J185" t="str">
            <v>5065</v>
          </cell>
          <cell r="K185" t="str">
            <v>Workorder Time</v>
          </cell>
          <cell r="L185" t="str">
            <v>Workorder Time</v>
          </cell>
          <cell r="M185" t="str">
            <v>METER SUPPORT CLERK</v>
          </cell>
          <cell r="O185">
            <v>42.023799479166669</v>
          </cell>
          <cell r="P185">
            <v>900</v>
          </cell>
          <cell r="Q185">
            <v>37821.419531250001</v>
          </cell>
          <cell r="S185">
            <v>0</v>
          </cell>
          <cell r="T185" t="str">
            <v>608000311-101-5065</v>
          </cell>
          <cell r="U185" t="str">
            <v>608000</v>
          </cell>
          <cell r="V185" t="str">
            <v>Direct labour - Work order</v>
          </cell>
          <cell r="X185">
            <v>37821</v>
          </cell>
          <cell r="Y185">
            <v>3151.75</v>
          </cell>
          <cell r="Z185">
            <v>3151.75</v>
          </cell>
          <cell r="AA185">
            <v>3151.75</v>
          </cell>
          <cell r="AB185">
            <v>3151.75</v>
          </cell>
          <cell r="AC185">
            <v>3151.75</v>
          </cell>
          <cell r="AD185">
            <v>3151.75</v>
          </cell>
          <cell r="AE185">
            <v>3151.75</v>
          </cell>
          <cell r="AF185">
            <v>3151.75</v>
          </cell>
          <cell r="AG185">
            <v>3151.75</v>
          </cell>
          <cell r="AH185">
            <v>3151.75</v>
          </cell>
          <cell r="AI185">
            <v>3151.75</v>
          </cell>
          <cell r="AJ185">
            <v>3151.75</v>
          </cell>
          <cell r="AK185">
            <v>37821</v>
          </cell>
          <cell r="AL185">
            <v>0</v>
          </cell>
        </row>
        <row r="186">
          <cell r="B186">
            <v>0</v>
          </cell>
          <cell r="C186">
            <v>0</v>
          </cell>
          <cell r="D186" t="str">
            <v>CUSCONN101CCONCORE</v>
          </cell>
          <cell r="E186" t="str">
            <v>100013943</v>
          </cell>
          <cell r="F186" t="str">
            <v>45520</v>
          </cell>
          <cell r="G186" t="str">
            <v>Quality Records</v>
          </cell>
          <cell r="H186" t="str">
            <v>311</v>
          </cell>
          <cell r="I186" t="str">
            <v>101</v>
          </cell>
          <cell r="J186" t="str">
            <v>5065</v>
          </cell>
          <cell r="K186" t="str">
            <v>A/P</v>
          </cell>
          <cell r="L186" t="str">
            <v>SA12 - Other Supplies</v>
          </cell>
          <cell r="M186" t="str">
            <v>A/P</v>
          </cell>
          <cell r="N186">
            <v>400</v>
          </cell>
          <cell r="O186">
            <v>0</v>
          </cell>
          <cell r="Q186">
            <v>0</v>
          </cell>
          <cell r="S186">
            <v>0</v>
          </cell>
          <cell r="T186" t="str">
            <v>709000311-101-5065</v>
          </cell>
          <cell r="U186" t="str">
            <v>709000</v>
          </cell>
          <cell r="V186" t="str">
            <v>Other supplies</v>
          </cell>
          <cell r="X186">
            <v>400</v>
          </cell>
          <cell r="Y186">
            <v>33.333333333333336</v>
          </cell>
          <cell r="Z186">
            <v>33.333333333333336</v>
          </cell>
          <cell r="AA186">
            <v>33.333333333333336</v>
          </cell>
          <cell r="AB186">
            <v>33.333333333333336</v>
          </cell>
          <cell r="AC186">
            <v>33.333333333333336</v>
          </cell>
          <cell r="AD186">
            <v>33.333333333333336</v>
          </cell>
          <cell r="AE186">
            <v>33.333333333333336</v>
          </cell>
          <cell r="AF186">
            <v>33.333333333333336</v>
          </cell>
          <cell r="AG186">
            <v>33.333333333333336</v>
          </cell>
          <cell r="AH186">
            <v>33.333333333333336</v>
          </cell>
          <cell r="AI186">
            <v>33.333333333333336</v>
          </cell>
          <cell r="AJ186">
            <v>33.333333333333336</v>
          </cell>
          <cell r="AK186">
            <v>399.99999999999994</v>
          </cell>
          <cell r="AL186">
            <v>0</v>
          </cell>
        </row>
        <row r="187">
          <cell r="B187">
            <v>0</v>
          </cell>
          <cell r="C187">
            <v>0</v>
          </cell>
          <cell r="D187" t="str">
            <v>CUSCONN101CCONCORE</v>
          </cell>
          <cell r="E187" t="str">
            <v>100013943</v>
          </cell>
          <cell r="F187" t="str">
            <v>45520</v>
          </cell>
          <cell r="G187" t="str">
            <v>Quality Records</v>
          </cell>
          <cell r="H187" t="str">
            <v>311</v>
          </cell>
          <cell r="I187" t="str">
            <v>101</v>
          </cell>
          <cell r="J187" t="str">
            <v>5065</v>
          </cell>
          <cell r="K187" t="str">
            <v>Project Time</v>
          </cell>
          <cell r="L187" t="str">
            <v>Project Time</v>
          </cell>
          <cell r="O187">
            <v>0</v>
          </cell>
          <cell r="Q187">
            <v>0</v>
          </cell>
          <cell r="S187">
            <v>0</v>
          </cell>
          <cell r="T187" t="str">
            <v>609000311-101-5065</v>
          </cell>
          <cell r="U187" t="str">
            <v>609000</v>
          </cell>
          <cell r="V187" t="str">
            <v>Direct labour - Project (ABC costs)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</row>
        <row r="188">
          <cell r="B188">
            <v>0</v>
          </cell>
          <cell r="C188">
            <v>0</v>
          </cell>
          <cell r="D188" t="str">
            <v>CUSCONN101CCONCORE</v>
          </cell>
          <cell r="E188" t="str">
            <v>100013944</v>
          </cell>
          <cell r="F188" t="str">
            <v>45540</v>
          </cell>
          <cell r="G188" t="str">
            <v>MSO Documentation</v>
          </cell>
          <cell r="H188" t="str">
            <v>311</v>
          </cell>
          <cell r="I188" t="str">
            <v>101</v>
          </cell>
          <cell r="J188" t="str">
            <v>5065</v>
          </cell>
          <cell r="K188" t="str">
            <v>Project Time</v>
          </cell>
          <cell r="L188" t="str">
            <v>Project Time</v>
          </cell>
          <cell r="O188">
            <v>0</v>
          </cell>
          <cell r="Q188">
            <v>0</v>
          </cell>
          <cell r="S188">
            <v>0</v>
          </cell>
          <cell r="T188" t="str">
            <v>609000311-101-5065</v>
          </cell>
          <cell r="U188" t="str">
            <v>609000</v>
          </cell>
          <cell r="V188" t="str">
            <v>Direct labour - Project (ABC costs)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</row>
        <row r="189">
          <cell r="B189">
            <v>0</v>
          </cell>
          <cell r="C189">
            <v>0</v>
          </cell>
          <cell r="D189" t="str">
            <v>CUSCONN101CCONCORE</v>
          </cell>
          <cell r="E189" t="str">
            <v>100013945</v>
          </cell>
          <cell r="F189" t="str">
            <v>45560</v>
          </cell>
          <cell r="G189" t="str">
            <v>Quality Manual Documentation</v>
          </cell>
          <cell r="H189" t="str">
            <v>311</v>
          </cell>
          <cell r="I189" t="str">
            <v>101</v>
          </cell>
          <cell r="J189" t="str">
            <v>5065</v>
          </cell>
          <cell r="K189" t="str">
            <v>A/P</v>
          </cell>
          <cell r="L189" t="str">
            <v>SA12 - Other Supplies</v>
          </cell>
          <cell r="M189" t="str">
            <v>A/P</v>
          </cell>
          <cell r="O189">
            <v>0</v>
          </cell>
          <cell r="Q189">
            <v>0</v>
          </cell>
          <cell r="S189">
            <v>0</v>
          </cell>
          <cell r="T189" t="str">
            <v>709000311-101-5065</v>
          </cell>
          <cell r="U189" t="str">
            <v>709000</v>
          </cell>
          <cell r="V189" t="str">
            <v>Other supplies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</row>
        <row r="190">
          <cell r="B190">
            <v>0</v>
          </cell>
          <cell r="C190">
            <v>0</v>
          </cell>
          <cell r="D190" t="str">
            <v>CUSCONN101CCONCORE</v>
          </cell>
          <cell r="E190" t="str">
            <v>100013945</v>
          </cell>
          <cell r="F190" t="str">
            <v>45560</v>
          </cell>
          <cell r="G190" t="str">
            <v>Quality Manual Documentation</v>
          </cell>
          <cell r="H190" t="str">
            <v>311</v>
          </cell>
          <cell r="I190" t="str">
            <v>101</v>
          </cell>
          <cell r="J190" t="str">
            <v>5065</v>
          </cell>
          <cell r="K190" t="str">
            <v>Project Time</v>
          </cell>
          <cell r="L190" t="str">
            <v>Project Time</v>
          </cell>
          <cell r="O190">
            <v>0</v>
          </cell>
          <cell r="Q190">
            <v>0</v>
          </cell>
          <cell r="S190">
            <v>0</v>
          </cell>
          <cell r="T190" t="str">
            <v>609000311-101-5065</v>
          </cell>
          <cell r="U190" t="str">
            <v>609000</v>
          </cell>
          <cell r="V190" t="str">
            <v>Direct labour - Project (ABC costs)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</row>
        <row r="191">
          <cell r="B191">
            <v>0</v>
          </cell>
          <cell r="C191">
            <v>0</v>
          </cell>
          <cell r="D191" t="str">
            <v>CUSCONN101CCONCORE</v>
          </cell>
          <cell r="E191" t="str">
            <v>100013946</v>
          </cell>
          <cell r="F191" t="str">
            <v>45580</v>
          </cell>
          <cell r="G191" t="str">
            <v>Process Improvements</v>
          </cell>
          <cell r="H191" t="str">
            <v>311</v>
          </cell>
          <cell r="I191" t="str">
            <v>101</v>
          </cell>
          <cell r="J191" t="str">
            <v>5065</v>
          </cell>
          <cell r="K191" t="str">
            <v>Project Time</v>
          </cell>
          <cell r="L191" t="str">
            <v>Project Time</v>
          </cell>
          <cell r="O191">
            <v>0</v>
          </cell>
          <cell r="Q191">
            <v>0</v>
          </cell>
          <cell r="S191">
            <v>0</v>
          </cell>
          <cell r="T191" t="str">
            <v>609000311-101-5065</v>
          </cell>
          <cell r="U191" t="str">
            <v>609000</v>
          </cell>
          <cell r="V191" t="str">
            <v>Direct labour - Project (ABC costs)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</row>
        <row r="192">
          <cell r="B192">
            <v>0</v>
          </cell>
          <cell r="C192">
            <v>0</v>
          </cell>
          <cell r="D192" t="str">
            <v>CUSCONN101CCONCORE</v>
          </cell>
          <cell r="E192" t="str">
            <v>100013946</v>
          </cell>
          <cell r="F192" t="str">
            <v>45580</v>
          </cell>
          <cell r="G192" t="str">
            <v>Process Improvements</v>
          </cell>
          <cell r="H192" t="str">
            <v>311</v>
          </cell>
          <cell r="I192" t="str">
            <v>101</v>
          </cell>
          <cell r="J192" t="str">
            <v>5065</v>
          </cell>
          <cell r="K192" t="str">
            <v>A/P</v>
          </cell>
          <cell r="L192" t="str">
            <v>SA12 - Other Supplies</v>
          </cell>
          <cell r="O192">
            <v>0</v>
          </cell>
          <cell r="Q192">
            <v>0</v>
          </cell>
          <cell r="S192">
            <v>0</v>
          </cell>
          <cell r="T192" t="str">
            <v>709000311-101-5065</v>
          </cell>
          <cell r="U192" t="str">
            <v>709000</v>
          </cell>
          <cell r="V192" t="str">
            <v>Other supplies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</row>
        <row r="193">
          <cell r="B193">
            <v>0</v>
          </cell>
          <cell r="C193">
            <v>0</v>
          </cell>
          <cell r="D193" t="str">
            <v>CUSCONN101CCONMAINT</v>
          </cell>
          <cell r="E193" t="str">
            <v>100013989</v>
          </cell>
          <cell r="F193" t="str">
            <v>45100</v>
          </cell>
          <cell r="G193" t="str">
            <v>Maintain Test Equipment</v>
          </cell>
          <cell r="H193" t="str">
            <v>311</v>
          </cell>
          <cell r="I193" t="str">
            <v>101</v>
          </cell>
          <cell r="J193" t="str">
            <v>5175</v>
          </cell>
          <cell r="K193" t="str">
            <v>Workorder Time</v>
          </cell>
          <cell r="L193" t="str">
            <v>Workorder Time</v>
          </cell>
          <cell r="M193" t="str">
            <v>Meterperson - 1st Class</v>
          </cell>
          <cell r="O193">
            <v>67.801499023437501</v>
          </cell>
          <cell r="Q193">
            <v>0</v>
          </cell>
          <cell r="S193">
            <v>0</v>
          </cell>
          <cell r="T193" t="str">
            <v>608000311-101-5175</v>
          </cell>
          <cell r="U193" t="str">
            <v>608000</v>
          </cell>
          <cell r="V193" t="str">
            <v>Direct labour - Work order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</row>
        <row r="194">
          <cell r="B194">
            <v>0</v>
          </cell>
          <cell r="C194">
            <v>0</v>
          </cell>
          <cell r="D194" t="str">
            <v>CUSCONN101CCONMAINT</v>
          </cell>
          <cell r="E194" t="str">
            <v>100013989</v>
          </cell>
          <cell r="F194" t="str">
            <v>45100</v>
          </cell>
          <cell r="G194" t="str">
            <v>Maintain Test Equipment</v>
          </cell>
          <cell r="H194" t="str">
            <v>311</v>
          </cell>
          <cell r="I194" t="str">
            <v>101</v>
          </cell>
          <cell r="J194" t="str">
            <v>5175</v>
          </cell>
          <cell r="K194" t="str">
            <v>Vehicle</v>
          </cell>
          <cell r="L194" t="str">
            <v>Vehicle</v>
          </cell>
          <cell r="M194" t="str">
            <v>VECV - Cargo Van</v>
          </cell>
          <cell r="O194">
            <v>14</v>
          </cell>
          <cell r="Q194">
            <v>0</v>
          </cell>
          <cell r="S194">
            <v>0</v>
          </cell>
          <cell r="T194" t="str">
            <v>651000311-101-5175</v>
          </cell>
          <cell r="U194" t="str">
            <v>651000</v>
          </cell>
          <cell r="V194" t="str">
            <v>Direct work order charges - Vehicles used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</row>
        <row r="195">
          <cell r="B195">
            <v>0</v>
          </cell>
          <cell r="C195">
            <v>0</v>
          </cell>
          <cell r="D195" t="str">
            <v>SO101OM5065SO</v>
          </cell>
          <cell r="E195" t="str">
            <v>100016974</v>
          </cell>
          <cell r="F195" t="str">
            <v>INS</v>
          </cell>
          <cell r="G195" t="str">
            <v>Inspect meter still disconnected</v>
          </cell>
          <cell r="H195" t="str">
            <v>311</v>
          </cell>
          <cell r="I195" t="str">
            <v>101</v>
          </cell>
          <cell r="J195" t="str">
            <v>5065</v>
          </cell>
          <cell r="K195" t="str">
            <v>Workorder Time</v>
          </cell>
          <cell r="L195" t="str">
            <v>Workorder Time</v>
          </cell>
          <cell r="M195" t="str">
            <v>Meterperson - 1st Class</v>
          </cell>
          <cell r="O195">
            <v>67.801499023437501</v>
          </cell>
          <cell r="Q195">
            <v>0</v>
          </cell>
          <cell r="S195">
            <v>0</v>
          </cell>
          <cell r="T195" t="str">
            <v>608000311-101-5065</v>
          </cell>
          <cell r="U195" t="str">
            <v>608000</v>
          </cell>
          <cell r="V195" t="str">
            <v>Direct labour - Work order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</row>
        <row r="196">
          <cell r="B196">
            <v>0</v>
          </cell>
          <cell r="C196">
            <v>0</v>
          </cell>
          <cell r="D196" t="str">
            <v>SO101OM5065SO</v>
          </cell>
          <cell r="E196" t="str">
            <v>100016974</v>
          </cell>
          <cell r="F196" t="str">
            <v>INS</v>
          </cell>
          <cell r="G196" t="str">
            <v>Inspect meter still disconnected</v>
          </cell>
          <cell r="H196" t="str">
            <v>311</v>
          </cell>
          <cell r="I196" t="str">
            <v>101</v>
          </cell>
          <cell r="J196" t="str">
            <v>5065</v>
          </cell>
          <cell r="K196" t="str">
            <v>Vehicle</v>
          </cell>
          <cell r="L196" t="str">
            <v>Vehicle</v>
          </cell>
          <cell r="M196" t="str">
            <v>VECV - Cargo Van</v>
          </cell>
          <cell r="O196">
            <v>14</v>
          </cell>
          <cell r="Q196">
            <v>0</v>
          </cell>
          <cell r="S196">
            <v>0</v>
          </cell>
          <cell r="T196" t="str">
            <v>651000311-101-5065</v>
          </cell>
          <cell r="U196" t="str">
            <v>651000</v>
          </cell>
          <cell r="V196" t="str">
            <v>Direct work order charges - Vehicles used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</row>
        <row r="197">
          <cell r="B197">
            <v>0</v>
          </cell>
          <cell r="C197">
            <v>0</v>
          </cell>
          <cell r="D197" t="str">
            <v>SO101OM5065SO</v>
          </cell>
          <cell r="E197" t="str">
            <v>100016975</v>
          </cell>
          <cell r="F197" t="str">
            <v>INF</v>
          </cell>
          <cell r="G197" t="str">
            <v>Inspect flat connection</v>
          </cell>
          <cell r="H197" t="str">
            <v>311</v>
          </cell>
          <cell r="I197" t="str">
            <v>101</v>
          </cell>
          <cell r="J197" t="str">
            <v>5065</v>
          </cell>
          <cell r="K197" t="str">
            <v>Workorder Time</v>
          </cell>
          <cell r="L197" t="str">
            <v>Workorder Time</v>
          </cell>
          <cell r="M197" t="str">
            <v>Meterperson - 2nd Class</v>
          </cell>
          <cell r="O197">
            <v>62.809501953125</v>
          </cell>
          <cell r="P197">
            <v>55</v>
          </cell>
          <cell r="Q197">
            <v>3454.5226074218749</v>
          </cell>
          <cell r="S197">
            <v>0</v>
          </cell>
          <cell r="T197" t="str">
            <v>608000311-101-5065</v>
          </cell>
          <cell r="U197" t="str">
            <v>608000</v>
          </cell>
          <cell r="V197" t="str">
            <v>Direct labour - Work order</v>
          </cell>
          <cell r="X197">
            <v>3455</v>
          </cell>
          <cell r="Y197">
            <v>287.91666666666669</v>
          </cell>
          <cell r="Z197">
            <v>287.91666666666669</v>
          </cell>
          <cell r="AA197">
            <v>287.91666666666669</v>
          </cell>
          <cell r="AB197">
            <v>287.91666666666669</v>
          </cell>
          <cell r="AC197">
            <v>287.91666666666669</v>
          </cell>
          <cell r="AD197">
            <v>287.91666666666669</v>
          </cell>
          <cell r="AE197">
            <v>287.91666666666669</v>
          </cell>
          <cell r="AF197">
            <v>287.91666666666669</v>
          </cell>
          <cell r="AG197">
            <v>287.91666666666669</v>
          </cell>
          <cell r="AH197">
            <v>287.91666666666669</v>
          </cell>
          <cell r="AI197">
            <v>287.91666666666669</v>
          </cell>
          <cell r="AJ197">
            <v>287.91666666666669</v>
          </cell>
          <cell r="AK197">
            <v>3454.9999999999995</v>
          </cell>
          <cell r="AL197">
            <v>0</v>
          </cell>
        </row>
        <row r="198">
          <cell r="B198">
            <v>0</v>
          </cell>
          <cell r="C198">
            <v>0</v>
          </cell>
          <cell r="D198" t="str">
            <v>SO101OM5065SO</v>
          </cell>
          <cell r="E198" t="str">
            <v>100016975</v>
          </cell>
          <cell r="F198" t="str">
            <v>INF</v>
          </cell>
          <cell r="G198" t="str">
            <v>Inspect flat connection</v>
          </cell>
          <cell r="H198" t="str">
            <v>311</v>
          </cell>
          <cell r="I198" t="str">
            <v>101</v>
          </cell>
          <cell r="J198" t="str">
            <v>5065</v>
          </cell>
          <cell r="K198" t="str">
            <v>Vehicle</v>
          </cell>
          <cell r="L198" t="str">
            <v>Vehicle</v>
          </cell>
          <cell r="M198" t="str">
            <v>VECV - Cargo Van</v>
          </cell>
          <cell r="O198">
            <v>14</v>
          </cell>
          <cell r="Q198">
            <v>0</v>
          </cell>
          <cell r="R198">
            <v>55</v>
          </cell>
          <cell r="S198">
            <v>770</v>
          </cell>
          <cell r="T198" t="str">
            <v>651000311-101-5065</v>
          </cell>
          <cell r="U198" t="str">
            <v>651000</v>
          </cell>
          <cell r="V198" t="str">
            <v>Direct work order charges - Vehicles used</v>
          </cell>
          <cell r="X198">
            <v>770</v>
          </cell>
          <cell r="Y198">
            <v>64.166666666666671</v>
          </cell>
          <cell r="Z198">
            <v>64.166666666666671</v>
          </cell>
          <cell r="AA198">
            <v>64.166666666666671</v>
          </cell>
          <cell r="AB198">
            <v>64.166666666666671</v>
          </cell>
          <cell r="AC198">
            <v>64.166666666666671</v>
          </cell>
          <cell r="AD198">
            <v>64.166666666666671</v>
          </cell>
          <cell r="AE198">
            <v>64.166666666666671</v>
          </cell>
          <cell r="AF198">
            <v>64.166666666666671</v>
          </cell>
          <cell r="AG198">
            <v>64.166666666666671</v>
          </cell>
          <cell r="AH198">
            <v>64.166666666666671</v>
          </cell>
          <cell r="AI198">
            <v>64.166666666666671</v>
          </cell>
          <cell r="AJ198">
            <v>64.166666666666671</v>
          </cell>
          <cell r="AK198">
            <v>769.99999999999989</v>
          </cell>
          <cell r="AL198">
            <v>0</v>
          </cell>
        </row>
        <row r="199">
          <cell r="B199">
            <v>0</v>
          </cell>
          <cell r="C199">
            <v>0</v>
          </cell>
          <cell r="D199" t="str">
            <v>SO101OM5065SO</v>
          </cell>
          <cell r="E199" t="str">
            <v>100016976</v>
          </cell>
          <cell r="F199" t="str">
            <v>ISD</v>
          </cell>
          <cell r="G199" t="str">
            <v>Inspect service still disconnected</v>
          </cell>
          <cell r="H199" t="str">
            <v>311</v>
          </cell>
          <cell r="I199" t="str">
            <v>101</v>
          </cell>
          <cell r="J199" t="str">
            <v>5065</v>
          </cell>
          <cell r="K199" t="str">
            <v>Workorder Time</v>
          </cell>
          <cell r="L199" t="str">
            <v>Workorder Time</v>
          </cell>
          <cell r="M199" t="str">
            <v>Meterperson - 2nd Class</v>
          </cell>
          <cell r="O199">
            <v>62.809501953125</v>
          </cell>
          <cell r="P199">
            <v>10</v>
          </cell>
          <cell r="Q199">
            <v>628.09501953125005</v>
          </cell>
          <cell r="S199">
            <v>0</v>
          </cell>
          <cell r="T199" t="str">
            <v>608000311-101-5065</v>
          </cell>
          <cell r="U199" t="str">
            <v>608000</v>
          </cell>
          <cell r="V199" t="str">
            <v>Direct labour - Work order</v>
          </cell>
          <cell r="X199">
            <v>628</v>
          </cell>
          <cell r="Y199">
            <v>52.333333333333336</v>
          </cell>
          <cell r="Z199">
            <v>52.333333333333336</v>
          </cell>
          <cell r="AA199">
            <v>52.333333333333336</v>
          </cell>
          <cell r="AB199">
            <v>52.333333333333336</v>
          </cell>
          <cell r="AC199">
            <v>52.333333333333336</v>
          </cell>
          <cell r="AD199">
            <v>52.333333333333336</v>
          </cell>
          <cell r="AE199">
            <v>52.333333333333336</v>
          </cell>
          <cell r="AF199">
            <v>52.333333333333336</v>
          </cell>
          <cell r="AG199">
            <v>52.333333333333336</v>
          </cell>
          <cell r="AH199">
            <v>52.333333333333336</v>
          </cell>
          <cell r="AI199">
            <v>52.333333333333336</v>
          </cell>
          <cell r="AJ199">
            <v>52.333333333333336</v>
          </cell>
          <cell r="AK199">
            <v>628</v>
          </cell>
          <cell r="AL199">
            <v>0</v>
          </cell>
        </row>
        <row r="200">
          <cell r="B200">
            <v>0</v>
          </cell>
          <cell r="C200">
            <v>0</v>
          </cell>
          <cell r="D200" t="str">
            <v>SO101OM5065SO</v>
          </cell>
          <cell r="E200" t="str">
            <v>100016976</v>
          </cell>
          <cell r="F200" t="str">
            <v>ISD</v>
          </cell>
          <cell r="G200" t="str">
            <v>Inspect service still disconnected</v>
          </cell>
          <cell r="H200" t="str">
            <v>311</v>
          </cell>
          <cell r="I200" t="str">
            <v>101</v>
          </cell>
          <cell r="J200" t="str">
            <v>5065</v>
          </cell>
          <cell r="K200" t="str">
            <v>Vehicle</v>
          </cell>
          <cell r="L200" t="str">
            <v>Vehicle</v>
          </cell>
          <cell r="M200" t="str">
            <v>VECV - Cargo Van</v>
          </cell>
          <cell r="O200">
            <v>14</v>
          </cell>
          <cell r="Q200">
            <v>0</v>
          </cell>
          <cell r="R200">
            <v>10</v>
          </cell>
          <cell r="S200">
            <v>140</v>
          </cell>
          <cell r="T200" t="str">
            <v>651000311-101-5065</v>
          </cell>
          <cell r="U200" t="str">
            <v>651000</v>
          </cell>
          <cell r="V200" t="str">
            <v>Direct work order charges - Vehicles used</v>
          </cell>
          <cell r="X200">
            <v>140</v>
          </cell>
          <cell r="Y200">
            <v>11.666666666666666</v>
          </cell>
          <cell r="Z200">
            <v>11.666666666666666</v>
          </cell>
          <cell r="AA200">
            <v>11.666666666666666</v>
          </cell>
          <cell r="AB200">
            <v>11.666666666666666</v>
          </cell>
          <cell r="AC200">
            <v>11.666666666666666</v>
          </cell>
          <cell r="AD200">
            <v>11.666666666666666</v>
          </cell>
          <cell r="AE200">
            <v>11.666666666666666</v>
          </cell>
          <cell r="AF200">
            <v>11.666666666666666</v>
          </cell>
          <cell r="AG200">
            <v>11.666666666666666</v>
          </cell>
          <cell r="AH200">
            <v>11.666666666666666</v>
          </cell>
          <cell r="AI200">
            <v>11.666666666666666</v>
          </cell>
          <cell r="AJ200">
            <v>11.666666666666666</v>
          </cell>
          <cell r="AK200">
            <v>140</v>
          </cell>
          <cell r="AL200">
            <v>0</v>
          </cell>
        </row>
        <row r="201">
          <cell r="B201">
            <v>0</v>
          </cell>
          <cell r="C201">
            <v>0</v>
          </cell>
          <cell r="D201" t="str">
            <v>CUSCONN101CCONCOMMON</v>
          </cell>
          <cell r="E201" t="str">
            <v>100031147</v>
          </cell>
          <cell r="F201" t="str">
            <v>24150</v>
          </cell>
          <cell r="G201" t="str">
            <v>Manage IFRS Process</v>
          </cell>
          <cell r="H201" t="str">
            <v>311</v>
          </cell>
          <cell r="I201" t="str">
            <v>101</v>
          </cell>
          <cell r="J201" t="str">
            <v>5065</v>
          </cell>
          <cell r="K201" t="str">
            <v>Project Time</v>
          </cell>
          <cell r="L201" t="str">
            <v>Project Time</v>
          </cell>
          <cell r="M201" t="str">
            <v>MANAGER, CUSTOMER CONNECTIONS</v>
          </cell>
          <cell r="O201">
            <v>90.150380859375005</v>
          </cell>
          <cell r="P201">
            <v>20</v>
          </cell>
          <cell r="Q201">
            <v>1803.0076171875</v>
          </cell>
          <cell r="S201">
            <v>0</v>
          </cell>
          <cell r="T201" t="str">
            <v>609000311-101-5065</v>
          </cell>
          <cell r="U201" t="str">
            <v>609000</v>
          </cell>
          <cell r="V201" t="str">
            <v>Direct labour - Project (ABC costs)</v>
          </cell>
          <cell r="X201">
            <v>1803</v>
          </cell>
          <cell r="Y201">
            <v>150.25</v>
          </cell>
          <cell r="Z201">
            <v>150.25</v>
          </cell>
          <cell r="AA201">
            <v>150.25</v>
          </cell>
          <cell r="AB201">
            <v>150.25</v>
          </cell>
          <cell r="AC201">
            <v>150.25</v>
          </cell>
          <cell r="AD201">
            <v>150.25</v>
          </cell>
          <cell r="AE201">
            <v>150.25</v>
          </cell>
          <cell r="AF201">
            <v>150.25</v>
          </cell>
          <cell r="AG201">
            <v>150.25</v>
          </cell>
          <cell r="AH201">
            <v>150.25</v>
          </cell>
          <cell r="AI201">
            <v>150.25</v>
          </cell>
          <cell r="AJ201">
            <v>150.25</v>
          </cell>
          <cell r="AK201">
            <v>1803</v>
          </cell>
          <cell r="AL201">
            <v>0</v>
          </cell>
        </row>
        <row r="202">
          <cell r="B202">
            <v>0</v>
          </cell>
          <cell r="C202">
            <v>0</v>
          </cell>
          <cell r="D202" t="str">
            <v>CUSCONN101CCONCOMMON</v>
          </cell>
          <cell r="E202" t="str">
            <v>100031147</v>
          </cell>
          <cell r="F202" t="str">
            <v>24150</v>
          </cell>
          <cell r="G202" t="str">
            <v>Manage IFRS Process</v>
          </cell>
          <cell r="H202" t="str">
            <v>311</v>
          </cell>
          <cell r="I202" t="str">
            <v>101</v>
          </cell>
          <cell r="J202" t="str">
            <v>5065</v>
          </cell>
          <cell r="K202" t="str">
            <v>Project Time</v>
          </cell>
          <cell r="L202" t="str">
            <v>Project Time</v>
          </cell>
          <cell r="M202" t="str">
            <v>SUPERVISOR, CUSTOMER CONNECTIONS</v>
          </cell>
          <cell r="O202">
            <v>84.962177734375004</v>
          </cell>
          <cell r="P202">
            <v>20</v>
          </cell>
          <cell r="Q202">
            <v>1699.2435546875001</v>
          </cell>
          <cell r="S202">
            <v>0</v>
          </cell>
          <cell r="T202" t="str">
            <v>609000311-101-5065</v>
          </cell>
          <cell r="U202" t="str">
            <v>609000</v>
          </cell>
          <cell r="V202" t="str">
            <v>Direct labour - Project (ABC costs)</v>
          </cell>
          <cell r="X202">
            <v>1699</v>
          </cell>
          <cell r="Y202">
            <v>141.58333333333334</v>
          </cell>
          <cell r="Z202">
            <v>141.58333333333334</v>
          </cell>
          <cell r="AA202">
            <v>141.58333333333334</v>
          </cell>
          <cell r="AB202">
            <v>141.58333333333334</v>
          </cell>
          <cell r="AC202">
            <v>141.58333333333334</v>
          </cell>
          <cell r="AD202">
            <v>141.58333333333334</v>
          </cell>
          <cell r="AE202">
            <v>141.58333333333334</v>
          </cell>
          <cell r="AF202">
            <v>141.58333333333334</v>
          </cell>
          <cell r="AG202">
            <v>141.58333333333334</v>
          </cell>
          <cell r="AH202">
            <v>141.58333333333334</v>
          </cell>
          <cell r="AI202">
            <v>141.58333333333334</v>
          </cell>
          <cell r="AJ202">
            <v>141.58333333333334</v>
          </cell>
          <cell r="AK202">
            <v>1698.9999999999998</v>
          </cell>
          <cell r="AL202">
            <v>0</v>
          </cell>
        </row>
        <row r="203">
          <cell r="B203">
            <v>0</v>
          </cell>
          <cell r="C203">
            <v>0</v>
          </cell>
          <cell r="D203" t="str">
            <v>CUSCONN101CCONCOMMON</v>
          </cell>
          <cell r="E203" t="str">
            <v>100034937</v>
          </cell>
          <cell r="F203" t="str">
            <v>70470</v>
          </cell>
          <cell r="G203" t="str">
            <v>ERP Work Management Gaps</v>
          </cell>
          <cell r="H203" t="str">
            <v>311</v>
          </cell>
          <cell r="I203" t="str">
            <v>101</v>
          </cell>
          <cell r="J203" t="str">
            <v>5065</v>
          </cell>
          <cell r="K203" t="str">
            <v>Project Time</v>
          </cell>
          <cell r="L203" t="str">
            <v>Project Time</v>
          </cell>
          <cell r="M203" t="str">
            <v>MANAGER, CUSTOMER CONNECTIONS</v>
          </cell>
          <cell r="O203">
            <v>90.150380859375005</v>
          </cell>
          <cell r="P203">
            <v>22</v>
          </cell>
          <cell r="Q203">
            <v>1983.30837890625</v>
          </cell>
          <cell r="S203">
            <v>0</v>
          </cell>
          <cell r="T203" t="str">
            <v>609000311-101-5065</v>
          </cell>
          <cell r="U203" t="str">
            <v>609000</v>
          </cell>
          <cell r="V203" t="str">
            <v>Direct labour - Project (ABC costs)</v>
          </cell>
          <cell r="X203">
            <v>1983</v>
          </cell>
          <cell r="Y203">
            <v>165.25</v>
          </cell>
          <cell r="Z203">
            <v>165.25</v>
          </cell>
          <cell r="AA203">
            <v>165.25</v>
          </cell>
          <cell r="AB203">
            <v>165.25</v>
          </cell>
          <cell r="AC203">
            <v>165.25</v>
          </cell>
          <cell r="AD203">
            <v>165.25</v>
          </cell>
          <cell r="AE203">
            <v>165.25</v>
          </cell>
          <cell r="AF203">
            <v>165.25</v>
          </cell>
          <cell r="AG203">
            <v>165.25</v>
          </cell>
          <cell r="AH203">
            <v>165.25</v>
          </cell>
          <cell r="AI203">
            <v>165.25</v>
          </cell>
          <cell r="AJ203">
            <v>165.25</v>
          </cell>
          <cell r="AK203">
            <v>1983</v>
          </cell>
          <cell r="AL203">
            <v>0</v>
          </cell>
        </row>
        <row r="204">
          <cell r="B204">
            <v>0</v>
          </cell>
          <cell r="C204">
            <v>0</v>
          </cell>
          <cell r="D204" t="str">
            <v>CUSCONN101CCONCORE</v>
          </cell>
          <cell r="E204" t="str">
            <v>100036878</v>
          </cell>
          <cell r="F204" t="str">
            <v>56000</v>
          </cell>
          <cell r="G204" t="str">
            <v>Green Energy Act - Process</v>
          </cell>
          <cell r="H204" t="str">
            <v>311</v>
          </cell>
          <cell r="I204" t="str">
            <v>101</v>
          </cell>
          <cell r="J204" t="str">
            <v>5065</v>
          </cell>
          <cell r="K204" t="str">
            <v>Project Time</v>
          </cell>
          <cell r="L204" t="str">
            <v>Project Time</v>
          </cell>
          <cell r="M204" t="str">
            <v>MANAGER, CUSTOMER CONNECTIONS</v>
          </cell>
          <cell r="O204">
            <v>90.150380859375005</v>
          </cell>
          <cell r="P204">
            <v>22</v>
          </cell>
          <cell r="Q204">
            <v>1983.30837890625</v>
          </cell>
          <cell r="S204">
            <v>0</v>
          </cell>
          <cell r="T204" t="str">
            <v>609000311-101-5065</v>
          </cell>
          <cell r="U204" t="str">
            <v>609000</v>
          </cell>
          <cell r="V204" t="str">
            <v>Direct labour - Project (ABC costs)</v>
          </cell>
          <cell r="X204">
            <v>1983</v>
          </cell>
          <cell r="Y204">
            <v>165.25</v>
          </cell>
          <cell r="Z204">
            <v>165.25</v>
          </cell>
          <cell r="AA204">
            <v>165.25</v>
          </cell>
          <cell r="AB204">
            <v>165.25</v>
          </cell>
          <cell r="AC204">
            <v>165.25</v>
          </cell>
          <cell r="AD204">
            <v>165.25</v>
          </cell>
          <cell r="AE204">
            <v>165.25</v>
          </cell>
          <cell r="AF204">
            <v>165.25</v>
          </cell>
          <cell r="AG204">
            <v>165.25</v>
          </cell>
          <cell r="AH204">
            <v>165.25</v>
          </cell>
          <cell r="AI204">
            <v>165.25</v>
          </cell>
          <cell r="AJ204">
            <v>165.25</v>
          </cell>
          <cell r="AK204">
            <v>1983</v>
          </cell>
          <cell r="AL204">
            <v>0</v>
          </cell>
        </row>
        <row r="205">
          <cell r="B205">
            <v>0</v>
          </cell>
          <cell r="C205">
            <v>0</v>
          </cell>
          <cell r="D205" t="str">
            <v>CUSCONN101CCONCORE</v>
          </cell>
          <cell r="E205" t="str">
            <v>100036878</v>
          </cell>
          <cell r="F205" t="str">
            <v>56000</v>
          </cell>
          <cell r="G205" t="str">
            <v>Green Energy Act - Process</v>
          </cell>
          <cell r="H205" t="str">
            <v>311</v>
          </cell>
          <cell r="I205" t="str">
            <v>101</v>
          </cell>
          <cell r="J205" t="str">
            <v>5065</v>
          </cell>
          <cell r="K205" t="str">
            <v>Project Time</v>
          </cell>
          <cell r="L205" t="str">
            <v>Project Time</v>
          </cell>
          <cell r="M205" t="str">
            <v>SUPERVISOR, CUSTOMER CONNECTIONS</v>
          </cell>
          <cell r="O205">
            <v>84.962177734375004</v>
          </cell>
          <cell r="Q205">
            <v>0</v>
          </cell>
          <cell r="S205">
            <v>0</v>
          </cell>
          <cell r="T205" t="str">
            <v>609000311-101-5065</v>
          </cell>
          <cell r="U205" t="str">
            <v>609000</v>
          </cell>
          <cell r="V205" t="str">
            <v>Direct labour - Project (ABC costs)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</row>
        <row r="206">
          <cell r="B206">
            <v>0</v>
          </cell>
          <cell r="C206">
            <v>0</v>
          </cell>
          <cell r="D206" t="str">
            <v>CUSCONN101CCONCORE</v>
          </cell>
          <cell r="E206" t="str">
            <v>100036879</v>
          </cell>
          <cell r="F206" t="str">
            <v>56100</v>
          </cell>
          <cell r="G206" t="str">
            <v>Smart Grid Activities</v>
          </cell>
          <cell r="H206" t="str">
            <v>311</v>
          </cell>
          <cell r="I206" t="str">
            <v>101</v>
          </cell>
          <cell r="J206" t="str">
            <v>5065</v>
          </cell>
          <cell r="K206" t="str">
            <v>Project Time</v>
          </cell>
          <cell r="L206" t="str">
            <v>Project Time</v>
          </cell>
          <cell r="M206" t="str">
            <v>MANAGER, CUSTOMER CONNECTIONS</v>
          </cell>
          <cell r="O206">
            <v>90.150380859375005</v>
          </cell>
          <cell r="P206">
            <v>22</v>
          </cell>
          <cell r="Q206">
            <v>1983.30837890625</v>
          </cell>
          <cell r="S206">
            <v>0</v>
          </cell>
          <cell r="T206" t="str">
            <v>609000311-101-5065</v>
          </cell>
          <cell r="U206" t="str">
            <v>609000</v>
          </cell>
          <cell r="V206" t="str">
            <v>Direct labour - Project (ABC costs)</v>
          </cell>
          <cell r="X206">
            <v>1983</v>
          </cell>
          <cell r="Y206">
            <v>165.25</v>
          </cell>
          <cell r="Z206">
            <v>165.25</v>
          </cell>
          <cell r="AA206">
            <v>165.25</v>
          </cell>
          <cell r="AB206">
            <v>165.25</v>
          </cell>
          <cell r="AC206">
            <v>165.25</v>
          </cell>
          <cell r="AD206">
            <v>165.25</v>
          </cell>
          <cell r="AE206">
            <v>165.25</v>
          </cell>
          <cell r="AF206">
            <v>165.25</v>
          </cell>
          <cell r="AG206">
            <v>165.25</v>
          </cell>
          <cell r="AH206">
            <v>165.25</v>
          </cell>
          <cell r="AI206">
            <v>165.25</v>
          </cell>
          <cell r="AJ206">
            <v>165.25</v>
          </cell>
          <cell r="AK206">
            <v>1983</v>
          </cell>
          <cell r="AL206">
            <v>0</v>
          </cell>
        </row>
        <row r="207">
          <cell r="B207">
            <v>0</v>
          </cell>
          <cell r="C207">
            <v>0</v>
          </cell>
          <cell r="D207" t="str">
            <v>CUSCONN101CCONCORE</v>
          </cell>
          <cell r="E207" t="str">
            <v>100036879</v>
          </cell>
          <cell r="F207" t="str">
            <v>56100</v>
          </cell>
          <cell r="G207" t="str">
            <v>Smart Grid Activities</v>
          </cell>
          <cell r="H207" t="str">
            <v>311</v>
          </cell>
          <cell r="I207" t="str">
            <v>101</v>
          </cell>
          <cell r="J207" t="str">
            <v>5065</v>
          </cell>
          <cell r="K207" t="str">
            <v>Project Time</v>
          </cell>
          <cell r="L207" t="str">
            <v>Project Time</v>
          </cell>
          <cell r="M207" t="str">
            <v>SUPERVISOR, CUSTOMER CONNECTIONS</v>
          </cell>
          <cell r="O207">
            <v>84.962177734375004</v>
          </cell>
          <cell r="P207">
            <v>22</v>
          </cell>
          <cell r="Q207">
            <v>1869.1679101562502</v>
          </cell>
          <cell r="S207">
            <v>0</v>
          </cell>
          <cell r="T207" t="str">
            <v>609000311-101-5065</v>
          </cell>
          <cell r="U207" t="str">
            <v>609000</v>
          </cell>
          <cell r="V207" t="str">
            <v>Direct labour - Project (ABC costs)</v>
          </cell>
          <cell r="X207">
            <v>1869</v>
          </cell>
          <cell r="Y207">
            <v>155.75</v>
          </cell>
          <cell r="Z207">
            <v>155.75</v>
          </cell>
          <cell r="AA207">
            <v>155.75</v>
          </cell>
          <cell r="AB207">
            <v>155.75</v>
          </cell>
          <cell r="AC207">
            <v>155.75</v>
          </cell>
          <cell r="AD207">
            <v>155.75</v>
          </cell>
          <cell r="AE207">
            <v>155.75</v>
          </cell>
          <cell r="AF207">
            <v>155.75</v>
          </cell>
          <cell r="AG207">
            <v>155.75</v>
          </cell>
          <cell r="AH207">
            <v>155.75</v>
          </cell>
          <cell r="AI207">
            <v>155.75</v>
          </cell>
          <cell r="AJ207">
            <v>155.75</v>
          </cell>
          <cell r="AK207">
            <v>1869</v>
          </cell>
          <cell r="AL207">
            <v>0</v>
          </cell>
        </row>
        <row r="208">
          <cell r="B208">
            <v>0</v>
          </cell>
          <cell r="C208">
            <v>0</v>
          </cell>
          <cell r="D208" t="str">
            <v>CUSCONN101CCONCORE</v>
          </cell>
          <cell r="E208" t="str">
            <v>100036880</v>
          </cell>
          <cell r="F208" t="str">
            <v>56200</v>
          </cell>
          <cell r="G208" t="str">
            <v>Distributed Generation</v>
          </cell>
          <cell r="H208" t="str">
            <v>311</v>
          </cell>
          <cell r="I208" t="str">
            <v>101</v>
          </cell>
          <cell r="J208" t="str">
            <v>5065</v>
          </cell>
          <cell r="K208" t="str">
            <v>Project Time</v>
          </cell>
          <cell r="L208" t="str">
            <v>Project Time</v>
          </cell>
          <cell r="M208" t="str">
            <v>MANAGER, CUSTOMER CONNECTIONS</v>
          </cell>
          <cell r="O208">
            <v>90.150380859375005</v>
          </cell>
          <cell r="Q208">
            <v>0</v>
          </cell>
          <cell r="S208">
            <v>0</v>
          </cell>
          <cell r="T208" t="str">
            <v>609000311-101-5065</v>
          </cell>
          <cell r="U208" t="str">
            <v>609000</v>
          </cell>
          <cell r="V208" t="str">
            <v>Direct labour - Project (ABC costs)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</row>
        <row r="209">
          <cell r="B209">
            <v>0</v>
          </cell>
          <cell r="C209">
            <v>0</v>
          </cell>
          <cell r="D209" t="str">
            <v>CUSCONN101CCONCORE</v>
          </cell>
          <cell r="E209" t="str">
            <v>100036880</v>
          </cell>
          <cell r="F209" t="str">
            <v>56200</v>
          </cell>
          <cell r="G209" t="str">
            <v>Distributed Generation</v>
          </cell>
          <cell r="H209" t="str">
            <v>311</v>
          </cell>
          <cell r="I209" t="str">
            <v>101</v>
          </cell>
          <cell r="J209" t="str">
            <v>5065</v>
          </cell>
          <cell r="K209" t="str">
            <v>Project Time</v>
          </cell>
          <cell r="L209" t="str">
            <v>Project Time</v>
          </cell>
          <cell r="M209" t="str">
            <v>SUPERVISOR, CUSTOMER CONNECTIONS</v>
          </cell>
          <cell r="O209">
            <v>84.962177734375004</v>
          </cell>
          <cell r="Q209">
            <v>0</v>
          </cell>
          <cell r="S209">
            <v>0</v>
          </cell>
          <cell r="T209" t="str">
            <v>609000311-101-5065</v>
          </cell>
          <cell r="U209" t="str">
            <v>609000</v>
          </cell>
          <cell r="V209" t="str">
            <v>Direct labour - Project (ABC costs)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</row>
        <row r="210">
          <cell r="B210">
            <v>0</v>
          </cell>
          <cell r="C210">
            <v>0</v>
          </cell>
          <cell r="D210" t="str">
            <v>CUSCONN101CCONCORE</v>
          </cell>
          <cell r="E210" t="str">
            <v>100036881</v>
          </cell>
          <cell r="F210" t="str">
            <v>56300</v>
          </cell>
          <cell r="G210" t="str">
            <v>FIT - Feed In Tariff</v>
          </cell>
          <cell r="H210" t="str">
            <v>311</v>
          </cell>
          <cell r="I210" t="str">
            <v>101</v>
          </cell>
          <cell r="J210" t="str">
            <v>5065</v>
          </cell>
          <cell r="K210" t="str">
            <v>A/P</v>
          </cell>
          <cell r="L210" t="str">
            <v>SA10 - General Office Supplies</v>
          </cell>
          <cell r="M210" t="str">
            <v>A/P</v>
          </cell>
          <cell r="N210">
            <v>3000</v>
          </cell>
          <cell r="O210">
            <v>0</v>
          </cell>
          <cell r="Q210">
            <v>0</v>
          </cell>
          <cell r="S210">
            <v>0</v>
          </cell>
          <cell r="T210" t="str">
            <v>704000311-101-5065</v>
          </cell>
          <cell r="U210" t="str">
            <v>704000</v>
          </cell>
          <cell r="V210" t="str">
            <v>General office supplies</v>
          </cell>
          <cell r="X210">
            <v>3000</v>
          </cell>
          <cell r="Y210">
            <v>250</v>
          </cell>
          <cell r="Z210">
            <v>250</v>
          </cell>
          <cell r="AA210">
            <v>250</v>
          </cell>
          <cell r="AB210">
            <v>250</v>
          </cell>
          <cell r="AC210">
            <v>250</v>
          </cell>
          <cell r="AD210">
            <v>250</v>
          </cell>
          <cell r="AE210">
            <v>250</v>
          </cell>
          <cell r="AF210">
            <v>250</v>
          </cell>
          <cell r="AG210">
            <v>250</v>
          </cell>
          <cell r="AH210">
            <v>250</v>
          </cell>
          <cell r="AI210">
            <v>250</v>
          </cell>
          <cell r="AJ210">
            <v>250</v>
          </cell>
          <cell r="AK210">
            <v>3000</v>
          </cell>
          <cell r="AL210">
            <v>0</v>
          </cell>
        </row>
        <row r="211">
          <cell r="B211">
            <v>19</v>
          </cell>
          <cell r="C211">
            <v>0</v>
          </cell>
          <cell r="D211" t="str">
            <v>CUSCONN101CCONCORE</v>
          </cell>
          <cell r="E211" t="str">
            <v>100036881</v>
          </cell>
          <cell r="F211" t="str">
            <v>56300</v>
          </cell>
          <cell r="G211" t="str">
            <v>FIT - Feed In Tariff</v>
          </cell>
          <cell r="H211" t="str">
            <v>311</v>
          </cell>
          <cell r="I211" t="str">
            <v>101</v>
          </cell>
          <cell r="J211" t="str">
            <v>5065</v>
          </cell>
          <cell r="K211" t="str">
            <v>A/P</v>
          </cell>
          <cell r="L211" t="str">
            <v>SA37 - Consulting</v>
          </cell>
          <cell r="M211" t="str">
            <v>A/P</v>
          </cell>
          <cell r="N211">
            <v>24000</v>
          </cell>
          <cell r="O211">
            <v>0</v>
          </cell>
          <cell r="Q211">
            <v>0</v>
          </cell>
          <cell r="S211">
            <v>0</v>
          </cell>
          <cell r="T211" t="str">
            <v>753000311-101-5065</v>
          </cell>
          <cell r="U211" t="str">
            <v>753000</v>
          </cell>
          <cell r="V211" t="str">
            <v>Consulting</v>
          </cell>
          <cell r="W211" t="str">
            <v>Consulting - MSS 2 hour per day</v>
          </cell>
          <cell r="X211">
            <v>24000</v>
          </cell>
          <cell r="Y211">
            <v>2000</v>
          </cell>
          <cell r="Z211">
            <v>2000</v>
          </cell>
          <cell r="AA211">
            <v>2000</v>
          </cell>
          <cell r="AB211">
            <v>2000</v>
          </cell>
          <cell r="AC211">
            <v>2000</v>
          </cell>
          <cell r="AD211">
            <v>2000</v>
          </cell>
          <cell r="AE211">
            <v>2000</v>
          </cell>
          <cell r="AF211">
            <v>2000</v>
          </cell>
          <cell r="AG211">
            <v>2000</v>
          </cell>
          <cell r="AH211">
            <v>2000</v>
          </cell>
          <cell r="AI211">
            <v>2000</v>
          </cell>
          <cell r="AJ211">
            <v>2000</v>
          </cell>
          <cell r="AK211">
            <v>24000</v>
          </cell>
          <cell r="AL211">
            <v>0</v>
          </cell>
        </row>
        <row r="212">
          <cell r="B212">
            <v>0</v>
          </cell>
          <cell r="C212">
            <v>0</v>
          </cell>
          <cell r="D212" t="str">
            <v>CUSCONN101CCONCORE</v>
          </cell>
          <cell r="E212" t="str">
            <v>100036881</v>
          </cell>
          <cell r="F212" t="str">
            <v>56300</v>
          </cell>
          <cell r="G212" t="str">
            <v>FIT - Feed In Tariff</v>
          </cell>
          <cell r="H212" t="str">
            <v>311</v>
          </cell>
          <cell r="I212" t="str">
            <v>101</v>
          </cell>
          <cell r="J212" t="str">
            <v>5065</v>
          </cell>
          <cell r="K212" t="str">
            <v>Project Time</v>
          </cell>
          <cell r="L212" t="str">
            <v>Project Time</v>
          </cell>
          <cell r="M212" t="str">
            <v>MANAGER, CUSTOMER CONNECTIONS</v>
          </cell>
          <cell r="O212">
            <v>90.150380859375005</v>
          </cell>
          <cell r="P212">
            <v>22</v>
          </cell>
          <cell r="Q212">
            <v>1983.30837890625</v>
          </cell>
          <cell r="S212">
            <v>0</v>
          </cell>
          <cell r="T212" t="str">
            <v>609000311-101-5065</v>
          </cell>
          <cell r="U212" t="str">
            <v>609000</v>
          </cell>
          <cell r="V212" t="str">
            <v>Direct labour - Project (ABC costs)</v>
          </cell>
          <cell r="X212">
            <v>1983</v>
          </cell>
          <cell r="Y212">
            <v>165.25</v>
          </cell>
          <cell r="Z212">
            <v>165.25</v>
          </cell>
          <cell r="AA212">
            <v>165.25</v>
          </cell>
          <cell r="AB212">
            <v>165.25</v>
          </cell>
          <cell r="AC212">
            <v>165.25</v>
          </cell>
          <cell r="AD212">
            <v>165.25</v>
          </cell>
          <cell r="AE212">
            <v>165.25</v>
          </cell>
          <cell r="AF212">
            <v>165.25</v>
          </cell>
          <cell r="AG212">
            <v>165.25</v>
          </cell>
          <cell r="AH212">
            <v>165.25</v>
          </cell>
          <cell r="AI212">
            <v>165.25</v>
          </cell>
          <cell r="AJ212">
            <v>165.25</v>
          </cell>
          <cell r="AK212">
            <v>1983</v>
          </cell>
          <cell r="AL212">
            <v>0</v>
          </cell>
        </row>
        <row r="213">
          <cell r="B213">
            <v>0</v>
          </cell>
          <cell r="C213">
            <v>0</v>
          </cell>
          <cell r="D213" t="str">
            <v>CUSCONN101CCONCORE</v>
          </cell>
          <cell r="E213" t="str">
            <v>100036881</v>
          </cell>
          <cell r="F213" t="str">
            <v>56300</v>
          </cell>
          <cell r="G213" t="str">
            <v>FIT - Feed In Tariff</v>
          </cell>
          <cell r="H213" t="str">
            <v>311</v>
          </cell>
          <cell r="I213" t="str">
            <v>101</v>
          </cell>
          <cell r="J213" t="str">
            <v>5065</v>
          </cell>
          <cell r="K213" t="str">
            <v>Project Time</v>
          </cell>
          <cell r="L213" t="str">
            <v>Project Time</v>
          </cell>
          <cell r="M213" t="str">
            <v>SUPERVISOR, CUSTOMER CONNECTIONS</v>
          </cell>
          <cell r="O213">
            <v>84.962177734375004</v>
          </cell>
          <cell r="P213">
            <v>22</v>
          </cell>
          <cell r="Q213">
            <v>1869.1679101562502</v>
          </cell>
          <cell r="S213">
            <v>0</v>
          </cell>
          <cell r="T213" t="str">
            <v>609000311-101-5065</v>
          </cell>
          <cell r="U213" t="str">
            <v>609000</v>
          </cell>
          <cell r="V213" t="str">
            <v>Direct labour - Project (ABC costs)</v>
          </cell>
          <cell r="X213">
            <v>1869</v>
          </cell>
          <cell r="Y213">
            <v>155.75</v>
          </cell>
          <cell r="Z213">
            <v>155.75</v>
          </cell>
          <cell r="AA213">
            <v>155.75</v>
          </cell>
          <cell r="AB213">
            <v>155.75</v>
          </cell>
          <cell r="AC213">
            <v>155.75</v>
          </cell>
          <cell r="AD213">
            <v>155.75</v>
          </cell>
          <cell r="AE213">
            <v>155.75</v>
          </cell>
          <cell r="AF213">
            <v>155.75</v>
          </cell>
          <cell r="AG213">
            <v>155.75</v>
          </cell>
          <cell r="AH213">
            <v>155.75</v>
          </cell>
          <cell r="AI213">
            <v>155.75</v>
          </cell>
          <cell r="AJ213">
            <v>155.75</v>
          </cell>
          <cell r="AK213">
            <v>1869</v>
          </cell>
          <cell r="AL213">
            <v>0</v>
          </cell>
        </row>
        <row r="214">
          <cell r="B214">
            <v>0</v>
          </cell>
          <cell r="C214">
            <v>0</v>
          </cell>
          <cell r="D214" t="str">
            <v>CUSCONN101CCONCORE</v>
          </cell>
          <cell r="E214" t="str">
            <v>100036882</v>
          </cell>
          <cell r="F214" t="str">
            <v>56400</v>
          </cell>
          <cell r="G214" t="str">
            <v>System Modeling (DESS/CYME)</v>
          </cell>
          <cell r="H214" t="str">
            <v>311</v>
          </cell>
          <cell r="I214" t="str">
            <v>101</v>
          </cell>
          <cell r="J214" t="str">
            <v>5065</v>
          </cell>
          <cell r="K214" t="str">
            <v>Project Time</v>
          </cell>
          <cell r="L214" t="str">
            <v>Project Time</v>
          </cell>
          <cell r="M214" t="str">
            <v>MANAGER, CUSTOMER CONNECTIONS</v>
          </cell>
          <cell r="O214">
            <v>90.150380859375005</v>
          </cell>
          <cell r="Q214">
            <v>0</v>
          </cell>
          <cell r="S214">
            <v>0</v>
          </cell>
          <cell r="T214" t="str">
            <v>609000311-101-5065</v>
          </cell>
          <cell r="U214" t="str">
            <v>609000</v>
          </cell>
          <cell r="V214" t="str">
            <v>Direct labour - Project (ABC costs)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</row>
        <row r="215">
          <cell r="B215">
            <v>0</v>
          </cell>
          <cell r="C215">
            <v>0</v>
          </cell>
          <cell r="D215" t="str">
            <v>CUSCONN101CCONCOMMON</v>
          </cell>
          <cell r="E215" t="str">
            <v>100038849</v>
          </cell>
          <cell r="F215" t="str">
            <v>20150</v>
          </cell>
          <cell r="G215" t="str">
            <v>Complete Employee Engagement Survey</v>
          </cell>
          <cell r="H215" t="str">
            <v>311</v>
          </cell>
          <cell r="I215" t="str">
            <v>101</v>
          </cell>
          <cell r="J215" t="str">
            <v>5065</v>
          </cell>
          <cell r="O215">
            <v>0</v>
          </cell>
          <cell r="Q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</row>
        <row r="216">
          <cell r="B216">
            <v>0</v>
          </cell>
          <cell r="C216">
            <v>0</v>
          </cell>
          <cell r="D216" t="str">
            <v>CCPCLOS1012055RC</v>
          </cell>
          <cell r="E216" t="str">
            <v>100041261</v>
          </cell>
          <cell r="F216" t="str">
            <v>60080</v>
          </cell>
          <cell r="G216" t="str">
            <v>Job Feedback and Closure</v>
          </cell>
          <cell r="H216" t="str">
            <v>311</v>
          </cell>
          <cell r="I216" t="str">
            <v>101</v>
          </cell>
          <cell r="J216" t="str">
            <v>5065</v>
          </cell>
          <cell r="O216">
            <v>0</v>
          </cell>
          <cell r="Q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</row>
        <row r="217">
          <cell r="B217">
            <v>0</v>
          </cell>
          <cell r="C217">
            <v>0</v>
          </cell>
          <cell r="D217" t="str">
            <v>CCPCLOS1012055PL</v>
          </cell>
          <cell r="E217" t="str">
            <v>100041262</v>
          </cell>
          <cell r="F217" t="str">
            <v>60080</v>
          </cell>
          <cell r="G217" t="str">
            <v>Job Feedback and Closure</v>
          </cell>
          <cell r="H217" t="str">
            <v>311</v>
          </cell>
          <cell r="I217" t="str">
            <v>101</v>
          </cell>
          <cell r="J217" t="str">
            <v>5065</v>
          </cell>
          <cell r="O217">
            <v>0</v>
          </cell>
          <cell r="Q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</row>
        <row r="218">
          <cell r="B218">
            <v>0</v>
          </cell>
          <cell r="C218">
            <v>0</v>
          </cell>
          <cell r="D218" t="str">
            <v>CCPCLOS1012055CP</v>
          </cell>
          <cell r="E218" t="str">
            <v>100041263</v>
          </cell>
          <cell r="F218" t="str">
            <v>60080</v>
          </cell>
          <cell r="G218" t="str">
            <v>Job Feedback and Closure</v>
          </cell>
          <cell r="H218" t="str">
            <v>311</v>
          </cell>
          <cell r="I218" t="str">
            <v>101</v>
          </cell>
          <cell r="J218" t="str">
            <v>5065</v>
          </cell>
          <cell r="O218">
            <v>0</v>
          </cell>
          <cell r="Q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</row>
        <row r="219">
          <cell r="B219">
            <v>0</v>
          </cell>
          <cell r="C219">
            <v>0</v>
          </cell>
          <cell r="D219" t="str">
            <v>CUSCONN101CCONCORE</v>
          </cell>
          <cell r="E219" t="str">
            <v>100046834</v>
          </cell>
          <cell r="F219" t="str">
            <v>15110</v>
          </cell>
          <cell r="G219" t="str">
            <v>2011 EDR Application</v>
          </cell>
          <cell r="H219" t="str">
            <v>311</v>
          </cell>
          <cell r="I219" t="str">
            <v>101</v>
          </cell>
          <cell r="J219" t="str">
            <v>5065</v>
          </cell>
          <cell r="O219">
            <v>0</v>
          </cell>
          <cell r="Q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</row>
        <row r="220">
          <cell r="B220">
            <v>20</v>
          </cell>
          <cell r="C220">
            <v>0</v>
          </cell>
          <cell r="F220" t="str">
            <v>96000</v>
          </cell>
          <cell r="G220" t="str">
            <v>General Administration</v>
          </cell>
          <cell r="H220" t="str">
            <v>311</v>
          </cell>
          <cell r="I220" t="str">
            <v>101</v>
          </cell>
          <cell r="J220" t="str">
            <v>5065</v>
          </cell>
          <cell r="K220" t="str">
            <v>A/P</v>
          </cell>
          <cell r="L220" t="str">
            <v>SA58 - Public Relations</v>
          </cell>
          <cell r="M220" t="str">
            <v>A/P</v>
          </cell>
          <cell r="N220">
            <v>10000</v>
          </cell>
          <cell r="O220">
            <v>0</v>
          </cell>
          <cell r="Q220">
            <v>0</v>
          </cell>
          <cell r="S220">
            <v>0</v>
          </cell>
          <cell r="T220" t="str">
            <v>773000311-101-5065</v>
          </cell>
          <cell r="U220" t="str">
            <v>773000</v>
          </cell>
          <cell r="V220" t="str">
            <v>Public relations</v>
          </cell>
          <cell r="X220">
            <v>10000</v>
          </cell>
          <cell r="Y220">
            <v>833.33333333333337</v>
          </cell>
          <cell r="Z220">
            <v>833.33333333333337</v>
          </cell>
          <cell r="AA220">
            <v>833.33333333333337</v>
          </cell>
          <cell r="AB220">
            <v>833.33333333333337</v>
          </cell>
          <cell r="AC220">
            <v>833.33333333333337</v>
          </cell>
          <cell r="AD220">
            <v>833.33333333333337</v>
          </cell>
          <cell r="AE220">
            <v>833.33333333333337</v>
          </cell>
          <cell r="AF220">
            <v>833.33333333333337</v>
          </cell>
          <cell r="AG220">
            <v>833.33333333333337</v>
          </cell>
          <cell r="AH220">
            <v>833.33333333333337</v>
          </cell>
          <cell r="AI220">
            <v>833.33333333333337</v>
          </cell>
          <cell r="AJ220">
            <v>833.33333333333337</v>
          </cell>
          <cell r="AK220">
            <v>10000</v>
          </cell>
          <cell r="AL220">
            <v>0</v>
          </cell>
          <cell r="AM220" t="str">
            <v>Miscellaneous</v>
          </cell>
        </row>
        <row r="221">
          <cell r="B221">
            <v>21</v>
          </cell>
          <cell r="C221">
            <v>0</v>
          </cell>
          <cell r="F221" t="str">
            <v>96000</v>
          </cell>
          <cell r="G221" t="str">
            <v>General Administration</v>
          </cell>
          <cell r="H221" t="str">
            <v>311</v>
          </cell>
          <cell r="I221" t="str">
            <v>101</v>
          </cell>
          <cell r="J221" t="str">
            <v>5065</v>
          </cell>
          <cell r="K221" t="str">
            <v>A/P</v>
          </cell>
          <cell r="L221" t="str">
            <v>SA11 - Small Tools</v>
          </cell>
          <cell r="M221" t="str">
            <v>A/P</v>
          </cell>
          <cell r="N221">
            <v>1000</v>
          </cell>
          <cell r="O221">
            <v>0</v>
          </cell>
          <cell r="Q221">
            <v>0</v>
          </cell>
          <cell r="S221">
            <v>0</v>
          </cell>
          <cell r="T221" t="str">
            <v>707000311-101-5065</v>
          </cell>
          <cell r="U221" t="str">
            <v>707000</v>
          </cell>
          <cell r="V221" t="str">
            <v>Small tools</v>
          </cell>
          <cell r="X221">
            <v>1000</v>
          </cell>
          <cell r="Y221">
            <v>83.333333333333329</v>
          </cell>
          <cell r="Z221">
            <v>83.333333333333329</v>
          </cell>
          <cell r="AA221">
            <v>83.333333333333329</v>
          </cell>
          <cell r="AB221">
            <v>83.333333333333329</v>
          </cell>
          <cell r="AC221">
            <v>83.333333333333329</v>
          </cell>
          <cell r="AD221">
            <v>83.333333333333329</v>
          </cell>
          <cell r="AE221">
            <v>83.333333333333329</v>
          </cell>
          <cell r="AF221">
            <v>83.333333333333329</v>
          </cell>
          <cell r="AG221">
            <v>83.333333333333329</v>
          </cell>
          <cell r="AH221">
            <v>83.333333333333329</v>
          </cell>
          <cell r="AI221">
            <v>83.333333333333329</v>
          </cell>
          <cell r="AJ221">
            <v>83.333333333333329</v>
          </cell>
          <cell r="AK221">
            <v>1000.0000000000001</v>
          </cell>
          <cell r="AL221">
            <v>0</v>
          </cell>
        </row>
        <row r="222">
          <cell r="B222">
            <v>0</v>
          </cell>
          <cell r="C222">
            <v>0</v>
          </cell>
          <cell r="F222" t="str">
            <v>96000</v>
          </cell>
          <cell r="G222" t="str">
            <v>General Administration</v>
          </cell>
          <cell r="H222" t="str">
            <v>311</v>
          </cell>
          <cell r="I222" t="str">
            <v>101</v>
          </cell>
          <cell r="J222" t="str">
            <v>5065</v>
          </cell>
          <cell r="K222" t="str">
            <v>A/P</v>
          </cell>
          <cell r="L222" t="str">
            <v>SA12 - Other Supplies</v>
          </cell>
          <cell r="M222" t="str">
            <v>A/P</v>
          </cell>
          <cell r="N222">
            <v>2000</v>
          </cell>
          <cell r="O222">
            <v>0</v>
          </cell>
          <cell r="Q222">
            <v>0</v>
          </cell>
          <cell r="S222">
            <v>0</v>
          </cell>
          <cell r="T222" t="str">
            <v>709000311-101-5065</v>
          </cell>
          <cell r="U222" t="str">
            <v>709000</v>
          </cell>
          <cell r="V222" t="str">
            <v>Other supplies</v>
          </cell>
          <cell r="X222">
            <v>2000</v>
          </cell>
          <cell r="Y222">
            <v>166.66666666666666</v>
          </cell>
          <cell r="Z222">
            <v>166.66666666666666</v>
          </cell>
          <cell r="AA222">
            <v>166.66666666666666</v>
          </cell>
          <cell r="AB222">
            <v>166.66666666666666</v>
          </cell>
          <cell r="AC222">
            <v>166.66666666666666</v>
          </cell>
          <cell r="AD222">
            <v>166.66666666666666</v>
          </cell>
          <cell r="AE222">
            <v>166.66666666666666</v>
          </cell>
          <cell r="AF222">
            <v>166.66666666666666</v>
          </cell>
          <cell r="AG222">
            <v>166.66666666666666</v>
          </cell>
          <cell r="AH222">
            <v>166.66666666666666</v>
          </cell>
          <cell r="AI222">
            <v>166.66666666666666</v>
          </cell>
          <cell r="AJ222">
            <v>166.66666666666666</v>
          </cell>
          <cell r="AK222">
            <v>2000.0000000000002</v>
          </cell>
          <cell r="AL222">
            <v>0</v>
          </cell>
        </row>
        <row r="223">
          <cell r="B223">
            <v>22</v>
          </cell>
          <cell r="C223">
            <v>0</v>
          </cell>
          <cell r="F223" t="str">
            <v>96000</v>
          </cell>
          <cell r="G223" t="str">
            <v>General Administration</v>
          </cell>
          <cell r="H223" t="str">
            <v>311</v>
          </cell>
          <cell r="I223" t="str">
            <v>101</v>
          </cell>
          <cell r="J223" t="str">
            <v>5065</v>
          </cell>
          <cell r="K223" t="str">
            <v>A/P</v>
          </cell>
          <cell r="L223" t="str">
            <v>SA14 - Repairs and Maintenance - Equipment</v>
          </cell>
          <cell r="M223" t="str">
            <v>A/P</v>
          </cell>
          <cell r="N223">
            <v>2000</v>
          </cell>
          <cell r="O223">
            <v>0</v>
          </cell>
          <cell r="Q223">
            <v>0</v>
          </cell>
          <cell r="S223">
            <v>0</v>
          </cell>
          <cell r="T223" t="str">
            <v>711000311-101-5065</v>
          </cell>
          <cell r="U223" t="str">
            <v>711000</v>
          </cell>
          <cell r="V223" t="str">
            <v>Repairs and maintenance - Equipment</v>
          </cell>
          <cell r="X223">
            <v>2000</v>
          </cell>
          <cell r="Y223">
            <v>166.66666666666666</v>
          </cell>
          <cell r="Z223">
            <v>166.66666666666666</v>
          </cell>
          <cell r="AA223">
            <v>166.66666666666666</v>
          </cell>
          <cell r="AB223">
            <v>166.66666666666666</v>
          </cell>
          <cell r="AC223">
            <v>166.66666666666666</v>
          </cell>
          <cell r="AD223">
            <v>166.66666666666666</v>
          </cell>
          <cell r="AE223">
            <v>166.66666666666666</v>
          </cell>
          <cell r="AF223">
            <v>166.66666666666666</v>
          </cell>
          <cell r="AG223">
            <v>166.66666666666666</v>
          </cell>
          <cell r="AH223">
            <v>166.66666666666666</v>
          </cell>
          <cell r="AI223">
            <v>166.66666666666666</v>
          </cell>
          <cell r="AJ223">
            <v>166.66666666666666</v>
          </cell>
          <cell r="AK223">
            <v>2000.0000000000002</v>
          </cell>
          <cell r="AL223">
            <v>0</v>
          </cell>
        </row>
        <row r="224">
          <cell r="B224">
            <v>23</v>
          </cell>
          <cell r="C224">
            <v>0</v>
          </cell>
          <cell r="F224" t="str">
            <v>96000</v>
          </cell>
          <cell r="G224" t="str">
            <v>General Administration</v>
          </cell>
          <cell r="H224" t="str">
            <v>311</v>
          </cell>
          <cell r="I224" t="str">
            <v>101</v>
          </cell>
          <cell r="J224" t="str">
            <v>5065</v>
          </cell>
          <cell r="K224" t="str">
            <v>A/P</v>
          </cell>
          <cell r="L224" t="str">
            <v>SA29 - Telephone</v>
          </cell>
          <cell r="M224" t="str">
            <v>A/P</v>
          </cell>
          <cell r="N224">
            <v>1250</v>
          </cell>
          <cell r="O224">
            <v>0</v>
          </cell>
          <cell r="Q224">
            <v>0</v>
          </cell>
          <cell r="S224">
            <v>0</v>
          </cell>
          <cell r="T224" t="str">
            <v>730000311-101-5065</v>
          </cell>
          <cell r="U224" t="str">
            <v>730000</v>
          </cell>
          <cell r="V224" t="str">
            <v>Telephone</v>
          </cell>
          <cell r="X224">
            <v>1250</v>
          </cell>
          <cell r="Y224">
            <v>104.16666666666667</v>
          </cell>
          <cell r="Z224">
            <v>104.16666666666667</v>
          </cell>
          <cell r="AA224">
            <v>104.16666666666667</v>
          </cell>
          <cell r="AB224">
            <v>104.16666666666667</v>
          </cell>
          <cell r="AC224">
            <v>104.16666666666667</v>
          </cell>
          <cell r="AD224">
            <v>104.16666666666667</v>
          </cell>
          <cell r="AE224">
            <v>104.16666666666667</v>
          </cell>
          <cell r="AF224">
            <v>104.16666666666667</v>
          </cell>
          <cell r="AG224">
            <v>104.16666666666667</v>
          </cell>
          <cell r="AH224">
            <v>104.16666666666667</v>
          </cell>
          <cell r="AI224">
            <v>104.16666666666667</v>
          </cell>
          <cell r="AJ224">
            <v>104.16666666666667</v>
          </cell>
          <cell r="AK224">
            <v>1250</v>
          </cell>
          <cell r="AL224">
            <v>0</v>
          </cell>
        </row>
        <row r="225">
          <cell r="B225">
            <v>24</v>
          </cell>
          <cell r="C225">
            <v>0</v>
          </cell>
          <cell r="F225" t="str">
            <v>96000</v>
          </cell>
          <cell r="G225" t="str">
            <v>General Administration</v>
          </cell>
          <cell r="H225" t="str">
            <v>311</v>
          </cell>
          <cell r="I225" t="str">
            <v>101</v>
          </cell>
          <cell r="J225" t="str">
            <v>5065</v>
          </cell>
          <cell r="K225" t="str">
            <v>A/P</v>
          </cell>
          <cell r="L225" t="str">
            <v>SA30 - Cellular and Pager - Expense</v>
          </cell>
          <cell r="M225" t="str">
            <v>A/P</v>
          </cell>
          <cell r="N225">
            <v>5000</v>
          </cell>
          <cell r="O225">
            <v>0</v>
          </cell>
          <cell r="Q225">
            <v>0</v>
          </cell>
          <cell r="S225">
            <v>0</v>
          </cell>
          <cell r="T225" t="str">
            <v>731000311-101-5065</v>
          </cell>
          <cell r="U225" t="str">
            <v>731000</v>
          </cell>
          <cell r="V225" t="str">
            <v>Cellular and pager</v>
          </cell>
          <cell r="X225">
            <v>5000</v>
          </cell>
          <cell r="Y225">
            <v>416.66666666666669</v>
          </cell>
          <cell r="Z225">
            <v>416.66666666666669</v>
          </cell>
          <cell r="AA225">
            <v>416.66666666666669</v>
          </cell>
          <cell r="AB225">
            <v>416.66666666666669</v>
          </cell>
          <cell r="AC225">
            <v>416.66666666666669</v>
          </cell>
          <cell r="AD225">
            <v>416.66666666666669</v>
          </cell>
          <cell r="AE225">
            <v>416.66666666666669</v>
          </cell>
          <cell r="AF225">
            <v>416.66666666666669</v>
          </cell>
          <cell r="AG225">
            <v>416.66666666666669</v>
          </cell>
          <cell r="AH225">
            <v>416.66666666666669</v>
          </cell>
          <cell r="AI225">
            <v>416.66666666666669</v>
          </cell>
          <cell r="AJ225">
            <v>416.66666666666669</v>
          </cell>
          <cell r="AK225">
            <v>5000</v>
          </cell>
          <cell r="AL225">
            <v>0</v>
          </cell>
        </row>
        <row r="226">
          <cell r="B226">
            <v>25</v>
          </cell>
          <cell r="C226">
            <v>0</v>
          </cell>
          <cell r="F226" t="str">
            <v>96000</v>
          </cell>
          <cell r="G226" t="str">
            <v>General Administration</v>
          </cell>
          <cell r="H226" t="str">
            <v>311</v>
          </cell>
          <cell r="I226" t="str">
            <v>101</v>
          </cell>
          <cell r="J226" t="str">
            <v>5065</v>
          </cell>
          <cell r="K226" t="str">
            <v>A/P</v>
          </cell>
          <cell r="L226" t="str">
            <v>SA31 - Wireless Communications - Expense</v>
          </cell>
          <cell r="M226" t="str">
            <v>A/P</v>
          </cell>
          <cell r="O226">
            <v>0</v>
          </cell>
          <cell r="Q226">
            <v>0</v>
          </cell>
          <cell r="S226">
            <v>0</v>
          </cell>
          <cell r="T226" t="str">
            <v>735000311-101-5065</v>
          </cell>
          <cell r="U226" t="str">
            <v>735000</v>
          </cell>
          <cell r="V226" t="str">
            <v>Wireless communications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</row>
        <row r="227">
          <cell r="B227">
            <v>0</v>
          </cell>
          <cell r="C227">
            <v>0</v>
          </cell>
          <cell r="F227" t="str">
            <v>96000</v>
          </cell>
          <cell r="G227" t="str">
            <v>General Administration</v>
          </cell>
          <cell r="H227" t="str">
            <v>311</v>
          </cell>
          <cell r="I227" t="str">
            <v>101</v>
          </cell>
          <cell r="J227" t="str">
            <v>5065</v>
          </cell>
          <cell r="K227" t="str">
            <v>A/P</v>
          </cell>
          <cell r="L227" t="str">
            <v>SA37 - Consulting</v>
          </cell>
          <cell r="M227" t="str">
            <v>A/P</v>
          </cell>
          <cell r="N227">
            <v>1000</v>
          </cell>
          <cell r="O227">
            <v>0</v>
          </cell>
          <cell r="Q227">
            <v>0</v>
          </cell>
          <cell r="S227">
            <v>0</v>
          </cell>
          <cell r="T227" t="str">
            <v>753000311-101-5065</v>
          </cell>
          <cell r="U227" t="str">
            <v>753000</v>
          </cell>
          <cell r="V227" t="str">
            <v>Consulting</v>
          </cell>
          <cell r="X227">
            <v>1000</v>
          </cell>
          <cell r="Y227">
            <v>83.333333333333329</v>
          </cell>
          <cell r="Z227">
            <v>83.333333333333329</v>
          </cell>
          <cell r="AA227">
            <v>83.333333333333329</v>
          </cell>
          <cell r="AB227">
            <v>83.333333333333329</v>
          </cell>
          <cell r="AC227">
            <v>83.333333333333329</v>
          </cell>
          <cell r="AD227">
            <v>83.333333333333329</v>
          </cell>
          <cell r="AE227">
            <v>83.333333333333329</v>
          </cell>
          <cell r="AF227">
            <v>83.333333333333329</v>
          </cell>
          <cell r="AG227">
            <v>83.333333333333329</v>
          </cell>
          <cell r="AH227">
            <v>83.333333333333329</v>
          </cell>
          <cell r="AI227">
            <v>83.333333333333329</v>
          </cell>
          <cell r="AJ227">
            <v>83.333333333333329</v>
          </cell>
          <cell r="AK227">
            <v>1000.0000000000001</v>
          </cell>
          <cell r="AL227">
            <v>0</v>
          </cell>
          <cell r="AM227" t="str">
            <v>Miscellaneous</v>
          </cell>
        </row>
        <row r="228">
          <cell r="B228">
            <v>26</v>
          </cell>
          <cell r="C228">
            <v>0</v>
          </cell>
          <cell r="F228" t="str">
            <v>96000</v>
          </cell>
          <cell r="G228" t="str">
            <v>General Administration</v>
          </cell>
          <cell r="H228" t="str">
            <v>311</v>
          </cell>
          <cell r="I228" t="str">
            <v>101</v>
          </cell>
          <cell r="J228" t="str">
            <v>5065</v>
          </cell>
          <cell r="K228" t="str">
            <v>A/P</v>
          </cell>
          <cell r="L228" t="str">
            <v>SA6 - Computer Maintenance</v>
          </cell>
          <cell r="M228" t="str">
            <v>A/P</v>
          </cell>
          <cell r="N228">
            <v>5000</v>
          </cell>
          <cell r="O228">
            <v>0</v>
          </cell>
          <cell r="Q228">
            <v>0</v>
          </cell>
          <cell r="S228">
            <v>0</v>
          </cell>
          <cell r="T228" t="str">
            <v>690000311-101-5065</v>
          </cell>
          <cell r="U228" t="str">
            <v>690000</v>
          </cell>
          <cell r="V228" t="str">
            <v>Computer maintenance</v>
          </cell>
          <cell r="X228">
            <v>5000</v>
          </cell>
          <cell r="Y228">
            <v>416.66666666666669</v>
          </cell>
          <cell r="Z228">
            <v>416.66666666666669</v>
          </cell>
          <cell r="AA228">
            <v>416.66666666666669</v>
          </cell>
          <cell r="AB228">
            <v>416.66666666666669</v>
          </cell>
          <cell r="AC228">
            <v>416.66666666666669</v>
          </cell>
          <cell r="AD228">
            <v>416.66666666666669</v>
          </cell>
          <cell r="AE228">
            <v>416.66666666666669</v>
          </cell>
          <cell r="AF228">
            <v>416.66666666666669</v>
          </cell>
          <cell r="AG228">
            <v>416.66666666666669</v>
          </cell>
          <cell r="AH228">
            <v>416.66666666666669</v>
          </cell>
          <cell r="AI228">
            <v>416.66666666666669</v>
          </cell>
          <cell r="AJ228">
            <v>416.66666666666669</v>
          </cell>
          <cell r="AK228">
            <v>5000</v>
          </cell>
          <cell r="AL228">
            <v>0</v>
          </cell>
        </row>
        <row r="229">
          <cell r="B229">
            <v>0</v>
          </cell>
          <cell r="C229">
            <v>0</v>
          </cell>
          <cell r="F229" t="str">
            <v>96000</v>
          </cell>
          <cell r="G229" t="str">
            <v>General Administration</v>
          </cell>
          <cell r="H229" t="str">
            <v>311</v>
          </cell>
          <cell r="I229" t="str">
            <v>101</v>
          </cell>
          <cell r="J229" t="str">
            <v>5065</v>
          </cell>
          <cell r="K229" t="str">
            <v>A/P</v>
          </cell>
          <cell r="L229" t="str">
            <v>SA70 - Maintenance - Tools and Equipment</v>
          </cell>
          <cell r="M229" t="str">
            <v>A/P</v>
          </cell>
          <cell r="N229">
            <v>1000</v>
          </cell>
          <cell r="O229">
            <v>0</v>
          </cell>
          <cell r="Q229">
            <v>0</v>
          </cell>
          <cell r="S229">
            <v>0</v>
          </cell>
          <cell r="T229" t="str">
            <v>711000311-101-5065</v>
          </cell>
          <cell r="U229" t="str">
            <v>711000</v>
          </cell>
          <cell r="V229" t="str">
            <v>Repairs and maintenance - Equipment</v>
          </cell>
          <cell r="X229">
            <v>1000</v>
          </cell>
          <cell r="Y229">
            <v>83.333333333333329</v>
          </cell>
          <cell r="Z229">
            <v>83.333333333333329</v>
          </cell>
          <cell r="AA229">
            <v>83.333333333333329</v>
          </cell>
          <cell r="AB229">
            <v>83.333333333333329</v>
          </cell>
          <cell r="AC229">
            <v>83.333333333333329</v>
          </cell>
          <cell r="AD229">
            <v>83.333333333333329</v>
          </cell>
          <cell r="AE229">
            <v>83.333333333333329</v>
          </cell>
          <cell r="AF229">
            <v>83.333333333333329</v>
          </cell>
          <cell r="AG229">
            <v>83.333333333333329</v>
          </cell>
          <cell r="AH229">
            <v>83.333333333333329</v>
          </cell>
          <cell r="AI229">
            <v>83.333333333333329</v>
          </cell>
          <cell r="AJ229">
            <v>83.333333333333329</v>
          </cell>
          <cell r="AK229">
            <v>1000.0000000000001</v>
          </cell>
          <cell r="AL229">
            <v>0</v>
          </cell>
        </row>
        <row r="230">
          <cell r="B230">
            <v>27</v>
          </cell>
          <cell r="C230">
            <v>0</v>
          </cell>
          <cell r="F230" t="str">
            <v>96000</v>
          </cell>
          <cell r="G230" t="str">
            <v>General Administration</v>
          </cell>
          <cell r="H230" t="str">
            <v>311</v>
          </cell>
          <cell r="I230" t="str">
            <v>101</v>
          </cell>
          <cell r="J230" t="str">
            <v>5065</v>
          </cell>
          <cell r="K230" t="str">
            <v>A/P</v>
          </cell>
          <cell r="L230" t="str">
            <v>SA21 - Repairs and Maintenance - Building</v>
          </cell>
          <cell r="M230" t="str">
            <v>A/P</v>
          </cell>
          <cell r="N230">
            <v>85000</v>
          </cell>
          <cell r="O230">
            <v>0</v>
          </cell>
          <cell r="Q230">
            <v>0</v>
          </cell>
          <cell r="S230">
            <v>0</v>
          </cell>
          <cell r="T230" t="str">
            <v>723000311-101-5065</v>
          </cell>
          <cell r="U230" t="str">
            <v>723000</v>
          </cell>
          <cell r="V230" t="str">
            <v>Repairs and maintenance - Building</v>
          </cell>
          <cell r="W230" t="str">
            <v>Move to Stoney Creek</v>
          </cell>
          <cell r="X230">
            <v>85000</v>
          </cell>
          <cell r="Y230">
            <v>14166.666666666666</v>
          </cell>
          <cell r="Z230">
            <v>14166.666666666666</v>
          </cell>
          <cell r="AA230">
            <v>14166.666666666666</v>
          </cell>
          <cell r="AB230">
            <v>14166.666666666666</v>
          </cell>
          <cell r="AC230">
            <v>14166.666666666666</v>
          </cell>
          <cell r="AD230">
            <v>14166.666666666666</v>
          </cell>
          <cell r="AK230">
            <v>85000</v>
          </cell>
          <cell r="AL230">
            <v>0</v>
          </cell>
          <cell r="AN230">
            <v>-85000</v>
          </cell>
        </row>
        <row r="231">
          <cell r="B231">
            <v>28</v>
          </cell>
          <cell r="C231">
            <v>0</v>
          </cell>
          <cell r="F231" t="str">
            <v>96000</v>
          </cell>
          <cell r="G231" t="str">
            <v>General Administration</v>
          </cell>
          <cell r="H231" t="str">
            <v>311</v>
          </cell>
          <cell r="I231" t="str">
            <v>101</v>
          </cell>
          <cell r="J231" t="str">
            <v>5065</v>
          </cell>
          <cell r="K231" t="str">
            <v>A/P</v>
          </cell>
          <cell r="L231" t="str">
            <v>SA8 - Software License and Maintenance</v>
          </cell>
          <cell r="M231" t="str">
            <v>A/P</v>
          </cell>
          <cell r="N231">
            <v>30000</v>
          </cell>
          <cell r="O231">
            <v>0</v>
          </cell>
          <cell r="Q231">
            <v>0</v>
          </cell>
          <cell r="S231">
            <v>0</v>
          </cell>
          <cell r="T231" t="str">
            <v>140300311-101-5065</v>
          </cell>
          <cell r="U231" t="str">
            <v>140300</v>
          </cell>
          <cell r="V231" t="str">
            <v>Prepaid other</v>
          </cell>
          <cell r="W231" t="str">
            <v>Emobile Software Licenses - 30</v>
          </cell>
          <cell r="X231">
            <v>30000</v>
          </cell>
          <cell r="Y231">
            <v>2500</v>
          </cell>
          <cell r="Z231">
            <v>2500</v>
          </cell>
          <cell r="AA231">
            <v>2500</v>
          </cell>
          <cell r="AB231">
            <v>2500</v>
          </cell>
          <cell r="AC231">
            <v>2500</v>
          </cell>
          <cell r="AD231">
            <v>2500</v>
          </cell>
          <cell r="AE231">
            <v>2500</v>
          </cell>
          <cell r="AF231">
            <v>2500</v>
          </cell>
          <cell r="AG231">
            <v>2500</v>
          </cell>
          <cell r="AH231">
            <v>2500</v>
          </cell>
          <cell r="AI231">
            <v>2500</v>
          </cell>
          <cell r="AJ231">
            <v>2500</v>
          </cell>
          <cell r="AK231">
            <v>30000</v>
          </cell>
          <cell r="AL231">
            <v>0</v>
          </cell>
        </row>
        <row r="232">
          <cell r="B232">
            <v>0</v>
          </cell>
          <cell r="C232">
            <v>0</v>
          </cell>
          <cell r="F232" t="str">
            <v>96000</v>
          </cell>
          <cell r="G232" t="str">
            <v>General Administration</v>
          </cell>
          <cell r="H232" t="str">
            <v>311</v>
          </cell>
          <cell r="I232" t="str">
            <v>101</v>
          </cell>
          <cell r="J232" t="str">
            <v>5065</v>
          </cell>
          <cell r="K232" t="str">
            <v>A/P</v>
          </cell>
          <cell r="L232" t="str">
            <v>SA6 - Computer Maintenance</v>
          </cell>
          <cell r="M232" t="str">
            <v>A/P</v>
          </cell>
          <cell r="N232">
            <v>25000</v>
          </cell>
          <cell r="O232">
            <v>0</v>
          </cell>
          <cell r="Q232">
            <v>0</v>
          </cell>
          <cell r="S232">
            <v>0</v>
          </cell>
          <cell r="T232" t="str">
            <v>690000311-101-5065</v>
          </cell>
          <cell r="U232" t="str">
            <v>690000</v>
          </cell>
          <cell r="V232" t="str">
            <v>Computer maintenance</v>
          </cell>
          <cell r="W232" t="str">
            <v>EmobileLicense $</v>
          </cell>
          <cell r="X232">
            <v>25000</v>
          </cell>
          <cell r="Y232">
            <v>12500</v>
          </cell>
          <cell r="Z232">
            <v>12500</v>
          </cell>
          <cell r="AK232">
            <v>25000</v>
          </cell>
          <cell r="AL232">
            <v>0</v>
          </cell>
        </row>
        <row r="233">
          <cell r="B233">
            <v>0</v>
          </cell>
          <cell r="C233">
            <v>0</v>
          </cell>
          <cell r="F233" t="str">
            <v>96000</v>
          </cell>
          <cell r="G233" t="str">
            <v>General Administration</v>
          </cell>
          <cell r="H233" t="str">
            <v>311</v>
          </cell>
          <cell r="I233" t="str">
            <v>101</v>
          </cell>
          <cell r="J233" t="str">
            <v>5065</v>
          </cell>
          <cell r="K233" t="str">
            <v>A/P</v>
          </cell>
          <cell r="L233" t="str">
            <v>SA6 - Computer Maintenance</v>
          </cell>
          <cell r="M233" t="str">
            <v>A/P</v>
          </cell>
          <cell r="N233">
            <v>15000</v>
          </cell>
          <cell r="O233">
            <v>0</v>
          </cell>
          <cell r="Q233">
            <v>0</v>
          </cell>
          <cell r="S233">
            <v>0</v>
          </cell>
          <cell r="T233" t="str">
            <v>690000311-101-5065</v>
          </cell>
          <cell r="U233" t="str">
            <v>690000</v>
          </cell>
          <cell r="V233" t="str">
            <v>Computer maintenance</v>
          </cell>
          <cell r="W233" t="str">
            <v>Emobile Wireless Communication$</v>
          </cell>
          <cell r="X233">
            <v>15000</v>
          </cell>
          <cell r="Y233">
            <v>7500</v>
          </cell>
          <cell r="Z233">
            <v>7500</v>
          </cell>
          <cell r="AK233">
            <v>15000</v>
          </cell>
          <cell r="AL233">
            <v>0</v>
          </cell>
        </row>
        <row r="234">
          <cell r="B234">
            <v>0</v>
          </cell>
          <cell r="C234">
            <v>0</v>
          </cell>
          <cell r="F234" t="str">
            <v>96000</v>
          </cell>
          <cell r="G234" t="str">
            <v>General Administration</v>
          </cell>
          <cell r="H234" t="str">
            <v>311</v>
          </cell>
          <cell r="I234" t="str">
            <v>101</v>
          </cell>
          <cell r="J234" t="str">
            <v>5065</v>
          </cell>
          <cell r="K234" t="str">
            <v>A/P</v>
          </cell>
          <cell r="L234" t="str">
            <v>SA6 - Computer Maintenance</v>
          </cell>
          <cell r="M234" t="str">
            <v>A/P</v>
          </cell>
          <cell r="N234">
            <v>200000</v>
          </cell>
          <cell r="O234">
            <v>0</v>
          </cell>
          <cell r="Q234">
            <v>0</v>
          </cell>
          <cell r="S234">
            <v>0</v>
          </cell>
          <cell r="T234" t="str">
            <v>690000311-101-5065</v>
          </cell>
          <cell r="U234" t="str">
            <v>690000</v>
          </cell>
          <cell r="V234" t="str">
            <v>Computer maintenance</v>
          </cell>
          <cell r="W234" t="str">
            <v xml:space="preserve">SO implementation Daff/IFS/FW </v>
          </cell>
          <cell r="X234">
            <v>200000</v>
          </cell>
          <cell r="Y234">
            <v>33333.333333333336</v>
          </cell>
          <cell r="Z234">
            <v>33333.333333333336</v>
          </cell>
          <cell r="AA234">
            <v>33333.333333333336</v>
          </cell>
          <cell r="AB234">
            <v>33333.333333333336</v>
          </cell>
          <cell r="AC234">
            <v>33333.333333333336</v>
          </cell>
          <cell r="AD234">
            <v>33333.333333333336</v>
          </cell>
          <cell r="AK234">
            <v>200000.00000000003</v>
          </cell>
          <cell r="AL234">
            <v>0</v>
          </cell>
          <cell r="AN234">
            <v>-150000</v>
          </cell>
        </row>
        <row r="235">
          <cell r="B235">
            <v>0</v>
          </cell>
          <cell r="C235">
            <v>0</v>
          </cell>
          <cell r="F235" t="str">
            <v>96000</v>
          </cell>
          <cell r="G235" t="str">
            <v>General Administration</v>
          </cell>
          <cell r="H235" t="str">
            <v>311</v>
          </cell>
          <cell r="I235" t="str">
            <v>101</v>
          </cell>
          <cell r="J235" t="str">
            <v>5065</v>
          </cell>
          <cell r="K235" t="str">
            <v>A/P</v>
          </cell>
          <cell r="L235" t="str">
            <v>SA37 - Consulting</v>
          </cell>
          <cell r="M235" t="str">
            <v>A/P</v>
          </cell>
          <cell r="N235">
            <v>70000</v>
          </cell>
          <cell r="O235">
            <v>0</v>
          </cell>
          <cell r="Q235">
            <v>0</v>
          </cell>
          <cell r="S235">
            <v>0</v>
          </cell>
          <cell r="T235" t="str">
            <v>753000311-101-5065</v>
          </cell>
          <cell r="U235" t="str">
            <v>753000</v>
          </cell>
          <cell r="V235" t="str">
            <v>Consulting</v>
          </cell>
          <cell r="W235" t="str">
            <v xml:space="preserve">Consulting -emobile Daff/IFS/FW </v>
          </cell>
          <cell r="X235">
            <v>70000</v>
          </cell>
          <cell r="Y235">
            <v>11666.666666666666</v>
          </cell>
          <cell r="Z235">
            <v>11666.666666666666</v>
          </cell>
          <cell r="AA235">
            <v>11666.666666666666</v>
          </cell>
          <cell r="AB235">
            <v>11666.666666666666</v>
          </cell>
          <cell r="AC235">
            <v>11666.666666666666</v>
          </cell>
          <cell r="AD235">
            <v>11666.666666666666</v>
          </cell>
          <cell r="AK235">
            <v>70000</v>
          </cell>
          <cell r="AL235">
            <v>0</v>
          </cell>
          <cell r="AN235">
            <v>-20000</v>
          </cell>
        </row>
        <row r="236">
          <cell r="B236">
            <v>0</v>
          </cell>
          <cell r="C236">
            <v>0</v>
          </cell>
          <cell r="F236" t="str">
            <v>96000</v>
          </cell>
          <cell r="G236" t="str">
            <v>General Administration</v>
          </cell>
          <cell r="H236" t="str">
            <v>311</v>
          </cell>
          <cell r="I236" t="str">
            <v>101</v>
          </cell>
          <cell r="J236" t="str">
            <v>5065</v>
          </cell>
          <cell r="K236" t="str">
            <v>A/P</v>
          </cell>
          <cell r="L236" t="str">
            <v>SA6 - Computer Maintenance</v>
          </cell>
          <cell r="M236" t="str">
            <v>A/P</v>
          </cell>
          <cell r="N236">
            <v>75000</v>
          </cell>
          <cell r="O236">
            <v>0</v>
          </cell>
          <cell r="Q236">
            <v>0</v>
          </cell>
          <cell r="S236">
            <v>0</v>
          </cell>
          <cell r="T236" t="str">
            <v>690000311-101-5065</v>
          </cell>
          <cell r="U236" t="str">
            <v>690000</v>
          </cell>
          <cell r="V236" t="str">
            <v>Computer maintenance</v>
          </cell>
          <cell r="W236" t="str">
            <v xml:space="preserve">Daff/FW Upgrades </v>
          </cell>
          <cell r="X236">
            <v>75000</v>
          </cell>
          <cell r="AD236">
            <v>75000</v>
          </cell>
          <cell r="AK236">
            <v>75000</v>
          </cell>
          <cell r="AL236">
            <v>0</v>
          </cell>
          <cell r="AN236">
            <v>-15000</v>
          </cell>
        </row>
        <row r="237">
          <cell r="B237">
            <v>0</v>
          </cell>
          <cell r="C237">
            <v>0</v>
          </cell>
          <cell r="O237">
            <v>0</v>
          </cell>
          <cell r="Q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MSS Consulting 2011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 t="str">
            <v>New Staff for backfill for MSS</v>
          </cell>
          <cell r="AN237">
            <v>100000</v>
          </cell>
        </row>
        <row r="238">
          <cell r="B238">
            <v>0</v>
          </cell>
          <cell r="C238">
            <v>0</v>
          </cell>
          <cell r="O238">
            <v>0</v>
          </cell>
          <cell r="Q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</row>
        <row r="239">
          <cell r="B239">
            <v>0</v>
          </cell>
          <cell r="C239">
            <v>0</v>
          </cell>
          <cell r="F239" t="str">
            <v>96000</v>
          </cell>
          <cell r="G239" t="str">
            <v>General Administration</v>
          </cell>
          <cell r="H239" t="str">
            <v>311</v>
          </cell>
          <cell r="I239" t="str">
            <v>101</v>
          </cell>
          <cell r="J239" t="str">
            <v>5065</v>
          </cell>
          <cell r="K239" t="str">
            <v>A/P</v>
          </cell>
          <cell r="L239" t="str">
            <v>SA37 - Consulting</v>
          </cell>
          <cell r="M239" t="str">
            <v>A/P</v>
          </cell>
          <cell r="N239">
            <v>15000</v>
          </cell>
          <cell r="O239">
            <v>0</v>
          </cell>
          <cell r="Q239">
            <v>0</v>
          </cell>
          <cell r="S239">
            <v>0</v>
          </cell>
          <cell r="T239" t="str">
            <v>753000311-101-5065</v>
          </cell>
          <cell r="U239" t="str">
            <v>753000</v>
          </cell>
          <cell r="V239" t="str">
            <v>Consulting</v>
          </cell>
          <cell r="W239" t="str">
            <v>Contractor Website Enhancemenet - 2011</v>
          </cell>
          <cell r="X239">
            <v>15000</v>
          </cell>
          <cell r="Z239">
            <v>15000</v>
          </cell>
          <cell r="AK239">
            <v>15000</v>
          </cell>
          <cell r="AL239">
            <v>0</v>
          </cell>
        </row>
        <row r="240">
          <cell r="B240">
            <v>0</v>
          </cell>
          <cell r="C240">
            <v>0</v>
          </cell>
          <cell r="F240" t="str">
            <v>96000</v>
          </cell>
          <cell r="G240" t="str">
            <v>General Administration</v>
          </cell>
          <cell r="H240" t="str">
            <v>311</v>
          </cell>
          <cell r="I240" t="str">
            <v>101</v>
          </cell>
          <cell r="J240" t="str">
            <v>5065</v>
          </cell>
          <cell r="K240" t="str">
            <v>A/P</v>
          </cell>
          <cell r="L240" t="str">
            <v>SA1 - Training and Development</v>
          </cell>
          <cell r="M240" t="str">
            <v>A/P</v>
          </cell>
          <cell r="N240">
            <v>5000</v>
          </cell>
          <cell r="O240">
            <v>0</v>
          </cell>
          <cell r="Q240">
            <v>0</v>
          </cell>
          <cell r="S240">
            <v>0</v>
          </cell>
          <cell r="T240" t="str">
            <v>640000311-101-5065</v>
          </cell>
          <cell r="U240" t="str">
            <v>640000</v>
          </cell>
          <cell r="V240" t="str">
            <v>Training and development</v>
          </cell>
          <cell r="W240" t="str">
            <v>Contractor Training</v>
          </cell>
          <cell r="X240">
            <v>5000</v>
          </cell>
          <cell r="AB240">
            <v>2500</v>
          </cell>
          <cell r="AG240">
            <v>2500</v>
          </cell>
          <cell r="AK240">
            <v>5000</v>
          </cell>
          <cell r="AL240">
            <v>0</v>
          </cell>
        </row>
        <row r="241">
          <cell r="B241">
            <v>0</v>
          </cell>
          <cell r="C241">
            <v>0</v>
          </cell>
          <cell r="F241" t="str">
            <v>96000</v>
          </cell>
          <cell r="G241" t="str">
            <v>General Administration</v>
          </cell>
          <cell r="H241" t="str">
            <v>311</v>
          </cell>
          <cell r="I241" t="str">
            <v>101</v>
          </cell>
          <cell r="J241" t="str">
            <v>5065</v>
          </cell>
          <cell r="K241" t="str">
            <v>A/P</v>
          </cell>
          <cell r="L241" t="str">
            <v>SA90 - Meals and Entertainment</v>
          </cell>
          <cell r="M241" t="str">
            <v>A/P</v>
          </cell>
          <cell r="N241">
            <v>10000</v>
          </cell>
          <cell r="O241">
            <v>0</v>
          </cell>
          <cell r="Q241">
            <v>0</v>
          </cell>
          <cell r="S241">
            <v>0</v>
          </cell>
          <cell r="T241" t="str">
            <v>622000311-101-5065</v>
          </cell>
          <cell r="U241" t="str">
            <v>622000</v>
          </cell>
          <cell r="V241" t="str">
            <v>Meals and entertainment</v>
          </cell>
          <cell r="W241" t="str">
            <v>Contractor Event</v>
          </cell>
          <cell r="X241">
            <v>10000</v>
          </cell>
          <cell r="AD241">
            <v>10000</v>
          </cell>
          <cell r="AK241">
            <v>10000</v>
          </cell>
          <cell r="AL241">
            <v>0</v>
          </cell>
        </row>
        <row r="242">
          <cell r="B242">
            <v>0</v>
          </cell>
          <cell r="C242">
            <v>0</v>
          </cell>
          <cell r="O242">
            <v>0</v>
          </cell>
          <cell r="Q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</row>
        <row r="243">
          <cell r="B243">
            <v>0</v>
          </cell>
          <cell r="C243">
            <v>0</v>
          </cell>
          <cell r="O243">
            <v>0</v>
          </cell>
          <cell r="Q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</row>
        <row r="244">
          <cell r="B244">
            <v>0</v>
          </cell>
          <cell r="C244">
            <v>0</v>
          </cell>
          <cell r="O244">
            <v>0</v>
          </cell>
          <cell r="Q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</row>
        <row r="245">
          <cell r="B245">
            <v>0</v>
          </cell>
          <cell r="C245">
            <v>0</v>
          </cell>
          <cell r="O245">
            <v>0</v>
          </cell>
          <cell r="Q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</row>
        <row r="246">
          <cell r="B246">
            <v>0</v>
          </cell>
          <cell r="C246">
            <v>0</v>
          </cell>
          <cell r="O246">
            <v>0</v>
          </cell>
          <cell r="Q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AK246">
            <v>0</v>
          </cell>
          <cell r="AL246">
            <v>0</v>
          </cell>
        </row>
        <row r="247">
          <cell r="B247">
            <v>0</v>
          </cell>
          <cell r="C247">
            <v>0</v>
          </cell>
          <cell r="O247">
            <v>0</v>
          </cell>
          <cell r="Q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AK247">
            <v>0</v>
          </cell>
          <cell r="AL247">
            <v>0</v>
          </cell>
        </row>
        <row r="248">
          <cell r="B248">
            <v>0</v>
          </cell>
          <cell r="C248">
            <v>0</v>
          </cell>
          <cell r="O248">
            <v>0</v>
          </cell>
          <cell r="Q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AK248">
            <v>0</v>
          </cell>
          <cell r="AL248">
            <v>0</v>
          </cell>
        </row>
        <row r="249">
          <cell r="B249">
            <v>0</v>
          </cell>
          <cell r="C249">
            <v>0</v>
          </cell>
          <cell r="O249">
            <v>0</v>
          </cell>
          <cell r="Q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AK249">
            <v>0</v>
          </cell>
          <cell r="AL249">
            <v>0</v>
          </cell>
        </row>
        <row r="250">
          <cell r="B250">
            <v>0</v>
          </cell>
          <cell r="C250">
            <v>0</v>
          </cell>
          <cell r="O250">
            <v>0</v>
          </cell>
          <cell r="Q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AK250">
            <v>0</v>
          </cell>
          <cell r="AL250">
            <v>0</v>
          </cell>
        </row>
        <row r="251">
          <cell r="B251">
            <v>0</v>
          </cell>
          <cell r="C251">
            <v>0</v>
          </cell>
          <cell r="O251">
            <v>0</v>
          </cell>
          <cell r="Q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AK251">
            <v>0</v>
          </cell>
          <cell r="AL251">
            <v>0</v>
          </cell>
        </row>
        <row r="252">
          <cell r="B252">
            <v>0</v>
          </cell>
          <cell r="C252">
            <v>0</v>
          </cell>
          <cell r="O252">
            <v>0</v>
          </cell>
          <cell r="Q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X252">
            <v>0</v>
          </cell>
          <cell r="AK252">
            <v>0</v>
          </cell>
          <cell r="AL252">
            <v>0</v>
          </cell>
        </row>
        <row r="253">
          <cell r="B253">
            <v>0</v>
          </cell>
          <cell r="C253">
            <v>0</v>
          </cell>
          <cell r="O253">
            <v>0</v>
          </cell>
          <cell r="Q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AK253">
            <v>0</v>
          </cell>
          <cell r="AL253">
            <v>0</v>
          </cell>
        </row>
        <row r="254">
          <cell r="B254">
            <v>0</v>
          </cell>
          <cell r="C254">
            <v>0</v>
          </cell>
          <cell r="O254">
            <v>0</v>
          </cell>
          <cell r="Q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AK254">
            <v>0</v>
          </cell>
          <cell r="AL254">
            <v>0</v>
          </cell>
        </row>
        <row r="255">
          <cell r="B255">
            <v>0</v>
          </cell>
          <cell r="C255">
            <v>0</v>
          </cell>
          <cell r="O255">
            <v>0</v>
          </cell>
          <cell r="Q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X255">
            <v>0</v>
          </cell>
          <cell r="AK255">
            <v>0</v>
          </cell>
          <cell r="AL255">
            <v>0</v>
          </cell>
        </row>
        <row r="256">
          <cell r="B256">
            <v>0</v>
          </cell>
          <cell r="C256">
            <v>0</v>
          </cell>
          <cell r="O256">
            <v>0</v>
          </cell>
          <cell r="Q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X256">
            <v>0</v>
          </cell>
          <cell r="AK256">
            <v>0</v>
          </cell>
          <cell r="AL256">
            <v>0</v>
          </cell>
        </row>
        <row r="257">
          <cell r="B257">
            <v>0</v>
          </cell>
          <cell r="C257">
            <v>0</v>
          </cell>
          <cell r="O257">
            <v>0</v>
          </cell>
          <cell r="Q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AK257">
            <v>0</v>
          </cell>
          <cell r="AL257">
            <v>0</v>
          </cell>
        </row>
        <row r="258">
          <cell r="B258">
            <v>0</v>
          </cell>
          <cell r="C258">
            <v>0</v>
          </cell>
          <cell r="O258">
            <v>0</v>
          </cell>
          <cell r="Q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X258">
            <v>0</v>
          </cell>
          <cell r="AK258">
            <v>0</v>
          </cell>
          <cell r="AL258">
            <v>0</v>
          </cell>
        </row>
        <row r="259">
          <cell r="B259">
            <v>0</v>
          </cell>
          <cell r="C259">
            <v>0</v>
          </cell>
          <cell r="O259">
            <v>0</v>
          </cell>
          <cell r="Q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X259">
            <v>0</v>
          </cell>
          <cell r="AK259">
            <v>0</v>
          </cell>
          <cell r="AL259">
            <v>0</v>
          </cell>
        </row>
        <row r="260">
          <cell r="B260">
            <v>0</v>
          </cell>
          <cell r="C260">
            <v>0</v>
          </cell>
          <cell r="O260">
            <v>0</v>
          </cell>
          <cell r="Q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AK260">
            <v>0</v>
          </cell>
          <cell r="AL260">
            <v>0</v>
          </cell>
        </row>
        <row r="261">
          <cell r="B261">
            <v>0</v>
          </cell>
          <cell r="C261">
            <v>0</v>
          </cell>
          <cell r="O261">
            <v>0</v>
          </cell>
          <cell r="Q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X261">
            <v>0</v>
          </cell>
          <cell r="AK261">
            <v>0</v>
          </cell>
          <cell r="AL261">
            <v>0</v>
          </cell>
        </row>
        <row r="262">
          <cell r="B262">
            <v>0</v>
          </cell>
          <cell r="C262">
            <v>0</v>
          </cell>
          <cell r="O262">
            <v>0</v>
          </cell>
          <cell r="Q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AK262">
            <v>0</v>
          </cell>
          <cell r="AL262">
            <v>0</v>
          </cell>
        </row>
        <row r="263">
          <cell r="B263">
            <v>0</v>
          </cell>
          <cell r="C263">
            <v>0</v>
          </cell>
          <cell r="O263">
            <v>0</v>
          </cell>
          <cell r="Q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X263">
            <v>0</v>
          </cell>
          <cell r="AK263">
            <v>0</v>
          </cell>
          <cell r="AL263">
            <v>0</v>
          </cell>
        </row>
        <row r="264">
          <cell r="B264">
            <v>0</v>
          </cell>
          <cell r="C264">
            <v>0</v>
          </cell>
          <cell r="O264">
            <v>0</v>
          </cell>
          <cell r="Q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AK264">
            <v>0</v>
          </cell>
          <cell r="AL264">
            <v>0</v>
          </cell>
        </row>
        <row r="265">
          <cell r="B265">
            <v>0</v>
          </cell>
          <cell r="C265">
            <v>0</v>
          </cell>
          <cell r="O265">
            <v>0</v>
          </cell>
          <cell r="Q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AK265">
            <v>0</v>
          </cell>
          <cell r="AL265">
            <v>0</v>
          </cell>
        </row>
        <row r="266">
          <cell r="B266">
            <v>0</v>
          </cell>
          <cell r="C266">
            <v>0</v>
          </cell>
          <cell r="O266">
            <v>0</v>
          </cell>
          <cell r="Q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X266">
            <v>0</v>
          </cell>
          <cell r="AK266">
            <v>0</v>
          </cell>
          <cell r="AL266">
            <v>0</v>
          </cell>
        </row>
        <row r="267">
          <cell r="B267">
            <v>0</v>
          </cell>
          <cell r="C267">
            <v>0</v>
          </cell>
          <cell r="O267">
            <v>0</v>
          </cell>
          <cell r="Q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X267">
            <v>0</v>
          </cell>
          <cell r="AK267">
            <v>0</v>
          </cell>
          <cell r="AL267">
            <v>0</v>
          </cell>
        </row>
        <row r="268">
          <cell r="B268">
            <v>0</v>
          </cell>
          <cell r="C268">
            <v>0</v>
          </cell>
          <cell r="O268">
            <v>0</v>
          </cell>
          <cell r="Q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AK268">
            <v>0</v>
          </cell>
          <cell r="AL268">
            <v>0</v>
          </cell>
        </row>
        <row r="269">
          <cell r="B269">
            <v>0</v>
          </cell>
          <cell r="C269">
            <v>0</v>
          </cell>
          <cell r="O269">
            <v>0</v>
          </cell>
          <cell r="Q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AK269">
            <v>0</v>
          </cell>
          <cell r="AL269">
            <v>0</v>
          </cell>
        </row>
        <row r="270">
          <cell r="B270">
            <v>0</v>
          </cell>
          <cell r="C270">
            <v>0</v>
          </cell>
          <cell r="O270">
            <v>0</v>
          </cell>
          <cell r="Q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AK270">
            <v>0</v>
          </cell>
          <cell r="AL270">
            <v>0</v>
          </cell>
        </row>
        <row r="271">
          <cell r="B271">
            <v>0</v>
          </cell>
          <cell r="C271">
            <v>0</v>
          </cell>
          <cell r="O271">
            <v>0</v>
          </cell>
          <cell r="Q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AK271">
            <v>0</v>
          </cell>
          <cell r="AL271">
            <v>0</v>
          </cell>
        </row>
        <row r="272">
          <cell r="B272">
            <v>0</v>
          </cell>
          <cell r="C272">
            <v>0</v>
          </cell>
          <cell r="O272">
            <v>0</v>
          </cell>
          <cell r="Q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AK272">
            <v>0</v>
          </cell>
          <cell r="AL272">
            <v>0</v>
          </cell>
        </row>
        <row r="273">
          <cell r="B273">
            <v>0</v>
          </cell>
          <cell r="C273">
            <v>0</v>
          </cell>
          <cell r="O273">
            <v>0</v>
          </cell>
          <cell r="Q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X273">
            <v>0</v>
          </cell>
          <cell r="AK273">
            <v>0</v>
          </cell>
          <cell r="AL273">
            <v>0</v>
          </cell>
        </row>
        <row r="274">
          <cell r="B274">
            <v>0</v>
          </cell>
          <cell r="C274">
            <v>0</v>
          </cell>
          <cell r="O274">
            <v>0</v>
          </cell>
          <cell r="Q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X274">
            <v>0</v>
          </cell>
          <cell r="AK274">
            <v>0</v>
          </cell>
          <cell r="AL274">
            <v>0</v>
          </cell>
        </row>
        <row r="275">
          <cell r="B275">
            <v>0</v>
          </cell>
          <cell r="C275">
            <v>0</v>
          </cell>
          <cell r="O275">
            <v>0</v>
          </cell>
          <cell r="Q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AK275">
            <v>0</v>
          </cell>
          <cell r="AL275">
            <v>0</v>
          </cell>
        </row>
        <row r="276">
          <cell r="B276">
            <v>0</v>
          </cell>
          <cell r="C276">
            <v>0</v>
          </cell>
          <cell r="O276">
            <v>0</v>
          </cell>
          <cell r="Q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X276">
            <v>0</v>
          </cell>
          <cell r="AK276">
            <v>0</v>
          </cell>
          <cell r="AL276">
            <v>0</v>
          </cell>
        </row>
        <row r="277">
          <cell r="B277">
            <v>0</v>
          </cell>
          <cell r="C277">
            <v>0</v>
          </cell>
          <cell r="O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X277">
            <v>0</v>
          </cell>
          <cell r="AK277">
            <v>0</v>
          </cell>
          <cell r="AL277">
            <v>0</v>
          </cell>
        </row>
        <row r="278">
          <cell r="B278">
            <v>0</v>
          </cell>
          <cell r="C278">
            <v>0</v>
          </cell>
          <cell r="O278">
            <v>0</v>
          </cell>
          <cell r="Q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AK278">
            <v>0</v>
          </cell>
          <cell r="AL278">
            <v>0</v>
          </cell>
        </row>
        <row r="279">
          <cell r="B279">
            <v>0</v>
          </cell>
          <cell r="C279">
            <v>0</v>
          </cell>
          <cell r="O279">
            <v>0</v>
          </cell>
          <cell r="Q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X279">
            <v>0</v>
          </cell>
          <cell r="AK279">
            <v>0</v>
          </cell>
          <cell r="AL279">
            <v>0</v>
          </cell>
        </row>
        <row r="280">
          <cell r="B280">
            <v>0</v>
          </cell>
          <cell r="C280">
            <v>0</v>
          </cell>
          <cell r="O280">
            <v>0</v>
          </cell>
          <cell r="Q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X280">
            <v>0</v>
          </cell>
          <cell r="AK280">
            <v>0</v>
          </cell>
          <cell r="AL280">
            <v>0</v>
          </cell>
        </row>
        <row r="281">
          <cell r="B281">
            <v>0</v>
          </cell>
          <cell r="C281">
            <v>0</v>
          </cell>
          <cell r="O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X281">
            <v>0</v>
          </cell>
          <cell r="AK281">
            <v>0</v>
          </cell>
          <cell r="AL281">
            <v>0</v>
          </cell>
        </row>
        <row r="282">
          <cell r="B282">
            <v>0</v>
          </cell>
          <cell r="C282">
            <v>0</v>
          </cell>
          <cell r="O282">
            <v>0</v>
          </cell>
          <cell r="Q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X282">
            <v>0</v>
          </cell>
          <cell r="AK282">
            <v>0</v>
          </cell>
          <cell r="AL282">
            <v>0</v>
          </cell>
        </row>
        <row r="283">
          <cell r="B283">
            <v>0</v>
          </cell>
          <cell r="C283">
            <v>0</v>
          </cell>
          <cell r="O283">
            <v>0</v>
          </cell>
          <cell r="Q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X283">
            <v>0</v>
          </cell>
          <cell r="AK283">
            <v>0</v>
          </cell>
          <cell r="AL283">
            <v>0</v>
          </cell>
        </row>
        <row r="284">
          <cell r="B284">
            <v>0</v>
          </cell>
          <cell r="C284">
            <v>0</v>
          </cell>
          <cell r="O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X284">
            <v>0</v>
          </cell>
          <cell r="AK284">
            <v>0</v>
          </cell>
          <cell r="AL284">
            <v>0</v>
          </cell>
        </row>
        <row r="285">
          <cell r="B285">
            <v>0</v>
          </cell>
          <cell r="C285">
            <v>0</v>
          </cell>
          <cell r="O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X285">
            <v>0</v>
          </cell>
          <cell r="AK285">
            <v>0</v>
          </cell>
          <cell r="AL285">
            <v>0</v>
          </cell>
        </row>
        <row r="286">
          <cell r="B286">
            <v>0</v>
          </cell>
          <cell r="C286">
            <v>0</v>
          </cell>
          <cell r="O286">
            <v>0</v>
          </cell>
          <cell r="Q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AK286">
            <v>0</v>
          </cell>
          <cell r="AL286">
            <v>0</v>
          </cell>
        </row>
        <row r="287">
          <cell r="B287">
            <v>0</v>
          </cell>
          <cell r="C287">
            <v>0</v>
          </cell>
          <cell r="O287">
            <v>0</v>
          </cell>
          <cell r="Q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X287">
            <v>0</v>
          </cell>
          <cell r="AK287">
            <v>0</v>
          </cell>
          <cell r="AL287">
            <v>0</v>
          </cell>
        </row>
        <row r="288">
          <cell r="B288">
            <v>0</v>
          </cell>
          <cell r="C288">
            <v>0</v>
          </cell>
          <cell r="O288">
            <v>0</v>
          </cell>
          <cell r="Q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X288">
            <v>0</v>
          </cell>
          <cell r="AK288">
            <v>0</v>
          </cell>
          <cell r="AL288">
            <v>0</v>
          </cell>
        </row>
        <row r="289">
          <cell r="B289">
            <v>0</v>
          </cell>
          <cell r="C289">
            <v>0</v>
          </cell>
          <cell r="O289">
            <v>0</v>
          </cell>
          <cell r="Q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X289">
            <v>0</v>
          </cell>
          <cell r="AK289">
            <v>0</v>
          </cell>
          <cell r="AL289">
            <v>0</v>
          </cell>
        </row>
        <row r="290">
          <cell r="B290">
            <v>0</v>
          </cell>
          <cell r="C290">
            <v>0</v>
          </cell>
          <cell r="O290">
            <v>0</v>
          </cell>
          <cell r="Q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  <cell r="AK290">
            <v>0</v>
          </cell>
          <cell r="AL290">
            <v>0</v>
          </cell>
        </row>
        <row r="291">
          <cell r="B291">
            <v>0</v>
          </cell>
          <cell r="C291">
            <v>0</v>
          </cell>
          <cell r="O291">
            <v>0</v>
          </cell>
          <cell r="Q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X291">
            <v>0</v>
          </cell>
          <cell r="AK291">
            <v>0</v>
          </cell>
          <cell r="AL291">
            <v>0</v>
          </cell>
        </row>
        <row r="292">
          <cell r="B292">
            <v>0</v>
          </cell>
          <cell r="C292">
            <v>0</v>
          </cell>
          <cell r="O292">
            <v>0</v>
          </cell>
          <cell r="Q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X292">
            <v>0</v>
          </cell>
          <cell r="AK292">
            <v>0</v>
          </cell>
          <cell r="AL292">
            <v>0</v>
          </cell>
        </row>
        <row r="293">
          <cell r="B293">
            <v>0</v>
          </cell>
          <cell r="C293">
            <v>0</v>
          </cell>
          <cell r="O293">
            <v>0</v>
          </cell>
          <cell r="Q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X293">
            <v>0</v>
          </cell>
          <cell r="AK293">
            <v>0</v>
          </cell>
          <cell r="AL293">
            <v>0</v>
          </cell>
        </row>
        <row r="294">
          <cell r="B294">
            <v>0</v>
          </cell>
          <cell r="C294">
            <v>0</v>
          </cell>
          <cell r="O294">
            <v>0</v>
          </cell>
          <cell r="Q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X294">
            <v>0</v>
          </cell>
          <cell r="AK294">
            <v>0</v>
          </cell>
          <cell r="AL294">
            <v>0</v>
          </cell>
        </row>
        <row r="295">
          <cell r="B295">
            <v>0</v>
          </cell>
          <cell r="C295">
            <v>0</v>
          </cell>
          <cell r="O295">
            <v>0</v>
          </cell>
          <cell r="Q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X295">
            <v>0</v>
          </cell>
          <cell r="AK295">
            <v>0</v>
          </cell>
          <cell r="AL295">
            <v>0</v>
          </cell>
        </row>
        <row r="296">
          <cell r="B296">
            <v>0</v>
          </cell>
          <cell r="C296">
            <v>0</v>
          </cell>
          <cell r="O296">
            <v>0</v>
          </cell>
          <cell r="Q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X296">
            <v>0</v>
          </cell>
          <cell r="AK296">
            <v>0</v>
          </cell>
          <cell r="AL296">
            <v>0</v>
          </cell>
        </row>
        <row r="297">
          <cell r="B297">
            <v>0</v>
          </cell>
          <cell r="C297">
            <v>0</v>
          </cell>
          <cell r="O297">
            <v>0</v>
          </cell>
          <cell r="Q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X297">
            <v>0</v>
          </cell>
          <cell r="AK297">
            <v>0</v>
          </cell>
          <cell r="AL297">
            <v>0</v>
          </cell>
        </row>
        <row r="298">
          <cell r="B298">
            <v>0</v>
          </cell>
          <cell r="C298">
            <v>0</v>
          </cell>
          <cell r="O298">
            <v>0</v>
          </cell>
          <cell r="Q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X298">
            <v>0</v>
          </cell>
          <cell r="AK298">
            <v>0</v>
          </cell>
          <cell r="AL298">
            <v>0</v>
          </cell>
        </row>
        <row r="299">
          <cell r="B299">
            <v>0</v>
          </cell>
          <cell r="C299">
            <v>0</v>
          </cell>
          <cell r="O299">
            <v>0</v>
          </cell>
          <cell r="Q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X299">
            <v>0</v>
          </cell>
          <cell r="AK299">
            <v>0</v>
          </cell>
          <cell r="AL299">
            <v>0</v>
          </cell>
        </row>
        <row r="300">
          <cell r="B300">
            <v>0</v>
          </cell>
          <cell r="C300">
            <v>0</v>
          </cell>
          <cell r="O300">
            <v>0</v>
          </cell>
          <cell r="Q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X300">
            <v>0</v>
          </cell>
          <cell r="AK300">
            <v>0</v>
          </cell>
          <cell r="AL300">
            <v>0</v>
          </cell>
        </row>
        <row r="301">
          <cell r="B301">
            <v>0</v>
          </cell>
          <cell r="C301">
            <v>0</v>
          </cell>
          <cell r="O301">
            <v>0</v>
          </cell>
          <cell r="Q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X301">
            <v>0</v>
          </cell>
          <cell r="AK301">
            <v>0</v>
          </cell>
          <cell r="AL301">
            <v>0</v>
          </cell>
        </row>
        <row r="302">
          <cell r="B302">
            <v>0</v>
          </cell>
          <cell r="C302">
            <v>0</v>
          </cell>
          <cell r="O302">
            <v>0</v>
          </cell>
          <cell r="Q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X302">
            <v>0</v>
          </cell>
          <cell r="AK302">
            <v>0</v>
          </cell>
          <cell r="AL302">
            <v>0</v>
          </cell>
        </row>
        <row r="303">
          <cell r="B303">
            <v>0</v>
          </cell>
          <cell r="C303">
            <v>0</v>
          </cell>
          <cell r="O303">
            <v>0</v>
          </cell>
          <cell r="Q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X303">
            <v>0</v>
          </cell>
          <cell r="AK303">
            <v>0</v>
          </cell>
          <cell r="AL303">
            <v>0</v>
          </cell>
        </row>
        <row r="304">
          <cell r="B304">
            <v>0</v>
          </cell>
          <cell r="C304">
            <v>0</v>
          </cell>
          <cell r="O304">
            <v>0</v>
          </cell>
          <cell r="Q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X304">
            <v>0</v>
          </cell>
          <cell r="AK304">
            <v>0</v>
          </cell>
          <cell r="AL304">
            <v>0</v>
          </cell>
        </row>
        <row r="305">
          <cell r="B305">
            <v>0</v>
          </cell>
          <cell r="C305">
            <v>0</v>
          </cell>
          <cell r="O305">
            <v>0</v>
          </cell>
          <cell r="Q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AK305">
            <v>0</v>
          </cell>
          <cell r="AL305">
            <v>0</v>
          </cell>
        </row>
        <row r="306">
          <cell r="B306">
            <v>0</v>
          </cell>
          <cell r="C306">
            <v>0</v>
          </cell>
          <cell r="O306">
            <v>0</v>
          </cell>
          <cell r="Q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X306">
            <v>0</v>
          </cell>
          <cell r="AK306">
            <v>0</v>
          </cell>
          <cell r="AL306">
            <v>0</v>
          </cell>
        </row>
        <row r="307">
          <cell r="B307">
            <v>0</v>
          </cell>
          <cell r="C307">
            <v>0</v>
          </cell>
          <cell r="O307">
            <v>0</v>
          </cell>
          <cell r="Q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X307">
            <v>0</v>
          </cell>
          <cell r="AK307">
            <v>0</v>
          </cell>
          <cell r="AL307">
            <v>0</v>
          </cell>
        </row>
        <row r="308">
          <cell r="B308">
            <v>0</v>
          </cell>
          <cell r="C308">
            <v>0</v>
          </cell>
          <cell r="O308">
            <v>0</v>
          </cell>
          <cell r="Q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X308">
            <v>0</v>
          </cell>
          <cell r="AK308">
            <v>0</v>
          </cell>
          <cell r="AL308">
            <v>0</v>
          </cell>
        </row>
        <row r="309">
          <cell r="B309">
            <v>0</v>
          </cell>
          <cell r="C309">
            <v>0</v>
          </cell>
          <cell r="O309">
            <v>0</v>
          </cell>
          <cell r="Q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X309">
            <v>0</v>
          </cell>
          <cell r="AK309">
            <v>0</v>
          </cell>
          <cell r="AL309">
            <v>0</v>
          </cell>
        </row>
        <row r="310">
          <cell r="B310">
            <v>0</v>
          </cell>
          <cell r="C310">
            <v>0</v>
          </cell>
          <cell r="O310">
            <v>0</v>
          </cell>
          <cell r="Q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X310">
            <v>0</v>
          </cell>
          <cell r="AK310">
            <v>0</v>
          </cell>
          <cell r="AL310">
            <v>0</v>
          </cell>
        </row>
        <row r="311">
          <cell r="B311">
            <v>0</v>
          </cell>
          <cell r="C311">
            <v>0</v>
          </cell>
          <cell r="O311">
            <v>0</v>
          </cell>
          <cell r="Q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X311">
            <v>0</v>
          </cell>
          <cell r="AK311">
            <v>0</v>
          </cell>
          <cell r="AL311">
            <v>0</v>
          </cell>
        </row>
        <row r="312">
          <cell r="B312">
            <v>0</v>
          </cell>
          <cell r="C312">
            <v>0</v>
          </cell>
          <cell r="O312">
            <v>0</v>
          </cell>
          <cell r="Q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AK312">
            <v>0</v>
          </cell>
          <cell r="AL312">
            <v>0</v>
          </cell>
        </row>
        <row r="313">
          <cell r="B313">
            <v>0</v>
          </cell>
          <cell r="C313">
            <v>0</v>
          </cell>
          <cell r="O313">
            <v>0</v>
          </cell>
          <cell r="Q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AK313">
            <v>0</v>
          </cell>
          <cell r="AL313">
            <v>0</v>
          </cell>
        </row>
        <row r="314">
          <cell r="B314">
            <v>0</v>
          </cell>
          <cell r="C314">
            <v>0</v>
          </cell>
          <cell r="O314">
            <v>0</v>
          </cell>
          <cell r="Q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AK314">
            <v>0</v>
          </cell>
          <cell r="AL314">
            <v>0</v>
          </cell>
        </row>
        <row r="315">
          <cell r="B315">
            <v>0</v>
          </cell>
          <cell r="C315">
            <v>0</v>
          </cell>
          <cell r="O315">
            <v>0</v>
          </cell>
          <cell r="Q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AK315">
            <v>0</v>
          </cell>
          <cell r="AL315">
            <v>0</v>
          </cell>
        </row>
        <row r="316">
          <cell r="B316">
            <v>0</v>
          </cell>
          <cell r="C316">
            <v>0</v>
          </cell>
          <cell r="O316">
            <v>0</v>
          </cell>
          <cell r="Q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AK316">
            <v>0</v>
          </cell>
          <cell r="AL316">
            <v>0</v>
          </cell>
        </row>
        <row r="317">
          <cell r="B317">
            <v>0</v>
          </cell>
          <cell r="C317">
            <v>0</v>
          </cell>
          <cell r="O317">
            <v>0</v>
          </cell>
          <cell r="Q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AK317">
            <v>0</v>
          </cell>
          <cell r="AL317">
            <v>0</v>
          </cell>
        </row>
        <row r="318">
          <cell r="B318">
            <v>0</v>
          </cell>
          <cell r="C318">
            <v>0</v>
          </cell>
          <cell r="O318">
            <v>0</v>
          </cell>
          <cell r="Q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AK318">
            <v>0</v>
          </cell>
          <cell r="AL318">
            <v>0</v>
          </cell>
        </row>
        <row r="319">
          <cell r="B319">
            <v>0</v>
          </cell>
          <cell r="C319">
            <v>0</v>
          </cell>
          <cell r="O319">
            <v>0</v>
          </cell>
          <cell r="Q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X319">
            <v>0</v>
          </cell>
          <cell r="AK319">
            <v>0</v>
          </cell>
          <cell r="AL319">
            <v>0</v>
          </cell>
        </row>
        <row r="320">
          <cell r="B320">
            <v>0</v>
          </cell>
          <cell r="C320">
            <v>0</v>
          </cell>
          <cell r="O320">
            <v>0</v>
          </cell>
          <cell r="Q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AK320">
            <v>0</v>
          </cell>
          <cell r="AL320">
            <v>0</v>
          </cell>
        </row>
        <row r="321">
          <cell r="B321">
            <v>0</v>
          </cell>
          <cell r="C321">
            <v>0</v>
          </cell>
          <cell r="O321">
            <v>0</v>
          </cell>
          <cell r="Q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AK321">
            <v>0</v>
          </cell>
          <cell r="AL321">
            <v>0</v>
          </cell>
        </row>
        <row r="322">
          <cell r="B322">
            <v>0</v>
          </cell>
          <cell r="C322">
            <v>0</v>
          </cell>
          <cell r="O322">
            <v>0</v>
          </cell>
          <cell r="Q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0</v>
          </cell>
          <cell r="AK322">
            <v>0</v>
          </cell>
          <cell r="AL322">
            <v>0</v>
          </cell>
        </row>
        <row r="323">
          <cell r="B323">
            <v>0</v>
          </cell>
          <cell r="C323">
            <v>0</v>
          </cell>
          <cell r="O323">
            <v>0</v>
          </cell>
          <cell r="Q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AK323">
            <v>0</v>
          </cell>
          <cell r="AL323">
            <v>0</v>
          </cell>
        </row>
        <row r="324">
          <cell r="B324">
            <v>0</v>
          </cell>
          <cell r="C324">
            <v>0</v>
          </cell>
          <cell r="O324">
            <v>0</v>
          </cell>
          <cell r="Q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0</v>
          </cell>
          <cell r="AK324">
            <v>0</v>
          </cell>
          <cell r="AL324">
            <v>0</v>
          </cell>
        </row>
        <row r="325">
          <cell r="B325">
            <v>0</v>
          </cell>
          <cell r="C325">
            <v>0</v>
          </cell>
          <cell r="O325">
            <v>0</v>
          </cell>
          <cell r="Q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AK325">
            <v>0</v>
          </cell>
          <cell r="AL325">
            <v>0</v>
          </cell>
        </row>
        <row r="326">
          <cell r="B326">
            <v>0</v>
          </cell>
          <cell r="C326">
            <v>0</v>
          </cell>
          <cell r="O326">
            <v>0</v>
          </cell>
          <cell r="Q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AK326">
            <v>0</v>
          </cell>
          <cell r="AL326">
            <v>0</v>
          </cell>
        </row>
        <row r="327">
          <cell r="B327">
            <v>0</v>
          </cell>
          <cell r="C327">
            <v>0</v>
          </cell>
          <cell r="O327">
            <v>0</v>
          </cell>
          <cell r="Q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X327">
            <v>0</v>
          </cell>
          <cell r="AK327">
            <v>0</v>
          </cell>
          <cell r="AL327">
            <v>0</v>
          </cell>
        </row>
        <row r="328">
          <cell r="B328">
            <v>0</v>
          </cell>
          <cell r="C328">
            <v>0</v>
          </cell>
          <cell r="O328">
            <v>0</v>
          </cell>
          <cell r="Q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X328">
            <v>0</v>
          </cell>
          <cell r="AK328">
            <v>0</v>
          </cell>
          <cell r="AL328">
            <v>0</v>
          </cell>
        </row>
        <row r="329">
          <cell r="B329">
            <v>0</v>
          </cell>
          <cell r="C329">
            <v>0</v>
          </cell>
          <cell r="O329">
            <v>0</v>
          </cell>
          <cell r="Q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X329">
            <v>0</v>
          </cell>
          <cell r="AK329">
            <v>0</v>
          </cell>
          <cell r="AL329">
            <v>0</v>
          </cell>
        </row>
        <row r="330">
          <cell r="B330">
            <v>0</v>
          </cell>
          <cell r="C330">
            <v>0</v>
          </cell>
          <cell r="O330">
            <v>0</v>
          </cell>
          <cell r="Q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X330">
            <v>0</v>
          </cell>
          <cell r="AK330">
            <v>0</v>
          </cell>
          <cell r="AL330">
            <v>0</v>
          </cell>
        </row>
        <row r="331">
          <cell r="B331">
            <v>0</v>
          </cell>
          <cell r="C331">
            <v>0</v>
          </cell>
          <cell r="O331">
            <v>0</v>
          </cell>
          <cell r="Q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X331">
            <v>0</v>
          </cell>
          <cell r="AK331">
            <v>0</v>
          </cell>
          <cell r="AL331">
            <v>0</v>
          </cell>
        </row>
        <row r="332">
          <cell r="B332">
            <v>0</v>
          </cell>
          <cell r="C332">
            <v>0</v>
          </cell>
          <cell r="O332">
            <v>0</v>
          </cell>
          <cell r="Q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X332">
            <v>0</v>
          </cell>
          <cell r="AK332">
            <v>0</v>
          </cell>
          <cell r="AL332">
            <v>0</v>
          </cell>
        </row>
        <row r="333">
          <cell r="B333">
            <v>0</v>
          </cell>
          <cell r="C333">
            <v>0</v>
          </cell>
          <cell r="O333">
            <v>0</v>
          </cell>
          <cell r="Q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X333">
            <v>0</v>
          </cell>
          <cell r="AK333">
            <v>0</v>
          </cell>
          <cell r="AL333">
            <v>0</v>
          </cell>
        </row>
        <row r="334">
          <cell r="B334">
            <v>0</v>
          </cell>
          <cell r="C334">
            <v>0</v>
          </cell>
          <cell r="O334">
            <v>0</v>
          </cell>
          <cell r="Q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X334">
            <v>0</v>
          </cell>
          <cell r="AK334">
            <v>0</v>
          </cell>
          <cell r="AL334">
            <v>0</v>
          </cell>
        </row>
        <row r="335">
          <cell r="B335">
            <v>0</v>
          </cell>
          <cell r="C335">
            <v>0</v>
          </cell>
          <cell r="O335">
            <v>0</v>
          </cell>
          <cell r="Q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X335">
            <v>0</v>
          </cell>
          <cell r="AK335">
            <v>0</v>
          </cell>
          <cell r="AL335">
            <v>0</v>
          </cell>
        </row>
        <row r="336">
          <cell r="B336">
            <v>0</v>
          </cell>
          <cell r="C336">
            <v>0</v>
          </cell>
          <cell r="O336">
            <v>0</v>
          </cell>
          <cell r="Q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X336">
            <v>0</v>
          </cell>
          <cell r="AK336">
            <v>0</v>
          </cell>
          <cell r="AL336">
            <v>0</v>
          </cell>
        </row>
        <row r="337">
          <cell r="B337">
            <v>0</v>
          </cell>
          <cell r="C337">
            <v>0</v>
          </cell>
          <cell r="O337">
            <v>0</v>
          </cell>
          <cell r="Q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X337">
            <v>0</v>
          </cell>
          <cell r="AK337">
            <v>0</v>
          </cell>
          <cell r="AL337">
            <v>0</v>
          </cell>
        </row>
        <row r="338">
          <cell r="B338">
            <v>0</v>
          </cell>
          <cell r="C338">
            <v>0</v>
          </cell>
          <cell r="O338">
            <v>0</v>
          </cell>
          <cell r="Q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X338">
            <v>0</v>
          </cell>
          <cell r="AK338">
            <v>0</v>
          </cell>
          <cell r="AL338">
            <v>0</v>
          </cell>
        </row>
        <row r="339">
          <cell r="B339">
            <v>0</v>
          </cell>
          <cell r="C339">
            <v>0</v>
          </cell>
          <cell r="O339">
            <v>0</v>
          </cell>
          <cell r="Q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X339">
            <v>0</v>
          </cell>
          <cell r="AK339">
            <v>0</v>
          </cell>
          <cell r="AL339">
            <v>0</v>
          </cell>
        </row>
        <row r="340">
          <cell r="B340">
            <v>0</v>
          </cell>
          <cell r="C340">
            <v>0</v>
          </cell>
          <cell r="O340">
            <v>0</v>
          </cell>
          <cell r="Q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X340">
            <v>0</v>
          </cell>
          <cell r="AK340">
            <v>0</v>
          </cell>
          <cell r="AL340">
            <v>0</v>
          </cell>
        </row>
        <row r="341">
          <cell r="B341">
            <v>0</v>
          </cell>
          <cell r="C341">
            <v>0</v>
          </cell>
          <cell r="O341">
            <v>0</v>
          </cell>
          <cell r="Q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X341">
            <v>0</v>
          </cell>
          <cell r="AK341">
            <v>0</v>
          </cell>
          <cell r="AL341">
            <v>0</v>
          </cell>
        </row>
        <row r="342">
          <cell r="B342">
            <v>0</v>
          </cell>
          <cell r="C342">
            <v>0</v>
          </cell>
          <cell r="O342">
            <v>0</v>
          </cell>
          <cell r="Q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X342">
            <v>0</v>
          </cell>
          <cell r="AK342">
            <v>0</v>
          </cell>
          <cell r="AL342">
            <v>0</v>
          </cell>
        </row>
        <row r="343">
          <cell r="B343">
            <v>0</v>
          </cell>
          <cell r="C343">
            <v>0</v>
          </cell>
          <cell r="O343">
            <v>0</v>
          </cell>
          <cell r="Q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X343">
            <v>0</v>
          </cell>
          <cell r="AK343">
            <v>0</v>
          </cell>
          <cell r="AL343">
            <v>0</v>
          </cell>
        </row>
        <row r="344">
          <cell r="B344">
            <v>0</v>
          </cell>
          <cell r="C344">
            <v>0</v>
          </cell>
          <cell r="O344">
            <v>0</v>
          </cell>
          <cell r="Q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X344">
            <v>0</v>
          </cell>
          <cell r="AK344">
            <v>0</v>
          </cell>
          <cell r="AL344">
            <v>0</v>
          </cell>
        </row>
        <row r="345">
          <cell r="B345">
            <v>0</v>
          </cell>
          <cell r="C345">
            <v>0</v>
          </cell>
          <cell r="O345">
            <v>0</v>
          </cell>
          <cell r="Q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X345">
            <v>0</v>
          </cell>
          <cell r="AK345">
            <v>0</v>
          </cell>
          <cell r="AL345">
            <v>0</v>
          </cell>
        </row>
        <row r="346">
          <cell r="B346">
            <v>0</v>
          </cell>
          <cell r="C346">
            <v>0</v>
          </cell>
          <cell r="O346">
            <v>0</v>
          </cell>
          <cell r="Q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X346">
            <v>0</v>
          </cell>
          <cell r="AK346">
            <v>0</v>
          </cell>
          <cell r="AL346">
            <v>0</v>
          </cell>
        </row>
        <row r="347">
          <cell r="B347">
            <v>0</v>
          </cell>
          <cell r="C347">
            <v>0</v>
          </cell>
          <cell r="O347">
            <v>0</v>
          </cell>
          <cell r="Q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X347">
            <v>0</v>
          </cell>
          <cell r="AK347">
            <v>0</v>
          </cell>
          <cell r="AL347">
            <v>0</v>
          </cell>
        </row>
        <row r="348">
          <cell r="B348">
            <v>0</v>
          </cell>
          <cell r="C348">
            <v>0</v>
          </cell>
          <cell r="O348">
            <v>0</v>
          </cell>
          <cell r="Q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X348">
            <v>0</v>
          </cell>
          <cell r="AK348">
            <v>0</v>
          </cell>
          <cell r="AL348">
            <v>0</v>
          </cell>
        </row>
        <row r="349">
          <cell r="B349">
            <v>0</v>
          </cell>
          <cell r="C349">
            <v>0</v>
          </cell>
          <cell r="O349">
            <v>0</v>
          </cell>
          <cell r="Q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X349">
            <v>0</v>
          </cell>
          <cell r="AK349">
            <v>0</v>
          </cell>
          <cell r="AL349">
            <v>0</v>
          </cell>
        </row>
        <row r="350">
          <cell r="B350">
            <v>0</v>
          </cell>
          <cell r="C350">
            <v>0</v>
          </cell>
          <cell r="O350">
            <v>0</v>
          </cell>
          <cell r="Q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X350">
            <v>0</v>
          </cell>
          <cell r="AK350">
            <v>0</v>
          </cell>
          <cell r="AL350">
            <v>0</v>
          </cell>
        </row>
        <row r="351">
          <cell r="B351">
            <v>0</v>
          </cell>
          <cell r="C351">
            <v>0</v>
          </cell>
          <cell r="O351">
            <v>0</v>
          </cell>
          <cell r="Q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X351">
            <v>0</v>
          </cell>
          <cell r="AK351">
            <v>0</v>
          </cell>
          <cell r="AL351">
            <v>0</v>
          </cell>
        </row>
        <row r="352">
          <cell r="B352">
            <v>0</v>
          </cell>
          <cell r="C352">
            <v>0</v>
          </cell>
          <cell r="O352">
            <v>0</v>
          </cell>
          <cell r="Q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X352">
            <v>0</v>
          </cell>
          <cell r="AK352">
            <v>0</v>
          </cell>
          <cell r="AL352">
            <v>0</v>
          </cell>
        </row>
        <row r="353">
          <cell r="B353">
            <v>0</v>
          </cell>
          <cell r="C353">
            <v>0</v>
          </cell>
          <cell r="O353">
            <v>0</v>
          </cell>
          <cell r="Q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X353">
            <v>0</v>
          </cell>
          <cell r="AK353">
            <v>0</v>
          </cell>
          <cell r="AL353">
            <v>0</v>
          </cell>
        </row>
        <row r="354">
          <cell r="B354">
            <v>0</v>
          </cell>
          <cell r="C354">
            <v>0</v>
          </cell>
          <cell r="O354">
            <v>0</v>
          </cell>
          <cell r="Q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X354">
            <v>0</v>
          </cell>
          <cell r="AK354">
            <v>0</v>
          </cell>
          <cell r="AL354">
            <v>0</v>
          </cell>
        </row>
        <row r="355">
          <cell r="B355">
            <v>0</v>
          </cell>
          <cell r="C355">
            <v>0</v>
          </cell>
          <cell r="O355">
            <v>0</v>
          </cell>
          <cell r="Q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X355">
            <v>0</v>
          </cell>
          <cell r="AK355">
            <v>0</v>
          </cell>
          <cell r="AL355">
            <v>0</v>
          </cell>
        </row>
        <row r="356">
          <cell r="B356">
            <v>0</v>
          </cell>
          <cell r="C356">
            <v>0</v>
          </cell>
          <cell r="O356">
            <v>0</v>
          </cell>
          <cell r="Q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X356">
            <v>0</v>
          </cell>
          <cell r="AK356">
            <v>0</v>
          </cell>
          <cell r="AL356">
            <v>0</v>
          </cell>
        </row>
        <row r="357">
          <cell r="B357">
            <v>0</v>
          </cell>
          <cell r="C357">
            <v>0</v>
          </cell>
          <cell r="O357">
            <v>0</v>
          </cell>
          <cell r="Q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X357">
            <v>0</v>
          </cell>
          <cell r="AK357">
            <v>0</v>
          </cell>
          <cell r="AL357">
            <v>0</v>
          </cell>
        </row>
        <row r="358">
          <cell r="B358">
            <v>0</v>
          </cell>
          <cell r="C358">
            <v>0</v>
          </cell>
          <cell r="O358">
            <v>0</v>
          </cell>
          <cell r="Q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X358">
            <v>0</v>
          </cell>
          <cell r="AK358">
            <v>0</v>
          </cell>
          <cell r="AL358">
            <v>0</v>
          </cell>
        </row>
        <row r="359">
          <cell r="B359">
            <v>0</v>
          </cell>
          <cell r="C359">
            <v>0</v>
          </cell>
          <cell r="O359">
            <v>0</v>
          </cell>
          <cell r="Q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X359">
            <v>0</v>
          </cell>
          <cell r="AK359">
            <v>0</v>
          </cell>
          <cell r="AL359">
            <v>0</v>
          </cell>
        </row>
        <row r="360">
          <cell r="B360">
            <v>0</v>
          </cell>
          <cell r="C360">
            <v>0</v>
          </cell>
          <cell r="O360">
            <v>0</v>
          </cell>
          <cell r="Q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X360">
            <v>0</v>
          </cell>
          <cell r="AK360">
            <v>0</v>
          </cell>
          <cell r="AL360">
            <v>0</v>
          </cell>
        </row>
        <row r="361">
          <cell r="B361">
            <v>0</v>
          </cell>
          <cell r="C361">
            <v>0</v>
          </cell>
          <cell r="O361">
            <v>0</v>
          </cell>
          <cell r="Q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X361">
            <v>0</v>
          </cell>
          <cell r="AK361">
            <v>0</v>
          </cell>
          <cell r="AL361">
            <v>0</v>
          </cell>
        </row>
        <row r="362">
          <cell r="B362">
            <v>0</v>
          </cell>
          <cell r="C362">
            <v>0</v>
          </cell>
          <cell r="O362">
            <v>0</v>
          </cell>
          <cell r="Q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X362">
            <v>0</v>
          </cell>
          <cell r="AK362">
            <v>0</v>
          </cell>
          <cell r="AL362">
            <v>0</v>
          </cell>
        </row>
        <row r="363">
          <cell r="B363">
            <v>0</v>
          </cell>
          <cell r="C363">
            <v>0</v>
          </cell>
          <cell r="O363">
            <v>0</v>
          </cell>
          <cell r="Q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X363">
            <v>0</v>
          </cell>
          <cell r="AK363">
            <v>0</v>
          </cell>
          <cell r="AL363">
            <v>0</v>
          </cell>
        </row>
        <row r="364">
          <cell r="B364">
            <v>0</v>
          </cell>
          <cell r="C364">
            <v>0</v>
          </cell>
          <cell r="O364">
            <v>0</v>
          </cell>
          <cell r="Q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X364">
            <v>0</v>
          </cell>
          <cell r="AK364">
            <v>0</v>
          </cell>
          <cell r="AL364">
            <v>0</v>
          </cell>
        </row>
        <row r="365">
          <cell r="B365">
            <v>0</v>
          </cell>
          <cell r="C365">
            <v>0</v>
          </cell>
          <cell r="O365">
            <v>0</v>
          </cell>
          <cell r="Q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X365">
            <v>0</v>
          </cell>
          <cell r="AK365">
            <v>0</v>
          </cell>
          <cell r="AL365">
            <v>0</v>
          </cell>
        </row>
        <row r="366">
          <cell r="B366">
            <v>0</v>
          </cell>
          <cell r="C366">
            <v>0</v>
          </cell>
          <cell r="O366">
            <v>0</v>
          </cell>
          <cell r="Q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X366">
            <v>0</v>
          </cell>
          <cell r="AK366">
            <v>0</v>
          </cell>
          <cell r="AL366">
            <v>0</v>
          </cell>
        </row>
        <row r="367">
          <cell r="B367">
            <v>0</v>
          </cell>
          <cell r="C367">
            <v>0</v>
          </cell>
          <cell r="O367">
            <v>0</v>
          </cell>
          <cell r="Q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X367">
            <v>0</v>
          </cell>
          <cell r="AK367">
            <v>0</v>
          </cell>
          <cell r="AL367">
            <v>0</v>
          </cell>
        </row>
        <row r="368">
          <cell r="B368">
            <v>0</v>
          </cell>
          <cell r="C368">
            <v>0</v>
          </cell>
          <cell r="O368">
            <v>0</v>
          </cell>
          <cell r="Q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X368">
            <v>0</v>
          </cell>
          <cell r="AK368">
            <v>0</v>
          </cell>
          <cell r="AL368">
            <v>0</v>
          </cell>
        </row>
        <row r="369">
          <cell r="B369">
            <v>0</v>
          </cell>
          <cell r="C369">
            <v>0</v>
          </cell>
          <cell r="O369">
            <v>0</v>
          </cell>
          <cell r="Q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X369">
            <v>0</v>
          </cell>
          <cell r="AK369">
            <v>0</v>
          </cell>
          <cell r="AL369">
            <v>0</v>
          </cell>
        </row>
        <row r="370">
          <cell r="B370">
            <v>0</v>
          </cell>
          <cell r="C370">
            <v>0</v>
          </cell>
          <cell r="O370">
            <v>0</v>
          </cell>
          <cell r="Q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X370">
            <v>0</v>
          </cell>
          <cell r="AK370">
            <v>0</v>
          </cell>
          <cell r="AL370">
            <v>0</v>
          </cell>
        </row>
        <row r="371">
          <cell r="B371">
            <v>0</v>
          </cell>
          <cell r="C371">
            <v>0</v>
          </cell>
          <cell r="O371">
            <v>0</v>
          </cell>
          <cell r="Q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X371">
            <v>0</v>
          </cell>
          <cell r="AK371">
            <v>0</v>
          </cell>
          <cell r="AL371">
            <v>0</v>
          </cell>
        </row>
        <row r="372">
          <cell r="B372">
            <v>0</v>
          </cell>
          <cell r="C372">
            <v>0</v>
          </cell>
          <cell r="O372">
            <v>0</v>
          </cell>
          <cell r="Q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X372">
            <v>0</v>
          </cell>
          <cell r="AK372">
            <v>0</v>
          </cell>
          <cell r="AL372">
            <v>0</v>
          </cell>
        </row>
        <row r="373">
          <cell r="B373">
            <v>0</v>
          </cell>
          <cell r="C373">
            <v>0</v>
          </cell>
          <cell r="O373">
            <v>0</v>
          </cell>
          <cell r="Q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X373">
            <v>0</v>
          </cell>
          <cell r="AK373">
            <v>0</v>
          </cell>
          <cell r="AL373">
            <v>0</v>
          </cell>
        </row>
        <row r="374">
          <cell r="B374">
            <v>0</v>
          </cell>
          <cell r="C374">
            <v>0</v>
          </cell>
          <cell r="O374">
            <v>0</v>
          </cell>
          <cell r="Q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X374">
            <v>0</v>
          </cell>
          <cell r="AK374">
            <v>0</v>
          </cell>
          <cell r="AL374">
            <v>0</v>
          </cell>
        </row>
        <row r="375">
          <cell r="B375">
            <v>0</v>
          </cell>
          <cell r="C375">
            <v>0</v>
          </cell>
          <cell r="O375">
            <v>0</v>
          </cell>
          <cell r="Q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X375">
            <v>0</v>
          </cell>
          <cell r="AK375">
            <v>0</v>
          </cell>
          <cell r="AL375">
            <v>0</v>
          </cell>
        </row>
        <row r="376">
          <cell r="B376">
            <v>0</v>
          </cell>
          <cell r="C376">
            <v>0</v>
          </cell>
          <cell r="O376">
            <v>0</v>
          </cell>
          <cell r="Q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X376">
            <v>0</v>
          </cell>
          <cell r="AK376">
            <v>0</v>
          </cell>
          <cell r="AL376">
            <v>0</v>
          </cell>
        </row>
        <row r="377">
          <cell r="B377">
            <v>0</v>
          </cell>
          <cell r="C377">
            <v>0</v>
          </cell>
          <cell r="O377">
            <v>0</v>
          </cell>
          <cell r="Q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X377">
            <v>0</v>
          </cell>
          <cell r="AK377">
            <v>0</v>
          </cell>
          <cell r="AL377">
            <v>0</v>
          </cell>
        </row>
        <row r="378">
          <cell r="B378">
            <v>0</v>
          </cell>
          <cell r="C378">
            <v>0</v>
          </cell>
          <cell r="O378">
            <v>0</v>
          </cell>
          <cell r="Q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X378">
            <v>0</v>
          </cell>
          <cell r="AK378">
            <v>0</v>
          </cell>
          <cell r="AL378">
            <v>0</v>
          </cell>
        </row>
        <row r="379">
          <cell r="B379">
            <v>0</v>
          </cell>
          <cell r="C379">
            <v>0</v>
          </cell>
          <cell r="O379">
            <v>0</v>
          </cell>
          <cell r="Q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X379">
            <v>0</v>
          </cell>
          <cell r="AK379">
            <v>0</v>
          </cell>
          <cell r="AL379">
            <v>0</v>
          </cell>
        </row>
        <row r="380">
          <cell r="B380">
            <v>0</v>
          </cell>
          <cell r="C380">
            <v>0</v>
          </cell>
          <cell r="O380">
            <v>0</v>
          </cell>
          <cell r="Q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X380">
            <v>0</v>
          </cell>
          <cell r="AK380">
            <v>0</v>
          </cell>
          <cell r="AL380">
            <v>0</v>
          </cell>
        </row>
        <row r="381">
          <cell r="B381">
            <v>0</v>
          </cell>
          <cell r="C381">
            <v>0</v>
          </cell>
          <cell r="O381">
            <v>0</v>
          </cell>
          <cell r="Q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X381">
            <v>0</v>
          </cell>
          <cell r="AK381">
            <v>0</v>
          </cell>
          <cell r="AL381">
            <v>0</v>
          </cell>
        </row>
        <row r="382">
          <cell r="B382">
            <v>0</v>
          </cell>
          <cell r="C382">
            <v>0</v>
          </cell>
          <cell r="O382">
            <v>0</v>
          </cell>
          <cell r="Q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X382">
            <v>0</v>
          </cell>
          <cell r="AK382">
            <v>0</v>
          </cell>
          <cell r="AL382">
            <v>0</v>
          </cell>
        </row>
        <row r="383">
          <cell r="B383">
            <v>0</v>
          </cell>
          <cell r="C383">
            <v>0</v>
          </cell>
          <cell r="O383">
            <v>0</v>
          </cell>
          <cell r="Q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X383">
            <v>0</v>
          </cell>
          <cell r="AK383">
            <v>0</v>
          </cell>
          <cell r="AL383">
            <v>0</v>
          </cell>
        </row>
        <row r="384">
          <cell r="B384">
            <v>0</v>
          </cell>
          <cell r="C384">
            <v>0</v>
          </cell>
          <cell r="O384">
            <v>0</v>
          </cell>
          <cell r="Q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X384">
            <v>0</v>
          </cell>
          <cell r="AK384">
            <v>0</v>
          </cell>
          <cell r="AL384">
            <v>0</v>
          </cell>
        </row>
        <row r="385">
          <cell r="B385">
            <v>0</v>
          </cell>
          <cell r="C385">
            <v>0</v>
          </cell>
          <cell r="O385">
            <v>0</v>
          </cell>
          <cell r="Q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X385">
            <v>0</v>
          </cell>
          <cell r="AK385">
            <v>0</v>
          </cell>
          <cell r="AL385">
            <v>0</v>
          </cell>
        </row>
        <row r="386">
          <cell r="B386">
            <v>0</v>
          </cell>
          <cell r="C386">
            <v>0</v>
          </cell>
          <cell r="O386">
            <v>0</v>
          </cell>
          <cell r="Q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X386">
            <v>0</v>
          </cell>
          <cell r="AK386">
            <v>0</v>
          </cell>
          <cell r="AL386">
            <v>0</v>
          </cell>
        </row>
        <row r="387">
          <cell r="B387">
            <v>0</v>
          </cell>
          <cell r="C387">
            <v>0</v>
          </cell>
          <cell r="O387">
            <v>0</v>
          </cell>
          <cell r="Q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X387">
            <v>0</v>
          </cell>
          <cell r="AK387">
            <v>0</v>
          </cell>
          <cell r="AL387">
            <v>0</v>
          </cell>
        </row>
        <row r="388">
          <cell r="B388">
            <v>0</v>
          </cell>
          <cell r="C388">
            <v>0</v>
          </cell>
          <cell r="O388">
            <v>0</v>
          </cell>
          <cell r="Q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X388">
            <v>0</v>
          </cell>
          <cell r="AK388">
            <v>0</v>
          </cell>
          <cell r="AL388">
            <v>0</v>
          </cell>
        </row>
        <row r="389">
          <cell r="B389">
            <v>0</v>
          </cell>
          <cell r="C389">
            <v>0</v>
          </cell>
          <cell r="O389">
            <v>0</v>
          </cell>
          <cell r="Q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X389">
            <v>0</v>
          </cell>
          <cell r="AK389">
            <v>0</v>
          </cell>
          <cell r="AL389">
            <v>0</v>
          </cell>
        </row>
        <row r="390">
          <cell r="B390">
            <v>0</v>
          </cell>
          <cell r="C390">
            <v>0</v>
          </cell>
          <cell r="O390">
            <v>0</v>
          </cell>
          <cell r="Q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X390">
            <v>0</v>
          </cell>
          <cell r="AK390">
            <v>0</v>
          </cell>
          <cell r="AL390">
            <v>0</v>
          </cell>
        </row>
        <row r="391">
          <cell r="B391">
            <v>0</v>
          </cell>
          <cell r="C391">
            <v>0</v>
          </cell>
          <cell r="O391">
            <v>0</v>
          </cell>
          <cell r="Q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X391">
            <v>0</v>
          </cell>
          <cell r="AK391">
            <v>0</v>
          </cell>
          <cell r="AL391">
            <v>0</v>
          </cell>
        </row>
        <row r="392">
          <cell r="B392">
            <v>0</v>
          </cell>
          <cell r="C392">
            <v>0</v>
          </cell>
          <cell r="O392">
            <v>0</v>
          </cell>
          <cell r="Q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X392">
            <v>0</v>
          </cell>
          <cell r="AK392">
            <v>0</v>
          </cell>
          <cell r="AL392">
            <v>0</v>
          </cell>
        </row>
        <row r="393">
          <cell r="B393">
            <v>0</v>
          </cell>
          <cell r="C393">
            <v>0</v>
          </cell>
          <cell r="O393">
            <v>0</v>
          </cell>
          <cell r="Q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X393">
            <v>0</v>
          </cell>
          <cell r="AK393">
            <v>0</v>
          </cell>
          <cell r="AL393">
            <v>0</v>
          </cell>
        </row>
        <row r="394">
          <cell r="B394">
            <v>0</v>
          </cell>
          <cell r="C394">
            <v>0</v>
          </cell>
          <cell r="O394">
            <v>0</v>
          </cell>
          <cell r="Q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X394">
            <v>0</v>
          </cell>
          <cell r="AK394">
            <v>0</v>
          </cell>
          <cell r="AL394">
            <v>0</v>
          </cell>
        </row>
        <row r="395">
          <cell r="B395">
            <v>0</v>
          </cell>
          <cell r="C395">
            <v>0</v>
          </cell>
          <cell r="O395">
            <v>0</v>
          </cell>
          <cell r="Q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X395">
            <v>0</v>
          </cell>
          <cell r="AK395">
            <v>0</v>
          </cell>
          <cell r="AL395">
            <v>0</v>
          </cell>
        </row>
        <row r="396">
          <cell r="B396">
            <v>0</v>
          </cell>
          <cell r="C396">
            <v>0</v>
          </cell>
          <cell r="O396">
            <v>0</v>
          </cell>
          <cell r="Q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X396">
            <v>0</v>
          </cell>
          <cell r="AK396">
            <v>0</v>
          </cell>
          <cell r="AL396">
            <v>0</v>
          </cell>
        </row>
        <row r="397">
          <cell r="B397">
            <v>0</v>
          </cell>
          <cell r="C397">
            <v>0</v>
          </cell>
          <cell r="O397">
            <v>0</v>
          </cell>
          <cell r="Q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X397">
            <v>0</v>
          </cell>
          <cell r="AK397">
            <v>0</v>
          </cell>
          <cell r="AL397">
            <v>0</v>
          </cell>
        </row>
        <row r="398">
          <cell r="B398">
            <v>0</v>
          </cell>
          <cell r="C398">
            <v>0</v>
          </cell>
          <cell r="O398">
            <v>0</v>
          </cell>
          <cell r="Q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X398">
            <v>0</v>
          </cell>
          <cell r="AK398">
            <v>0</v>
          </cell>
          <cell r="AL398">
            <v>0</v>
          </cell>
        </row>
        <row r="399">
          <cell r="B399">
            <v>0</v>
          </cell>
          <cell r="C399">
            <v>0</v>
          </cell>
          <cell r="O399">
            <v>0</v>
          </cell>
          <cell r="Q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X399">
            <v>0</v>
          </cell>
          <cell r="AK399">
            <v>0</v>
          </cell>
          <cell r="AL399">
            <v>0</v>
          </cell>
        </row>
        <row r="400">
          <cell r="B400">
            <v>0</v>
          </cell>
          <cell r="C400">
            <v>0</v>
          </cell>
          <cell r="O400">
            <v>0</v>
          </cell>
          <cell r="Q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X400">
            <v>0</v>
          </cell>
          <cell r="AK400">
            <v>0</v>
          </cell>
          <cell r="AL400">
            <v>0</v>
          </cell>
        </row>
        <row r="401">
          <cell r="B401">
            <v>0</v>
          </cell>
          <cell r="C401">
            <v>0</v>
          </cell>
          <cell r="O401">
            <v>0</v>
          </cell>
          <cell r="Q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X401">
            <v>0</v>
          </cell>
          <cell r="AK401">
            <v>0</v>
          </cell>
          <cell r="AL401">
            <v>0</v>
          </cell>
        </row>
        <row r="402">
          <cell r="B402">
            <v>0</v>
          </cell>
          <cell r="C402">
            <v>0</v>
          </cell>
          <cell r="O402">
            <v>0</v>
          </cell>
          <cell r="Q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X402">
            <v>0</v>
          </cell>
          <cell r="AK402">
            <v>0</v>
          </cell>
          <cell r="AL402">
            <v>0</v>
          </cell>
        </row>
        <row r="403">
          <cell r="B403">
            <v>0</v>
          </cell>
          <cell r="C403">
            <v>0</v>
          </cell>
          <cell r="O403">
            <v>0</v>
          </cell>
          <cell r="Q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X403">
            <v>0</v>
          </cell>
          <cell r="AK403">
            <v>0</v>
          </cell>
          <cell r="AL403">
            <v>0</v>
          </cell>
        </row>
        <row r="404">
          <cell r="B404">
            <v>0</v>
          </cell>
          <cell r="C404">
            <v>0</v>
          </cell>
          <cell r="O404">
            <v>0</v>
          </cell>
          <cell r="Q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X404">
            <v>0</v>
          </cell>
          <cell r="AK404">
            <v>0</v>
          </cell>
          <cell r="AL404">
            <v>0</v>
          </cell>
        </row>
        <row r="405">
          <cell r="B405">
            <v>0</v>
          </cell>
          <cell r="C405">
            <v>0</v>
          </cell>
          <cell r="O405">
            <v>0</v>
          </cell>
          <cell r="Q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X405">
            <v>0</v>
          </cell>
          <cell r="AK405">
            <v>0</v>
          </cell>
          <cell r="AL405">
            <v>0</v>
          </cell>
        </row>
        <row r="406">
          <cell r="B406">
            <v>0</v>
          </cell>
          <cell r="C406">
            <v>0</v>
          </cell>
          <cell r="O406">
            <v>0</v>
          </cell>
          <cell r="Q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X406">
            <v>0</v>
          </cell>
          <cell r="AK406">
            <v>0</v>
          </cell>
          <cell r="AL406">
            <v>0</v>
          </cell>
        </row>
        <row r="407">
          <cell r="B407">
            <v>0</v>
          </cell>
          <cell r="C407">
            <v>0</v>
          </cell>
          <cell r="O407">
            <v>0</v>
          </cell>
          <cell r="Q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X407">
            <v>0</v>
          </cell>
          <cell r="AK407">
            <v>0</v>
          </cell>
          <cell r="AL407">
            <v>0</v>
          </cell>
        </row>
        <row r="408">
          <cell r="B408">
            <v>0</v>
          </cell>
          <cell r="C408">
            <v>0</v>
          </cell>
          <cell r="O408">
            <v>0</v>
          </cell>
          <cell r="Q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X408">
            <v>0</v>
          </cell>
          <cell r="AK408">
            <v>0</v>
          </cell>
          <cell r="AL408">
            <v>0</v>
          </cell>
        </row>
        <row r="409">
          <cell r="B409">
            <v>0</v>
          </cell>
          <cell r="C409">
            <v>0</v>
          </cell>
          <cell r="O409">
            <v>0</v>
          </cell>
          <cell r="Q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X409">
            <v>0</v>
          </cell>
          <cell r="AK409">
            <v>0</v>
          </cell>
          <cell r="AL409">
            <v>0</v>
          </cell>
        </row>
        <row r="410">
          <cell r="B410">
            <v>0</v>
          </cell>
          <cell r="C410">
            <v>0</v>
          </cell>
          <cell r="O410">
            <v>0</v>
          </cell>
          <cell r="Q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X410">
            <v>0</v>
          </cell>
          <cell r="AK410">
            <v>0</v>
          </cell>
          <cell r="AL410">
            <v>0</v>
          </cell>
        </row>
        <row r="411">
          <cell r="B411">
            <v>0</v>
          </cell>
          <cell r="C411">
            <v>0</v>
          </cell>
          <cell r="O411">
            <v>0</v>
          </cell>
          <cell r="Q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X411">
            <v>0</v>
          </cell>
          <cell r="AK411">
            <v>0</v>
          </cell>
          <cell r="AL411">
            <v>0</v>
          </cell>
        </row>
        <row r="412">
          <cell r="B412">
            <v>0</v>
          </cell>
          <cell r="C412">
            <v>0</v>
          </cell>
          <cell r="O412">
            <v>0</v>
          </cell>
          <cell r="Q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X412">
            <v>0</v>
          </cell>
          <cell r="AK412">
            <v>0</v>
          </cell>
          <cell r="AL412">
            <v>0</v>
          </cell>
        </row>
        <row r="413">
          <cell r="B413">
            <v>0</v>
          </cell>
          <cell r="C413">
            <v>0</v>
          </cell>
          <cell r="O413">
            <v>0</v>
          </cell>
          <cell r="Q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X413">
            <v>0</v>
          </cell>
          <cell r="AK413">
            <v>0</v>
          </cell>
          <cell r="AL413">
            <v>0</v>
          </cell>
        </row>
        <row r="414">
          <cell r="B414">
            <v>0</v>
          </cell>
          <cell r="C414">
            <v>0</v>
          </cell>
          <cell r="O414">
            <v>0</v>
          </cell>
          <cell r="Q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X414">
            <v>0</v>
          </cell>
          <cell r="AK414">
            <v>0</v>
          </cell>
          <cell r="AL414">
            <v>0</v>
          </cell>
        </row>
        <row r="415">
          <cell r="B415">
            <v>0</v>
          </cell>
          <cell r="C415">
            <v>0</v>
          </cell>
          <cell r="O415">
            <v>0</v>
          </cell>
          <cell r="Q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X415">
            <v>0</v>
          </cell>
          <cell r="AK415">
            <v>0</v>
          </cell>
          <cell r="AL415">
            <v>0</v>
          </cell>
        </row>
        <row r="416">
          <cell r="B416">
            <v>0</v>
          </cell>
          <cell r="C416">
            <v>0</v>
          </cell>
          <cell r="O416">
            <v>0</v>
          </cell>
          <cell r="Q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X416">
            <v>0</v>
          </cell>
          <cell r="AK416">
            <v>0</v>
          </cell>
          <cell r="AL416">
            <v>0</v>
          </cell>
        </row>
        <row r="417">
          <cell r="B417">
            <v>0</v>
          </cell>
          <cell r="C417">
            <v>0</v>
          </cell>
          <cell r="O417">
            <v>0</v>
          </cell>
          <cell r="Q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X417">
            <v>0</v>
          </cell>
          <cell r="AK417">
            <v>0</v>
          </cell>
          <cell r="AL417">
            <v>0</v>
          </cell>
        </row>
        <row r="418">
          <cell r="B418">
            <v>0</v>
          </cell>
          <cell r="C418">
            <v>0</v>
          </cell>
          <cell r="O418">
            <v>0</v>
          </cell>
          <cell r="Q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X418">
            <v>0</v>
          </cell>
          <cell r="AK418">
            <v>0</v>
          </cell>
          <cell r="AL418">
            <v>0</v>
          </cell>
        </row>
        <row r="419">
          <cell r="B419">
            <v>0</v>
          </cell>
          <cell r="C419">
            <v>0</v>
          </cell>
          <cell r="O419">
            <v>0</v>
          </cell>
          <cell r="Q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X419">
            <v>0</v>
          </cell>
          <cell r="AK419">
            <v>0</v>
          </cell>
          <cell r="AL419">
            <v>0</v>
          </cell>
        </row>
        <row r="420">
          <cell r="B420">
            <v>0</v>
          </cell>
          <cell r="C420">
            <v>0</v>
          </cell>
          <cell r="O420">
            <v>0</v>
          </cell>
          <cell r="Q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X420">
            <v>0</v>
          </cell>
          <cell r="AK420">
            <v>0</v>
          </cell>
          <cell r="AL420">
            <v>0</v>
          </cell>
        </row>
        <row r="421">
          <cell r="B421">
            <v>0</v>
          </cell>
          <cell r="C421">
            <v>0</v>
          </cell>
          <cell r="O421">
            <v>0</v>
          </cell>
          <cell r="Q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X421">
            <v>0</v>
          </cell>
          <cell r="AK421">
            <v>0</v>
          </cell>
          <cell r="AL421">
            <v>0</v>
          </cell>
        </row>
        <row r="422">
          <cell r="B422">
            <v>0</v>
          </cell>
          <cell r="C422">
            <v>0</v>
          </cell>
          <cell r="O422">
            <v>0</v>
          </cell>
          <cell r="Q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X422">
            <v>0</v>
          </cell>
          <cell r="AK422">
            <v>0</v>
          </cell>
          <cell r="AL422">
            <v>0</v>
          </cell>
        </row>
        <row r="423">
          <cell r="B423">
            <v>0</v>
          </cell>
          <cell r="C423">
            <v>0</v>
          </cell>
          <cell r="O423">
            <v>0</v>
          </cell>
          <cell r="Q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X423">
            <v>0</v>
          </cell>
          <cell r="AK423">
            <v>0</v>
          </cell>
          <cell r="AL423">
            <v>0</v>
          </cell>
        </row>
        <row r="424">
          <cell r="B424">
            <v>0</v>
          </cell>
          <cell r="C424">
            <v>0</v>
          </cell>
          <cell r="O424">
            <v>0</v>
          </cell>
          <cell r="Q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X424">
            <v>0</v>
          </cell>
          <cell r="AK424">
            <v>0</v>
          </cell>
          <cell r="AL424">
            <v>0</v>
          </cell>
        </row>
        <row r="425">
          <cell r="B425">
            <v>0</v>
          </cell>
          <cell r="C425">
            <v>0</v>
          </cell>
          <cell r="O425">
            <v>0</v>
          </cell>
          <cell r="Q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X425">
            <v>0</v>
          </cell>
          <cell r="AK425">
            <v>0</v>
          </cell>
          <cell r="AL425">
            <v>0</v>
          </cell>
        </row>
        <row r="426">
          <cell r="B426">
            <v>0</v>
          </cell>
          <cell r="C426">
            <v>0</v>
          </cell>
          <cell r="O426">
            <v>0</v>
          </cell>
          <cell r="Q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X426">
            <v>0</v>
          </cell>
          <cell r="AK426">
            <v>0</v>
          </cell>
          <cell r="AL426">
            <v>0</v>
          </cell>
        </row>
        <row r="427">
          <cell r="B427">
            <v>0</v>
          </cell>
          <cell r="C427">
            <v>0</v>
          </cell>
          <cell r="O427">
            <v>0</v>
          </cell>
          <cell r="Q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X427">
            <v>0</v>
          </cell>
          <cell r="AK427">
            <v>0</v>
          </cell>
          <cell r="AL427">
            <v>0</v>
          </cell>
        </row>
        <row r="428">
          <cell r="B428">
            <v>0</v>
          </cell>
          <cell r="C428">
            <v>0</v>
          </cell>
          <cell r="O428">
            <v>0</v>
          </cell>
          <cell r="Q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X428">
            <v>0</v>
          </cell>
          <cell r="AK428">
            <v>0</v>
          </cell>
          <cell r="AL428">
            <v>0</v>
          </cell>
        </row>
        <row r="429">
          <cell r="B429">
            <v>0</v>
          </cell>
          <cell r="C429">
            <v>0</v>
          </cell>
          <cell r="O429">
            <v>0</v>
          </cell>
          <cell r="Q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X429">
            <v>0</v>
          </cell>
          <cell r="AK429">
            <v>0</v>
          </cell>
          <cell r="AL429">
            <v>0</v>
          </cell>
        </row>
        <row r="430">
          <cell r="B430">
            <v>0</v>
          </cell>
          <cell r="C430">
            <v>0</v>
          </cell>
          <cell r="O430">
            <v>0</v>
          </cell>
          <cell r="Q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X430">
            <v>0</v>
          </cell>
          <cell r="AK430">
            <v>0</v>
          </cell>
          <cell r="AL430">
            <v>0</v>
          </cell>
        </row>
        <row r="431">
          <cell r="B431">
            <v>0</v>
          </cell>
          <cell r="C431">
            <v>0</v>
          </cell>
          <cell r="O431">
            <v>0</v>
          </cell>
          <cell r="Q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X431">
            <v>0</v>
          </cell>
          <cell r="AK431">
            <v>0</v>
          </cell>
          <cell r="AL431">
            <v>0</v>
          </cell>
        </row>
        <row r="432">
          <cell r="B432">
            <v>0</v>
          </cell>
          <cell r="C432">
            <v>0</v>
          </cell>
          <cell r="O432">
            <v>0</v>
          </cell>
          <cell r="Q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X432">
            <v>0</v>
          </cell>
          <cell r="AK432">
            <v>0</v>
          </cell>
          <cell r="AL432">
            <v>0</v>
          </cell>
        </row>
        <row r="433">
          <cell r="B433">
            <v>0</v>
          </cell>
          <cell r="C433">
            <v>0</v>
          </cell>
          <cell r="O433">
            <v>0</v>
          </cell>
          <cell r="Q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X433">
            <v>0</v>
          </cell>
          <cell r="AK433">
            <v>0</v>
          </cell>
          <cell r="AL433">
            <v>0</v>
          </cell>
        </row>
        <row r="434">
          <cell r="B434">
            <v>0</v>
          </cell>
          <cell r="C434">
            <v>0</v>
          </cell>
          <cell r="O434">
            <v>0</v>
          </cell>
          <cell r="Q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X434">
            <v>0</v>
          </cell>
          <cell r="AK434">
            <v>0</v>
          </cell>
          <cell r="AL434">
            <v>0</v>
          </cell>
        </row>
        <row r="435">
          <cell r="B435">
            <v>0</v>
          </cell>
          <cell r="C435">
            <v>0</v>
          </cell>
          <cell r="O435">
            <v>0</v>
          </cell>
          <cell r="Q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X435">
            <v>0</v>
          </cell>
          <cell r="AK435">
            <v>0</v>
          </cell>
          <cell r="AL435">
            <v>0</v>
          </cell>
        </row>
        <row r="436">
          <cell r="B436">
            <v>0</v>
          </cell>
          <cell r="C436">
            <v>0</v>
          </cell>
          <cell r="O436">
            <v>0</v>
          </cell>
          <cell r="Q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X436">
            <v>0</v>
          </cell>
          <cell r="AK436">
            <v>0</v>
          </cell>
          <cell r="AL436">
            <v>0</v>
          </cell>
        </row>
        <row r="437">
          <cell r="B437">
            <v>0</v>
          </cell>
          <cell r="C437">
            <v>0</v>
          </cell>
          <cell r="O437">
            <v>0</v>
          </cell>
          <cell r="Q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X437">
            <v>0</v>
          </cell>
          <cell r="AK437">
            <v>0</v>
          </cell>
          <cell r="AL437">
            <v>0</v>
          </cell>
        </row>
        <row r="438">
          <cell r="B438">
            <v>0</v>
          </cell>
          <cell r="C438">
            <v>0</v>
          </cell>
          <cell r="O438">
            <v>0</v>
          </cell>
          <cell r="Q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X438">
            <v>0</v>
          </cell>
          <cell r="AK438">
            <v>0</v>
          </cell>
          <cell r="AL438">
            <v>0</v>
          </cell>
        </row>
        <row r="439">
          <cell r="B439">
            <v>0</v>
          </cell>
          <cell r="C439">
            <v>0</v>
          </cell>
          <cell r="O439">
            <v>0</v>
          </cell>
          <cell r="Q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X439">
            <v>0</v>
          </cell>
          <cell r="AK439">
            <v>0</v>
          </cell>
          <cell r="AL439">
            <v>0</v>
          </cell>
        </row>
        <row r="440">
          <cell r="B440">
            <v>0</v>
          </cell>
          <cell r="C440">
            <v>0</v>
          </cell>
          <cell r="O440">
            <v>0</v>
          </cell>
          <cell r="Q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X440">
            <v>0</v>
          </cell>
          <cell r="AK440">
            <v>0</v>
          </cell>
          <cell r="AL440">
            <v>0</v>
          </cell>
        </row>
        <row r="441">
          <cell r="B441">
            <v>0</v>
          </cell>
          <cell r="C441">
            <v>0</v>
          </cell>
          <cell r="O441">
            <v>0</v>
          </cell>
          <cell r="Q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X441">
            <v>0</v>
          </cell>
          <cell r="AK441">
            <v>0</v>
          </cell>
          <cell r="AL441">
            <v>0</v>
          </cell>
        </row>
        <row r="442">
          <cell r="B442">
            <v>0</v>
          </cell>
          <cell r="C442">
            <v>0</v>
          </cell>
          <cell r="O442">
            <v>0</v>
          </cell>
          <cell r="Q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X442">
            <v>0</v>
          </cell>
          <cell r="AK442">
            <v>0</v>
          </cell>
          <cell r="AL442">
            <v>0</v>
          </cell>
        </row>
        <row r="443">
          <cell r="B443">
            <v>0</v>
          </cell>
          <cell r="C443">
            <v>0</v>
          </cell>
          <cell r="O443">
            <v>0</v>
          </cell>
          <cell r="Q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X443">
            <v>0</v>
          </cell>
          <cell r="AK443">
            <v>0</v>
          </cell>
          <cell r="AL443">
            <v>0</v>
          </cell>
        </row>
        <row r="444">
          <cell r="B444">
            <v>0</v>
          </cell>
          <cell r="C444">
            <v>0</v>
          </cell>
          <cell r="O444">
            <v>0</v>
          </cell>
          <cell r="Q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X444">
            <v>0</v>
          </cell>
          <cell r="AK444">
            <v>0</v>
          </cell>
          <cell r="AL444">
            <v>0</v>
          </cell>
        </row>
        <row r="445">
          <cell r="B445">
            <v>0</v>
          </cell>
          <cell r="C445">
            <v>0</v>
          </cell>
          <cell r="O445">
            <v>0</v>
          </cell>
          <cell r="Q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X445">
            <v>0</v>
          </cell>
          <cell r="AK445">
            <v>0</v>
          </cell>
          <cell r="AL445">
            <v>0</v>
          </cell>
        </row>
        <row r="446">
          <cell r="B446">
            <v>0</v>
          </cell>
          <cell r="C446">
            <v>0</v>
          </cell>
          <cell r="O446">
            <v>0</v>
          </cell>
          <cell r="Q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X446">
            <v>0</v>
          </cell>
          <cell r="AK446">
            <v>0</v>
          </cell>
          <cell r="AL446">
            <v>0</v>
          </cell>
        </row>
        <row r="447">
          <cell r="B447">
            <v>0</v>
          </cell>
          <cell r="C447">
            <v>0</v>
          </cell>
          <cell r="O447">
            <v>0</v>
          </cell>
          <cell r="Q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X447">
            <v>0</v>
          </cell>
          <cell r="AK447">
            <v>0</v>
          </cell>
          <cell r="AL447">
            <v>0</v>
          </cell>
        </row>
        <row r="448">
          <cell r="B448">
            <v>0</v>
          </cell>
          <cell r="C448">
            <v>0</v>
          </cell>
          <cell r="O448">
            <v>0</v>
          </cell>
          <cell r="Q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X448">
            <v>0</v>
          </cell>
          <cell r="AK448">
            <v>0</v>
          </cell>
          <cell r="AL448">
            <v>0</v>
          </cell>
        </row>
        <row r="449">
          <cell r="B449">
            <v>0</v>
          </cell>
          <cell r="C449">
            <v>0</v>
          </cell>
          <cell r="O449">
            <v>0</v>
          </cell>
          <cell r="Q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X449">
            <v>0</v>
          </cell>
          <cell r="AK449">
            <v>0</v>
          </cell>
          <cell r="AL449">
            <v>0</v>
          </cell>
        </row>
        <row r="450">
          <cell r="B450">
            <v>0</v>
          </cell>
          <cell r="C450">
            <v>0</v>
          </cell>
          <cell r="O450">
            <v>0</v>
          </cell>
          <cell r="Q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X450">
            <v>0</v>
          </cell>
          <cell r="AK450">
            <v>0</v>
          </cell>
          <cell r="AL450">
            <v>0</v>
          </cell>
        </row>
        <row r="451">
          <cell r="B451">
            <v>0</v>
          </cell>
          <cell r="C451">
            <v>0</v>
          </cell>
          <cell r="O451">
            <v>0</v>
          </cell>
          <cell r="Q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X451">
            <v>0</v>
          </cell>
          <cell r="AK451">
            <v>0</v>
          </cell>
          <cell r="AL451">
            <v>0</v>
          </cell>
        </row>
        <row r="452">
          <cell r="B452">
            <v>0</v>
          </cell>
          <cell r="C452">
            <v>0</v>
          </cell>
          <cell r="O452">
            <v>0</v>
          </cell>
          <cell r="Q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X452">
            <v>0</v>
          </cell>
          <cell r="AK452">
            <v>0</v>
          </cell>
          <cell r="AL452">
            <v>0</v>
          </cell>
        </row>
        <row r="453">
          <cell r="B453">
            <v>0</v>
          </cell>
          <cell r="C453">
            <v>0</v>
          </cell>
          <cell r="O453">
            <v>0</v>
          </cell>
          <cell r="Q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X453">
            <v>0</v>
          </cell>
          <cell r="AK453">
            <v>0</v>
          </cell>
          <cell r="AL453">
            <v>0</v>
          </cell>
        </row>
        <row r="454">
          <cell r="B454">
            <v>0</v>
          </cell>
          <cell r="C454">
            <v>0</v>
          </cell>
          <cell r="O454">
            <v>0</v>
          </cell>
          <cell r="Q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X454">
            <v>0</v>
          </cell>
          <cell r="AK454">
            <v>0</v>
          </cell>
          <cell r="AL454">
            <v>0</v>
          </cell>
        </row>
        <row r="455">
          <cell r="B455">
            <v>0</v>
          </cell>
          <cell r="C455">
            <v>0</v>
          </cell>
          <cell r="O455">
            <v>0</v>
          </cell>
          <cell r="Q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X455">
            <v>0</v>
          </cell>
          <cell r="AK455">
            <v>0</v>
          </cell>
          <cell r="AL455">
            <v>0</v>
          </cell>
        </row>
        <row r="456">
          <cell r="B456">
            <v>0</v>
          </cell>
          <cell r="C456">
            <v>0</v>
          </cell>
          <cell r="O456">
            <v>0</v>
          </cell>
          <cell r="Q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X456">
            <v>0</v>
          </cell>
          <cell r="AK456">
            <v>0</v>
          </cell>
          <cell r="AL456">
            <v>0</v>
          </cell>
        </row>
        <row r="457">
          <cell r="B457">
            <v>0</v>
          </cell>
          <cell r="C457">
            <v>0</v>
          </cell>
          <cell r="O457">
            <v>0</v>
          </cell>
          <cell r="Q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X457">
            <v>0</v>
          </cell>
          <cell r="AK457">
            <v>0</v>
          </cell>
          <cell r="AL457">
            <v>0</v>
          </cell>
        </row>
        <row r="458">
          <cell r="B458">
            <v>0</v>
          </cell>
          <cell r="C458">
            <v>0</v>
          </cell>
          <cell r="O458">
            <v>0</v>
          </cell>
          <cell r="Q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X458">
            <v>0</v>
          </cell>
          <cell r="AK458">
            <v>0</v>
          </cell>
          <cell r="AL458">
            <v>0</v>
          </cell>
        </row>
        <row r="459">
          <cell r="B459">
            <v>0</v>
          </cell>
          <cell r="C459">
            <v>0</v>
          </cell>
          <cell r="O459">
            <v>0</v>
          </cell>
          <cell r="Q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X459">
            <v>0</v>
          </cell>
          <cell r="AK459">
            <v>0</v>
          </cell>
          <cell r="AL459">
            <v>0</v>
          </cell>
        </row>
        <row r="460">
          <cell r="B460">
            <v>0</v>
          </cell>
          <cell r="C460">
            <v>0</v>
          </cell>
          <cell r="O460">
            <v>0</v>
          </cell>
          <cell r="Q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X460">
            <v>0</v>
          </cell>
          <cell r="AK460">
            <v>0</v>
          </cell>
          <cell r="AL460">
            <v>0</v>
          </cell>
        </row>
        <row r="461">
          <cell r="B461">
            <v>0</v>
          </cell>
          <cell r="C461">
            <v>0</v>
          </cell>
          <cell r="O461">
            <v>0</v>
          </cell>
          <cell r="Q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X461">
            <v>0</v>
          </cell>
          <cell r="AK461">
            <v>0</v>
          </cell>
          <cell r="AL461">
            <v>0</v>
          </cell>
        </row>
        <row r="462">
          <cell r="B462">
            <v>0</v>
          </cell>
          <cell r="C462">
            <v>0</v>
          </cell>
          <cell r="O462">
            <v>0</v>
          </cell>
          <cell r="Q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X462">
            <v>0</v>
          </cell>
          <cell r="AK462">
            <v>0</v>
          </cell>
          <cell r="AL462">
            <v>0</v>
          </cell>
        </row>
        <row r="463">
          <cell r="B463">
            <v>0</v>
          </cell>
          <cell r="C463">
            <v>0</v>
          </cell>
          <cell r="O463">
            <v>0</v>
          </cell>
          <cell r="Q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X463">
            <v>0</v>
          </cell>
          <cell r="AK463">
            <v>0</v>
          </cell>
          <cell r="AL463">
            <v>0</v>
          </cell>
        </row>
        <row r="464">
          <cell r="B464">
            <v>0</v>
          </cell>
          <cell r="C464">
            <v>0</v>
          </cell>
          <cell r="O464">
            <v>0</v>
          </cell>
          <cell r="Q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X464">
            <v>0</v>
          </cell>
          <cell r="AK464">
            <v>0</v>
          </cell>
          <cell r="AL464">
            <v>0</v>
          </cell>
        </row>
        <row r="465">
          <cell r="B465">
            <v>0</v>
          </cell>
          <cell r="C465">
            <v>0</v>
          </cell>
          <cell r="O465">
            <v>0</v>
          </cell>
          <cell r="Q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X465">
            <v>0</v>
          </cell>
          <cell r="AK465">
            <v>0</v>
          </cell>
          <cell r="AL465">
            <v>0</v>
          </cell>
        </row>
        <row r="466">
          <cell r="B466">
            <v>0</v>
          </cell>
          <cell r="C466">
            <v>0</v>
          </cell>
          <cell r="O466">
            <v>0</v>
          </cell>
          <cell r="Q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X466">
            <v>0</v>
          </cell>
          <cell r="AK466">
            <v>0</v>
          </cell>
          <cell r="AL466">
            <v>0</v>
          </cell>
        </row>
        <row r="467">
          <cell r="B467">
            <v>0</v>
          </cell>
          <cell r="C467">
            <v>0</v>
          </cell>
          <cell r="O467">
            <v>0</v>
          </cell>
          <cell r="Q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X467">
            <v>0</v>
          </cell>
          <cell r="AK467">
            <v>0</v>
          </cell>
          <cell r="AL467">
            <v>0</v>
          </cell>
        </row>
        <row r="468">
          <cell r="B468">
            <v>0</v>
          </cell>
          <cell r="C468">
            <v>0</v>
          </cell>
          <cell r="O468">
            <v>0</v>
          </cell>
          <cell r="Q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X468">
            <v>0</v>
          </cell>
          <cell r="AK468">
            <v>0</v>
          </cell>
          <cell r="AL468">
            <v>0</v>
          </cell>
        </row>
        <row r="469">
          <cell r="B469">
            <v>0</v>
          </cell>
          <cell r="C469">
            <v>0</v>
          </cell>
          <cell r="O469">
            <v>0</v>
          </cell>
          <cell r="Q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X469">
            <v>0</v>
          </cell>
          <cell r="AK469">
            <v>0</v>
          </cell>
          <cell r="AL469">
            <v>0</v>
          </cell>
        </row>
        <row r="470">
          <cell r="B470">
            <v>0</v>
          </cell>
          <cell r="C470">
            <v>0</v>
          </cell>
          <cell r="O470">
            <v>0</v>
          </cell>
          <cell r="Q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X470">
            <v>0</v>
          </cell>
          <cell r="AK470">
            <v>0</v>
          </cell>
          <cell r="AL470">
            <v>0</v>
          </cell>
        </row>
        <row r="471">
          <cell r="B471">
            <v>0</v>
          </cell>
          <cell r="C471">
            <v>0</v>
          </cell>
          <cell r="O471">
            <v>0</v>
          </cell>
          <cell r="Q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X471">
            <v>0</v>
          </cell>
          <cell r="AK471">
            <v>0</v>
          </cell>
          <cell r="AL471">
            <v>0</v>
          </cell>
        </row>
        <row r="472">
          <cell r="B472">
            <v>0</v>
          </cell>
          <cell r="C472">
            <v>0</v>
          </cell>
          <cell r="O472">
            <v>0</v>
          </cell>
          <cell r="Q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X472">
            <v>0</v>
          </cell>
          <cell r="AK472">
            <v>0</v>
          </cell>
          <cell r="AL472">
            <v>0</v>
          </cell>
        </row>
        <row r="473">
          <cell r="B473">
            <v>0</v>
          </cell>
          <cell r="C473">
            <v>0</v>
          </cell>
          <cell r="O473">
            <v>0</v>
          </cell>
          <cell r="Q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X473">
            <v>0</v>
          </cell>
          <cell r="AK473">
            <v>0</v>
          </cell>
          <cell r="AL473">
            <v>0</v>
          </cell>
        </row>
        <row r="474">
          <cell r="B474">
            <v>0</v>
          </cell>
          <cell r="C474">
            <v>0</v>
          </cell>
          <cell r="O474">
            <v>0</v>
          </cell>
          <cell r="Q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X474">
            <v>0</v>
          </cell>
          <cell r="AK474">
            <v>0</v>
          </cell>
          <cell r="AL474">
            <v>0</v>
          </cell>
        </row>
        <row r="475">
          <cell r="B475">
            <v>0</v>
          </cell>
          <cell r="C475">
            <v>0</v>
          </cell>
          <cell r="O475">
            <v>0</v>
          </cell>
          <cell r="Q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X475">
            <v>0</v>
          </cell>
          <cell r="AK475">
            <v>0</v>
          </cell>
          <cell r="AL475">
            <v>0</v>
          </cell>
        </row>
        <row r="476">
          <cell r="B476">
            <v>0</v>
          </cell>
          <cell r="C476">
            <v>0</v>
          </cell>
          <cell r="O476">
            <v>0</v>
          </cell>
          <cell r="Q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X476">
            <v>0</v>
          </cell>
          <cell r="AK476">
            <v>0</v>
          </cell>
          <cell r="AL476">
            <v>0</v>
          </cell>
        </row>
        <row r="477">
          <cell r="B477">
            <v>0</v>
          </cell>
          <cell r="C477">
            <v>0</v>
          </cell>
          <cell r="O477">
            <v>0</v>
          </cell>
          <cell r="Q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X477">
            <v>0</v>
          </cell>
          <cell r="AK477">
            <v>0</v>
          </cell>
          <cell r="AL477">
            <v>0</v>
          </cell>
        </row>
        <row r="478">
          <cell r="B478">
            <v>0</v>
          </cell>
          <cell r="C478">
            <v>0</v>
          </cell>
          <cell r="O478">
            <v>0</v>
          </cell>
          <cell r="Q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X478">
            <v>0</v>
          </cell>
          <cell r="AK478">
            <v>0</v>
          </cell>
          <cell r="AL478">
            <v>0</v>
          </cell>
        </row>
        <row r="479">
          <cell r="B479">
            <v>0</v>
          </cell>
          <cell r="C479">
            <v>0</v>
          </cell>
          <cell r="O479">
            <v>0</v>
          </cell>
          <cell r="Q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X479">
            <v>0</v>
          </cell>
          <cell r="AK479">
            <v>0</v>
          </cell>
          <cell r="AL479">
            <v>0</v>
          </cell>
        </row>
        <row r="480">
          <cell r="B480">
            <v>0</v>
          </cell>
          <cell r="C480">
            <v>0</v>
          </cell>
          <cell r="O480">
            <v>0</v>
          </cell>
          <cell r="Q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X480">
            <v>0</v>
          </cell>
          <cell r="AK480">
            <v>0</v>
          </cell>
          <cell r="AL480">
            <v>0</v>
          </cell>
        </row>
        <row r="481">
          <cell r="B481">
            <v>0</v>
          </cell>
          <cell r="C481">
            <v>0</v>
          </cell>
          <cell r="O481">
            <v>0</v>
          </cell>
          <cell r="Q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X481">
            <v>0</v>
          </cell>
          <cell r="AK481">
            <v>0</v>
          </cell>
          <cell r="AL481">
            <v>0</v>
          </cell>
        </row>
        <row r="482">
          <cell r="B482">
            <v>0</v>
          </cell>
          <cell r="C482">
            <v>0</v>
          </cell>
          <cell r="O482">
            <v>0</v>
          </cell>
          <cell r="Q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X482">
            <v>0</v>
          </cell>
          <cell r="AK482">
            <v>0</v>
          </cell>
          <cell r="AL482">
            <v>0</v>
          </cell>
        </row>
        <row r="483">
          <cell r="B483">
            <v>0</v>
          </cell>
          <cell r="C483">
            <v>0</v>
          </cell>
          <cell r="O483">
            <v>0</v>
          </cell>
          <cell r="Q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X483">
            <v>0</v>
          </cell>
          <cell r="AK483">
            <v>0</v>
          </cell>
          <cell r="AL483">
            <v>0</v>
          </cell>
        </row>
        <row r="484">
          <cell r="B484">
            <v>0</v>
          </cell>
          <cell r="C484">
            <v>0</v>
          </cell>
          <cell r="O484">
            <v>0</v>
          </cell>
          <cell r="Q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X484">
            <v>0</v>
          </cell>
          <cell r="AK484">
            <v>0</v>
          </cell>
          <cell r="AL484">
            <v>0</v>
          </cell>
        </row>
        <row r="485">
          <cell r="B485">
            <v>0</v>
          </cell>
          <cell r="C485">
            <v>0</v>
          </cell>
          <cell r="O485">
            <v>0</v>
          </cell>
          <cell r="Q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X485">
            <v>0</v>
          </cell>
          <cell r="AK485">
            <v>0</v>
          </cell>
          <cell r="AL485">
            <v>0</v>
          </cell>
        </row>
        <row r="486">
          <cell r="B486">
            <v>0</v>
          </cell>
          <cell r="C486">
            <v>0</v>
          </cell>
          <cell r="O486">
            <v>0</v>
          </cell>
          <cell r="Q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X486">
            <v>0</v>
          </cell>
          <cell r="AK486">
            <v>0</v>
          </cell>
          <cell r="AL486">
            <v>0</v>
          </cell>
        </row>
        <row r="487">
          <cell r="B487">
            <v>0</v>
          </cell>
          <cell r="C487">
            <v>0</v>
          </cell>
          <cell r="O487">
            <v>0</v>
          </cell>
          <cell r="Q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X487">
            <v>0</v>
          </cell>
          <cell r="AK487">
            <v>0</v>
          </cell>
          <cell r="AL487">
            <v>0</v>
          </cell>
        </row>
        <row r="488">
          <cell r="B488">
            <v>0</v>
          </cell>
          <cell r="C488">
            <v>0</v>
          </cell>
          <cell r="O488">
            <v>0</v>
          </cell>
          <cell r="Q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X488">
            <v>0</v>
          </cell>
          <cell r="AK488">
            <v>0</v>
          </cell>
          <cell r="AL488">
            <v>0</v>
          </cell>
        </row>
        <row r="489">
          <cell r="B489">
            <v>0</v>
          </cell>
          <cell r="C489">
            <v>0</v>
          </cell>
          <cell r="O489">
            <v>0</v>
          </cell>
          <cell r="Q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X489">
            <v>0</v>
          </cell>
          <cell r="AK489">
            <v>0</v>
          </cell>
          <cell r="AL489">
            <v>0</v>
          </cell>
        </row>
        <row r="490">
          <cell r="B490">
            <v>0</v>
          </cell>
          <cell r="C490">
            <v>0</v>
          </cell>
          <cell r="O490">
            <v>0</v>
          </cell>
          <cell r="Q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X490">
            <v>0</v>
          </cell>
          <cell r="AK490">
            <v>0</v>
          </cell>
          <cell r="AL490">
            <v>0</v>
          </cell>
        </row>
        <row r="491">
          <cell r="B491">
            <v>0</v>
          </cell>
          <cell r="C491">
            <v>0</v>
          </cell>
          <cell r="O491">
            <v>0</v>
          </cell>
          <cell r="Q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X491">
            <v>0</v>
          </cell>
          <cell r="AK491">
            <v>0</v>
          </cell>
          <cell r="AL491">
            <v>0</v>
          </cell>
        </row>
        <row r="492">
          <cell r="B492">
            <v>0</v>
          </cell>
          <cell r="C492">
            <v>0</v>
          </cell>
          <cell r="O492">
            <v>0</v>
          </cell>
          <cell r="Q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X492">
            <v>0</v>
          </cell>
          <cell r="AK492">
            <v>0</v>
          </cell>
          <cell r="AL492">
            <v>0</v>
          </cell>
        </row>
        <row r="493">
          <cell r="B493">
            <v>0</v>
          </cell>
          <cell r="C493">
            <v>0</v>
          </cell>
          <cell r="O493">
            <v>0</v>
          </cell>
          <cell r="Q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X493">
            <v>0</v>
          </cell>
          <cell r="AK493">
            <v>0</v>
          </cell>
          <cell r="AL493">
            <v>0</v>
          </cell>
        </row>
        <row r="494">
          <cell r="B494">
            <v>0</v>
          </cell>
          <cell r="C494">
            <v>0</v>
          </cell>
          <cell r="O494">
            <v>0</v>
          </cell>
          <cell r="Q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X494">
            <v>0</v>
          </cell>
          <cell r="AK494">
            <v>0</v>
          </cell>
          <cell r="AL494">
            <v>0</v>
          </cell>
        </row>
        <row r="495">
          <cell r="B495">
            <v>0</v>
          </cell>
          <cell r="C495">
            <v>0</v>
          </cell>
          <cell r="O495">
            <v>0</v>
          </cell>
          <cell r="Q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X495">
            <v>0</v>
          </cell>
          <cell r="AK495">
            <v>0</v>
          </cell>
          <cell r="AL495">
            <v>0</v>
          </cell>
        </row>
        <row r="496">
          <cell r="B496">
            <v>0</v>
          </cell>
          <cell r="C496">
            <v>0</v>
          </cell>
          <cell r="O496">
            <v>0</v>
          </cell>
          <cell r="Q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X496">
            <v>0</v>
          </cell>
          <cell r="AK496">
            <v>0</v>
          </cell>
          <cell r="AL496">
            <v>0</v>
          </cell>
        </row>
        <row r="497">
          <cell r="B497">
            <v>0</v>
          </cell>
          <cell r="C497">
            <v>0</v>
          </cell>
          <cell r="O497">
            <v>0</v>
          </cell>
          <cell r="Q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X497">
            <v>0</v>
          </cell>
          <cell r="AK497">
            <v>0</v>
          </cell>
          <cell r="AL497">
            <v>0</v>
          </cell>
        </row>
        <row r="498">
          <cell r="B498">
            <v>0</v>
          </cell>
          <cell r="C498">
            <v>0</v>
          </cell>
          <cell r="O498">
            <v>0</v>
          </cell>
          <cell r="Q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X498">
            <v>0</v>
          </cell>
          <cell r="AK498">
            <v>0</v>
          </cell>
          <cell r="AL498">
            <v>0</v>
          </cell>
        </row>
        <row r="499">
          <cell r="B499">
            <v>0</v>
          </cell>
          <cell r="C499">
            <v>0</v>
          </cell>
          <cell r="O499">
            <v>0</v>
          </cell>
          <cell r="Q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X499">
            <v>0</v>
          </cell>
          <cell r="AK499">
            <v>0</v>
          </cell>
          <cell r="AL499">
            <v>0</v>
          </cell>
        </row>
        <row r="500">
          <cell r="B500">
            <v>0</v>
          </cell>
          <cell r="C500">
            <v>0</v>
          </cell>
          <cell r="O500">
            <v>0</v>
          </cell>
          <cell r="Q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X500">
            <v>0</v>
          </cell>
          <cell r="AK500">
            <v>0</v>
          </cell>
          <cell r="AL500">
            <v>0</v>
          </cell>
        </row>
        <row r="501">
          <cell r="B501">
            <v>0</v>
          </cell>
          <cell r="C501">
            <v>0</v>
          </cell>
          <cell r="O501">
            <v>0</v>
          </cell>
          <cell r="Q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X501">
            <v>0</v>
          </cell>
          <cell r="AK501">
            <v>0</v>
          </cell>
          <cell r="AL501">
            <v>0</v>
          </cell>
        </row>
        <row r="502">
          <cell r="B502">
            <v>0</v>
          </cell>
          <cell r="C502">
            <v>0</v>
          </cell>
          <cell r="O502">
            <v>0</v>
          </cell>
          <cell r="Q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X502">
            <v>0</v>
          </cell>
          <cell r="AK502">
            <v>0</v>
          </cell>
          <cell r="AL502">
            <v>0</v>
          </cell>
        </row>
        <row r="503">
          <cell r="B503">
            <v>0</v>
          </cell>
          <cell r="C503">
            <v>0</v>
          </cell>
          <cell r="O503">
            <v>0</v>
          </cell>
          <cell r="Q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X503">
            <v>0</v>
          </cell>
          <cell r="AK503">
            <v>0</v>
          </cell>
          <cell r="AL503">
            <v>0</v>
          </cell>
        </row>
        <row r="504">
          <cell r="B504">
            <v>0</v>
          </cell>
          <cell r="C504">
            <v>0</v>
          </cell>
          <cell r="O504">
            <v>0</v>
          </cell>
          <cell r="Q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X504">
            <v>0</v>
          </cell>
          <cell r="AK504">
            <v>0</v>
          </cell>
          <cell r="AL504">
            <v>0</v>
          </cell>
        </row>
        <row r="505">
          <cell r="B505">
            <v>0</v>
          </cell>
          <cell r="C505">
            <v>0</v>
          </cell>
          <cell r="O505">
            <v>0</v>
          </cell>
          <cell r="Q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X505">
            <v>0</v>
          </cell>
          <cell r="AK505">
            <v>0</v>
          </cell>
          <cell r="AL505">
            <v>0</v>
          </cell>
        </row>
        <row r="506">
          <cell r="B506">
            <v>0</v>
          </cell>
          <cell r="C506">
            <v>0</v>
          </cell>
          <cell r="O506">
            <v>0</v>
          </cell>
          <cell r="Q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X506">
            <v>0</v>
          </cell>
          <cell r="AK506">
            <v>0</v>
          </cell>
          <cell r="AL506">
            <v>0</v>
          </cell>
        </row>
        <row r="507">
          <cell r="B507">
            <v>0</v>
          </cell>
          <cell r="C507">
            <v>0</v>
          </cell>
          <cell r="O507">
            <v>0</v>
          </cell>
          <cell r="Q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X507">
            <v>0</v>
          </cell>
          <cell r="AK507">
            <v>0</v>
          </cell>
          <cell r="AL507">
            <v>0</v>
          </cell>
        </row>
        <row r="508">
          <cell r="B508">
            <v>0</v>
          </cell>
          <cell r="C508">
            <v>0</v>
          </cell>
          <cell r="O508">
            <v>0</v>
          </cell>
          <cell r="Q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X508">
            <v>0</v>
          </cell>
          <cell r="AK508">
            <v>0</v>
          </cell>
          <cell r="AL508">
            <v>0</v>
          </cell>
        </row>
        <row r="509">
          <cell r="B509">
            <v>0</v>
          </cell>
          <cell r="C509">
            <v>0</v>
          </cell>
          <cell r="O509">
            <v>0</v>
          </cell>
          <cell r="Q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X509">
            <v>0</v>
          </cell>
          <cell r="AK509">
            <v>0</v>
          </cell>
          <cell r="AL509">
            <v>0</v>
          </cell>
        </row>
        <row r="510">
          <cell r="B510">
            <v>0</v>
          </cell>
          <cell r="C510">
            <v>0</v>
          </cell>
          <cell r="O510">
            <v>0</v>
          </cell>
          <cell r="Q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X510">
            <v>0</v>
          </cell>
          <cell r="AK510">
            <v>0</v>
          </cell>
          <cell r="AL510">
            <v>0</v>
          </cell>
        </row>
        <row r="511">
          <cell r="B511">
            <v>0</v>
          </cell>
          <cell r="C511">
            <v>0</v>
          </cell>
          <cell r="O511">
            <v>0</v>
          </cell>
          <cell r="Q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X511">
            <v>0</v>
          </cell>
          <cell r="AK511">
            <v>0</v>
          </cell>
          <cell r="AL511">
            <v>0</v>
          </cell>
        </row>
        <row r="512">
          <cell r="B512">
            <v>0</v>
          </cell>
          <cell r="C512">
            <v>0</v>
          </cell>
          <cell r="O512">
            <v>0</v>
          </cell>
          <cell r="Q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X512">
            <v>0</v>
          </cell>
          <cell r="AK512">
            <v>0</v>
          </cell>
          <cell r="AL512">
            <v>0</v>
          </cell>
        </row>
        <row r="513">
          <cell r="B513">
            <v>0</v>
          </cell>
          <cell r="C513">
            <v>0</v>
          </cell>
          <cell r="O513">
            <v>0</v>
          </cell>
          <cell r="Q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X513">
            <v>0</v>
          </cell>
          <cell r="AK513">
            <v>0</v>
          </cell>
          <cell r="AL513">
            <v>0</v>
          </cell>
        </row>
        <row r="514">
          <cell r="B514">
            <v>0</v>
          </cell>
          <cell r="C514">
            <v>0</v>
          </cell>
          <cell r="O514">
            <v>0</v>
          </cell>
          <cell r="Q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X514">
            <v>0</v>
          </cell>
          <cell r="AK514">
            <v>0</v>
          </cell>
          <cell r="AL514">
            <v>0</v>
          </cell>
        </row>
        <row r="515">
          <cell r="B515">
            <v>0</v>
          </cell>
          <cell r="C515">
            <v>0</v>
          </cell>
          <cell r="O515">
            <v>0</v>
          </cell>
          <cell r="Q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X515">
            <v>0</v>
          </cell>
          <cell r="AK515">
            <v>0</v>
          </cell>
          <cell r="AL515">
            <v>0</v>
          </cell>
        </row>
        <row r="516">
          <cell r="B516">
            <v>0</v>
          </cell>
          <cell r="C516">
            <v>0</v>
          </cell>
          <cell r="O516">
            <v>0</v>
          </cell>
          <cell r="Q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X516">
            <v>0</v>
          </cell>
          <cell r="AK516">
            <v>0</v>
          </cell>
          <cell r="AL516">
            <v>0</v>
          </cell>
        </row>
        <row r="517">
          <cell r="B517">
            <v>0</v>
          </cell>
          <cell r="C517">
            <v>0</v>
          </cell>
          <cell r="O517">
            <v>0</v>
          </cell>
          <cell r="Q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X517">
            <v>0</v>
          </cell>
          <cell r="AK517">
            <v>0</v>
          </cell>
          <cell r="AL517">
            <v>0</v>
          </cell>
        </row>
        <row r="518">
          <cell r="B518">
            <v>0</v>
          </cell>
          <cell r="C518">
            <v>0</v>
          </cell>
          <cell r="O518">
            <v>0</v>
          </cell>
          <cell r="Q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X518">
            <v>0</v>
          </cell>
          <cell r="AK518">
            <v>0</v>
          </cell>
          <cell r="AL518">
            <v>0</v>
          </cell>
        </row>
        <row r="519">
          <cell r="B519">
            <v>0</v>
          </cell>
          <cell r="C519">
            <v>0</v>
          </cell>
          <cell r="O519">
            <v>0</v>
          </cell>
          <cell r="Q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X519">
            <v>0</v>
          </cell>
          <cell r="AK519">
            <v>0</v>
          </cell>
          <cell r="AL519">
            <v>0</v>
          </cell>
        </row>
        <row r="520">
          <cell r="B520">
            <v>0</v>
          </cell>
          <cell r="C520">
            <v>0</v>
          </cell>
          <cell r="O520">
            <v>0</v>
          </cell>
          <cell r="Q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X520">
            <v>0</v>
          </cell>
          <cell r="AK520">
            <v>0</v>
          </cell>
          <cell r="AL520">
            <v>0</v>
          </cell>
        </row>
        <row r="521">
          <cell r="B521">
            <v>0</v>
          </cell>
          <cell r="C521">
            <v>0</v>
          </cell>
          <cell r="O521">
            <v>0</v>
          </cell>
          <cell r="Q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X521">
            <v>0</v>
          </cell>
          <cell r="AK521">
            <v>0</v>
          </cell>
          <cell r="AL521">
            <v>0</v>
          </cell>
        </row>
        <row r="522">
          <cell r="B522">
            <v>0</v>
          </cell>
          <cell r="C522">
            <v>0</v>
          </cell>
          <cell r="O522">
            <v>0</v>
          </cell>
          <cell r="Q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X522">
            <v>0</v>
          </cell>
          <cell r="AK522">
            <v>0</v>
          </cell>
          <cell r="AL522">
            <v>0</v>
          </cell>
        </row>
        <row r="523">
          <cell r="B523">
            <v>0</v>
          </cell>
          <cell r="C523">
            <v>0</v>
          </cell>
          <cell r="O523">
            <v>0</v>
          </cell>
          <cell r="Q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X523">
            <v>0</v>
          </cell>
          <cell r="AK523">
            <v>0</v>
          </cell>
          <cell r="AL523">
            <v>0</v>
          </cell>
        </row>
        <row r="524">
          <cell r="B524">
            <v>0</v>
          </cell>
          <cell r="C524">
            <v>0</v>
          </cell>
          <cell r="O524">
            <v>0</v>
          </cell>
          <cell r="Q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X524">
            <v>0</v>
          </cell>
          <cell r="AK524">
            <v>0</v>
          </cell>
          <cell r="AL524">
            <v>0</v>
          </cell>
        </row>
        <row r="525">
          <cell r="B525">
            <v>0</v>
          </cell>
          <cell r="C525">
            <v>0</v>
          </cell>
          <cell r="O525">
            <v>0</v>
          </cell>
          <cell r="Q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X525">
            <v>0</v>
          </cell>
          <cell r="AK525">
            <v>0</v>
          </cell>
          <cell r="AL525">
            <v>0</v>
          </cell>
        </row>
        <row r="526">
          <cell r="B526">
            <v>0</v>
          </cell>
          <cell r="C526">
            <v>0</v>
          </cell>
          <cell r="O526">
            <v>0</v>
          </cell>
          <cell r="Q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X526">
            <v>0</v>
          </cell>
          <cell r="AK526">
            <v>0</v>
          </cell>
          <cell r="AL526">
            <v>0</v>
          </cell>
        </row>
        <row r="527">
          <cell r="B527">
            <v>0</v>
          </cell>
          <cell r="C527">
            <v>0</v>
          </cell>
          <cell r="O527">
            <v>0</v>
          </cell>
          <cell r="Q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X527">
            <v>0</v>
          </cell>
          <cell r="AK527">
            <v>0</v>
          </cell>
          <cell r="AL527">
            <v>0</v>
          </cell>
        </row>
        <row r="528">
          <cell r="B528">
            <v>0</v>
          </cell>
          <cell r="C528">
            <v>0</v>
          </cell>
          <cell r="O528">
            <v>0</v>
          </cell>
          <cell r="Q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X528">
            <v>0</v>
          </cell>
          <cell r="AK528">
            <v>0</v>
          </cell>
          <cell r="AL528">
            <v>0</v>
          </cell>
        </row>
        <row r="529">
          <cell r="B529">
            <v>0</v>
          </cell>
          <cell r="C529">
            <v>0</v>
          </cell>
          <cell r="O529">
            <v>0</v>
          </cell>
          <cell r="Q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X529">
            <v>0</v>
          </cell>
          <cell r="AK529">
            <v>0</v>
          </cell>
          <cell r="AL529">
            <v>0</v>
          </cell>
        </row>
        <row r="530">
          <cell r="B530">
            <v>0</v>
          </cell>
          <cell r="C530">
            <v>0</v>
          </cell>
          <cell r="O530">
            <v>0</v>
          </cell>
          <cell r="Q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X530">
            <v>0</v>
          </cell>
          <cell r="AK530">
            <v>0</v>
          </cell>
          <cell r="AL530">
            <v>0</v>
          </cell>
        </row>
        <row r="531">
          <cell r="B531">
            <v>0</v>
          </cell>
          <cell r="C531">
            <v>0</v>
          </cell>
          <cell r="O531">
            <v>0</v>
          </cell>
          <cell r="Q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X531">
            <v>0</v>
          </cell>
          <cell r="AK531">
            <v>0</v>
          </cell>
          <cell r="AL531">
            <v>0</v>
          </cell>
        </row>
        <row r="532">
          <cell r="B532">
            <v>0</v>
          </cell>
          <cell r="C532">
            <v>0</v>
          </cell>
          <cell r="O532">
            <v>0</v>
          </cell>
          <cell r="Q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X532">
            <v>0</v>
          </cell>
          <cell r="AK532">
            <v>0</v>
          </cell>
          <cell r="AL532">
            <v>0</v>
          </cell>
        </row>
        <row r="533">
          <cell r="B533">
            <v>0</v>
          </cell>
          <cell r="C533">
            <v>0</v>
          </cell>
          <cell r="O533">
            <v>0</v>
          </cell>
          <cell r="Q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X533">
            <v>0</v>
          </cell>
          <cell r="AK533">
            <v>0</v>
          </cell>
          <cell r="AL533">
            <v>0</v>
          </cell>
        </row>
        <row r="534">
          <cell r="B534">
            <v>0</v>
          </cell>
          <cell r="C534">
            <v>0</v>
          </cell>
          <cell r="O534">
            <v>0</v>
          </cell>
          <cell r="Q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X534">
            <v>0</v>
          </cell>
          <cell r="AK534">
            <v>0</v>
          </cell>
          <cell r="AL534">
            <v>0</v>
          </cell>
        </row>
        <row r="535">
          <cell r="B535">
            <v>0</v>
          </cell>
          <cell r="C535">
            <v>0</v>
          </cell>
          <cell r="O535">
            <v>0</v>
          </cell>
          <cell r="Q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X535">
            <v>0</v>
          </cell>
          <cell r="AK535">
            <v>0</v>
          </cell>
          <cell r="AL535">
            <v>0</v>
          </cell>
        </row>
        <row r="536">
          <cell r="B536">
            <v>0</v>
          </cell>
          <cell r="C536">
            <v>0</v>
          </cell>
          <cell r="O536">
            <v>0</v>
          </cell>
          <cell r="Q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X536">
            <v>0</v>
          </cell>
          <cell r="AK536">
            <v>0</v>
          </cell>
          <cell r="AL536">
            <v>0</v>
          </cell>
        </row>
        <row r="537">
          <cell r="B537">
            <v>0</v>
          </cell>
          <cell r="C537">
            <v>0</v>
          </cell>
          <cell r="O537">
            <v>0</v>
          </cell>
          <cell r="Q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X537">
            <v>0</v>
          </cell>
          <cell r="AK537">
            <v>0</v>
          </cell>
          <cell r="AL537">
            <v>0</v>
          </cell>
        </row>
        <row r="538">
          <cell r="B538">
            <v>0</v>
          </cell>
          <cell r="C538">
            <v>0</v>
          </cell>
          <cell r="O538">
            <v>0</v>
          </cell>
          <cell r="Q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X538">
            <v>0</v>
          </cell>
          <cell r="AK538">
            <v>0</v>
          </cell>
          <cell r="AL538">
            <v>0</v>
          </cell>
        </row>
        <row r="539">
          <cell r="B539">
            <v>0</v>
          </cell>
          <cell r="C539">
            <v>0</v>
          </cell>
          <cell r="O539">
            <v>0</v>
          </cell>
          <cell r="Q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X539">
            <v>0</v>
          </cell>
          <cell r="AK539">
            <v>0</v>
          </cell>
          <cell r="AL539">
            <v>0</v>
          </cell>
        </row>
        <row r="540">
          <cell r="B540">
            <v>0</v>
          </cell>
          <cell r="C540">
            <v>0</v>
          </cell>
          <cell r="O540">
            <v>0</v>
          </cell>
          <cell r="Q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X540">
            <v>0</v>
          </cell>
          <cell r="AK540">
            <v>0</v>
          </cell>
          <cell r="AL540">
            <v>0</v>
          </cell>
        </row>
        <row r="541">
          <cell r="B541">
            <v>0</v>
          </cell>
          <cell r="C541">
            <v>0</v>
          </cell>
          <cell r="O541">
            <v>0</v>
          </cell>
          <cell r="Q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X541">
            <v>0</v>
          </cell>
          <cell r="AK541">
            <v>0</v>
          </cell>
          <cell r="AL541">
            <v>0</v>
          </cell>
        </row>
        <row r="542">
          <cell r="B542">
            <v>0</v>
          </cell>
          <cell r="C542">
            <v>0</v>
          </cell>
          <cell r="O542">
            <v>0</v>
          </cell>
          <cell r="Q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X542">
            <v>0</v>
          </cell>
          <cell r="AK542">
            <v>0</v>
          </cell>
          <cell r="AL542">
            <v>0</v>
          </cell>
        </row>
        <row r="543">
          <cell r="B543">
            <v>0</v>
          </cell>
          <cell r="C543">
            <v>0</v>
          </cell>
          <cell r="O543">
            <v>0</v>
          </cell>
          <cell r="Q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X543">
            <v>0</v>
          </cell>
          <cell r="AK543">
            <v>0</v>
          </cell>
          <cell r="AL543">
            <v>0</v>
          </cell>
        </row>
        <row r="544">
          <cell r="B544">
            <v>0</v>
          </cell>
          <cell r="C544">
            <v>0</v>
          </cell>
          <cell r="O544">
            <v>0</v>
          </cell>
          <cell r="Q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X544">
            <v>0</v>
          </cell>
          <cell r="AK544">
            <v>0</v>
          </cell>
          <cell r="AL544">
            <v>0</v>
          </cell>
        </row>
        <row r="545">
          <cell r="B545">
            <v>0</v>
          </cell>
          <cell r="C545">
            <v>0</v>
          </cell>
          <cell r="O545">
            <v>0</v>
          </cell>
          <cell r="Q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X545">
            <v>0</v>
          </cell>
          <cell r="AK545">
            <v>0</v>
          </cell>
          <cell r="AL545">
            <v>0</v>
          </cell>
        </row>
        <row r="546">
          <cell r="B546">
            <v>0</v>
          </cell>
          <cell r="C546">
            <v>0</v>
          </cell>
          <cell r="O546">
            <v>0</v>
          </cell>
          <cell r="Q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X546">
            <v>0</v>
          </cell>
          <cell r="AK546">
            <v>0</v>
          </cell>
          <cell r="AL546">
            <v>0</v>
          </cell>
        </row>
        <row r="547">
          <cell r="B547">
            <v>0</v>
          </cell>
          <cell r="C547">
            <v>0</v>
          </cell>
          <cell r="O547">
            <v>0</v>
          </cell>
          <cell r="Q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X547">
            <v>0</v>
          </cell>
          <cell r="AK547">
            <v>0</v>
          </cell>
          <cell r="AL547">
            <v>0</v>
          </cell>
        </row>
        <row r="548">
          <cell r="B548">
            <v>0</v>
          </cell>
          <cell r="C548">
            <v>0</v>
          </cell>
          <cell r="O548">
            <v>0</v>
          </cell>
          <cell r="Q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X548">
            <v>0</v>
          </cell>
          <cell r="AK548">
            <v>0</v>
          </cell>
          <cell r="AL548">
            <v>0</v>
          </cell>
        </row>
        <row r="549">
          <cell r="B549">
            <v>0</v>
          </cell>
          <cell r="C549">
            <v>0</v>
          </cell>
          <cell r="O549">
            <v>0</v>
          </cell>
          <cell r="Q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X549">
            <v>0</v>
          </cell>
          <cell r="AK549">
            <v>0</v>
          </cell>
          <cell r="AL549">
            <v>0</v>
          </cell>
        </row>
        <row r="550">
          <cell r="B550">
            <v>0</v>
          </cell>
          <cell r="C550">
            <v>0</v>
          </cell>
          <cell r="O550">
            <v>0</v>
          </cell>
          <cell r="Q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X550">
            <v>0</v>
          </cell>
          <cell r="AK550">
            <v>0</v>
          </cell>
          <cell r="AL550">
            <v>0</v>
          </cell>
        </row>
        <row r="551">
          <cell r="B551">
            <v>0</v>
          </cell>
          <cell r="C551">
            <v>0</v>
          </cell>
          <cell r="O551">
            <v>0</v>
          </cell>
          <cell r="Q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X551">
            <v>0</v>
          </cell>
          <cell r="AK551">
            <v>0</v>
          </cell>
          <cell r="AL551">
            <v>0</v>
          </cell>
        </row>
        <row r="552">
          <cell r="B552">
            <v>0</v>
          </cell>
          <cell r="C552">
            <v>0</v>
          </cell>
          <cell r="O552">
            <v>0</v>
          </cell>
          <cell r="Q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X552">
            <v>0</v>
          </cell>
          <cell r="AK552">
            <v>0</v>
          </cell>
          <cell r="AL552">
            <v>0</v>
          </cell>
        </row>
        <row r="553">
          <cell r="B553">
            <v>0</v>
          </cell>
          <cell r="C553">
            <v>0</v>
          </cell>
          <cell r="O553">
            <v>0</v>
          </cell>
          <cell r="Q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X553">
            <v>0</v>
          </cell>
          <cell r="AK553">
            <v>0</v>
          </cell>
          <cell r="AL553">
            <v>0</v>
          </cell>
        </row>
        <row r="554">
          <cell r="B554">
            <v>0</v>
          </cell>
          <cell r="C554">
            <v>0</v>
          </cell>
          <cell r="O554">
            <v>0</v>
          </cell>
          <cell r="Q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X554">
            <v>0</v>
          </cell>
          <cell r="AK554">
            <v>0</v>
          </cell>
          <cell r="AL554">
            <v>0</v>
          </cell>
        </row>
        <row r="555">
          <cell r="B555">
            <v>0</v>
          </cell>
          <cell r="C555">
            <v>0</v>
          </cell>
          <cell r="O555">
            <v>0</v>
          </cell>
          <cell r="Q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X555">
            <v>0</v>
          </cell>
          <cell r="AK555">
            <v>0</v>
          </cell>
          <cell r="AL555">
            <v>0</v>
          </cell>
        </row>
        <row r="556">
          <cell r="B556">
            <v>0</v>
          </cell>
          <cell r="C556">
            <v>0</v>
          </cell>
          <cell r="O556">
            <v>0</v>
          </cell>
          <cell r="Q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X556">
            <v>0</v>
          </cell>
          <cell r="AK556">
            <v>0</v>
          </cell>
          <cell r="AL556">
            <v>0</v>
          </cell>
        </row>
        <row r="557">
          <cell r="B557">
            <v>0</v>
          </cell>
          <cell r="C557">
            <v>0</v>
          </cell>
          <cell r="O557">
            <v>0</v>
          </cell>
          <cell r="Q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X557">
            <v>0</v>
          </cell>
          <cell r="AK557">
            <v>0</v>
          </cell>
          <cell r="AL557">
            <v>0</v>
          </cell>
        </row>
        <row r="558">
          <cell r="B558">
            <v>0</v>
          </cell>
          <cell r="C558">
            <v>0</v>
          </cell>
          <cell r="O558">
            <v>0</v>
          </cell>
          <cell r="Q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X558">
            <v>0</v>
          </cell>
          <cell r="AK558">
            <v>0</v>
          </cell>
          <cell r="AL558">
            <v>0</v>
          </cell>
        </row>
        <row r="559">
          <cell r="B559">
            <v>0</v>
          </cell>
          <cell r="C559">
            <v>0</v>
          </cell>
          <cell r="O559">
            <v>0</v>
          </cell>
          <cell r="Q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X559">
            <v>0</v>
          </cell>
          <cell r="AK559">
            <v>0</v>
          </cell>
          <cell r="AL559">
            <v>0</v>
          </cell>
        </row>
        <row r="560">
          <cell r="B560">
            <v>0</v>
          </cell>
          <cell r="C560">
            <v>0</v>
          </cell>
          <cell r="O560">
            <v>0</v>
          </cell>
          <cell r="Q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X560">
            <v>0</v>
          </cell>
          <cell r="AK560">
            <v>0</v>
          </cell>
          <cell r="AL560">
            <v>0</v>
          </cell>
        </row>
        <row r="561">
          <cell r="B561">
            <v>0</v>
          </cell>
          <cell r="C561">
            <v>0</v>
          </cell>
          <cell r="O561">
            <v>0</v>
          </cell>
          <cell r="Q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X561">
            <v>0</v>
          </cell>
          <cell r="AK561">
            <v>0</v>
          </cell>
          <cell r="AL561">
            <v>0</v>
          </cell>
        </row>
        <row r="562">
          <cell r="B562">
            <v>0</v>
          </cell>
          <cell r="C562">
            <v>0</v>
          </cell>
          <cell r="O562">
            <v>0</v>
          </cell>
          <cell r="Q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X562">
            <v>0</v>
          </cell>
          <cell r="AK562">
            <v>0</v>
          </cell>
          <cell r="AL562">
            <v>0</v>
          </cell>
        </row>
        <row r="563">
          <cell r="B563">
            <v>0</v>
          </cell>
          <cell r="C563">
            <v>0</v>
          </cell>
          <cell r="O563">
            <v>0</v>
          </cell>
          <cell r="Q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X563">
            <v>0</v>
          </cell>
          <cell r="AK563">
            <v>0</v>
          </cell>
          <cell r="AL563">
            <v>0</v>
          </cell>
        </row>
        <row r="564">
          <cell r="B564">
            <v>0</v>
          </cell>
          <cell r="C564">
            <v>0</v>
          </cell>
          <cell r="O564">
            <v>0</v>
          </cell>
          <cell r="Q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X564">
            <v>0</v>
          </cell>
          <cell r="AK564">
            <v>0</v>
          </cell>
          <cell r="AL564">
            <v>0</v>
          </cell>
        </row>
        <row r="565">
          <cell r="B565">
            <v>0</v>
          </cell>
          <cell r="C565">
            <v>0</v>
          </cell>
          <cell r="O565">
            <v>0</v>
          </cell>
          <cell r="Q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X565">
            <v>0</v>
          </cell>
          <cell r="AK565">
            <v>0</v>
          </cell>
          <cell r="AL565">
            <v>0</v>
          </cell>
        </row>
        <row r="566">
          <cell r="B566">
            <v>0</v>
          </cell>
          <cell r="C566">
            <v>0</v>
          </cell>
          <cell r="O566">
            <v>0</v>
          </cell>
          <cell r="Q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X566">
            <v>0</v>
          </cell>
          <cell r="AK566">
            <v>0</v>
          </cell>
          <cell r="AL566">
            <v>0</v>
          </cell>
        </row>
        <row r="567">
          <cell r="B567">
            <v>0</v>
          </cell>
          <cell r="C567">
            <v>0</v>
          </cell>
          <cell r="O567">
            <v>0</v>
          </cell>
          <cell r="Q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X567">
            <v>0</v>
          </cell>
          <cell r="AK567">
            <v>0</v>
          </cell>
          <cell r="AL567">
            <v>0</v>
          </cell>
        </row>
        <row r="568">
          <cell r="B568">
            <v>0</v>
          </cell>
          <cell r="C568">
            <v>0</v>
          </cell>
          <cell r="O568">
            <v>0</v>
          </cell>
          <cell r="Q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X568">
            <v>0</v>
          </cell>
          <cell r="AK568">
            <v>0</v>
          </cell>
          <cell r="AL568">
            <v>0</v>
          </cell>
        </row>
        <row r="569">
          <cell r="B569">
            <v>0</v>
          </cell>
          <cell r="C569">
            <v>0</v>
          </cell>
          <cell r="O569">
            <v>0</v>
          </cell>
          <cell r="Q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X569">
            <v>0</v>
          </cell>
          <cell r="AK569">
            <v>0</v>
          </cell>
          <cell r="AL569">
            <v>0</v>
          </cell>
        </row>
        <row r="570">
          <cell r="B570">
            <v>0</v>
          </cell>
          <cell r="C570">
            <v>0</v>
          </cell>
          <cell r="O570">
            <v>0</v>
          </cell>
          <cell r="Q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X570">
            <v>0</v>
          </cell>
          <cell r="AK570">
            <v>0</v>
          </cell>
          <cell r="AL570">
            <v>0</v>
          </cell>
        </row>
        <row r="571">
          <cell r="B571">
            <v>0</v>
          </cell>
          <cell r="C571">
            <v>0</v>
          </cell>
          <cell r="O571">
            <v>0</v>
          </cell>
          <cell r="Q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X571">
            <v>0</v>
          </cell>
          <cell r="AK571">
            <v>0</v>
          </cell>
          <cell r="AL571">
            <v>0</v>
          </cell>
        </row>
        <row r="572">
          <cell r="B572">
            <v>0</v>
          </cell>
          <cell r="C572">
            <v>0</v>
          </cell>
          <cell r="O572">
            <v>0</v>
          </cell>
          <cell r="Q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X572">
            <v>0</v>
          </cell>
          <cell r="AK572">
            <v>0</v>
          </cell>
          <cell r="AL572">
            <v>0</v>
          </cell>
        </row>
        <row r="573">
          <cell r="B573">
            <v>0</v>
          </cell>
          <cell r="C573">
            <v>0</v>
          </cell>
          <cell r="O573">
            <v>0</v>
          </cell>
          <cell r="Q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X573">
            <v>0</v>
          </cell>
          <cell r="AK573">
            <v>0</v>
          </cell>
          <cell r="AL573">
            <v>0</v>
          </cell>
        </row>
        <row r="574">
          <cell r="B574">
            <v>0</v>
          </cell>
          <cell r="C574">
            <v>0</v>
          </cell>
          <cell r="O574">
            <v>0</v>
          </cell>
          <cell r="Q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X574">
            <v>0</v>
          </cell>
          <cell r="AK574">
            <v>0</v>
          </cell>
          <cell r="AL574">
            <v>0</v>
          </cell>
        </row>
        <row r="575">
          <cell r="B575">
            <v>0</v>
          </cell>
          <cell r="C575">
            <v>0</v>
          </cell>
          <cell r="O575">
            <v>0</v>
          </cell>
          <cell r="Q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X575">
            <v>0</v>
          </cell>
          <cell r="AK575">
            <v>0</v>
          </cell>
          <cell r="AL575">
            <v>0</v>
          </cell>
        </row>
        <row r="576">
          <cell r="B576">
            <v>0</v>
          </cell>
          <cell r="C576">
            <v>0</v>
          </cell>
          <cell r="O576">
            <v>0</v>
          </cell>
          <cell r="Q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X576">
            <v>0</v>
          </cell>
          <cell r="AK576">
            <v>0</v>
          </cell>
          <cell r="AL576">
            <v>0</v>
          </cell>
        </row>
        <row r="577">
          <cell r="B577">
            <v>0</v>
          </cell>
          <cell r="C577">
            <v>0</v>
          </cell>
          <cell r="O577">
            <v>0</v>
          </cell>
          <cell r="Q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X577">
            <v>0</v>
          </cell>
          <cell r="AK577">
            <v>0</v>
          </cell>
          <cell r="AL577">
            <v>0</v>
          </cell>
        </row>
        <row r="578">
          <cell r="B578">
            <v>0</v>
          </cell>
          <cell r="C578">
            <v>0</v>
          </cell>
          <cell r="O578">
            <v>0</v>
          </cell>
          <cell r="Q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X578">
            <v>0</v>
          </cell>
          <cell r="AK578">
            <v>0</v>
          </cell>
          <cell r="AL578">
            <v>0</v>
          </cell>
        </row>
        <row r="579">
          <cell r="B579">
            <v>0</v>
          </cell>
          <cell r="C579">
            <v>0</v>
          </cell>
          <cell r="O579">
            <v>0</v>
          </cell>
          <cell r="Q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X579">
            <v>0</v>
          </cell>
          <cell r="AK579">
            <v>0</v>
          </cell>
          <cell r="AL579">
            <v>0</v>
          </cell>
        </row>
        <row r="580">
          <cell r="B580">
            <v>0</v>
          </cell>
          <cell r="C580">
            <v>0</v>
          </cell>
          <cell r="O580">
            <v>0</v>
          </cell>
          <cell r="Q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X580">
            <v>0</v>
          </cell>
          <cell r="AK580">
            <v>0</v>
          </cell>
          <cell r="AL580">
            <v>0</v>
          </cell>
        </row>
        <row r="581">
          <cell r="B581">
            <v>0</v>
          </cell>
          <cell r="C581">
            <v>0</v>
          </cell>
          <cell r="O581">
            <v>0</v>
          </cell>
          <cell r="Q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X581">
            <v>0</v>
          </cell>
          <cell r="AK581">
            <v>0</v>
          </cell>
          <cell r="AL581">
            <v>0</v>
          </cell>
        </row>
        <row r="582">
          <cell r="B582">
            <v>0</v>
          </cell>
          <cell r="C582">
            <v>0</v>
          </cell>
          <cell r="O582">
            <v>0</v>
          </cell>
          <cell r="Q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X582">
            <v>0</v>
          </cell>
          <cell r="AK582">
            <v>0</v>
          </cell>
          <cell r="AL582">
            <v>0</v>
          </cell>
        </row>
        <row r="583">
          <cell r="B583">
            <v>0</v>
          </cell>
          <cell r="C583">
            <v>0</v>
          </cell>
          <cell r="O583">
            <v>0</v>
          </cell>
          <cell r="Q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X583">
            <v>0</v>
          </cell>
          <cell r="AK583">
            <v>0</v>
          </cell>
          <cell r="AL583">
            <v>0</v>
          </cell>
        </row>
        <row r="584">
          <cell r="B584">
            <v>0</v>
          </cell>
          <cell r="C584">
            <v>0</v>
          </cell>
          <cell r="O584">
            <v>0</v>
          </cell>
          <cell r="Q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X584">
            <v>0</v>
          </cell>
          <cell r="AK584">
            <v>0</v>
          </cell>
          <cell r="AL584">
            <v>0</v>
          </cell>
        </row>
        <row r="585">
          <cell r="B585">
            <v>0</v>
          </cell>
          <cell r="C585">
            <v>0</v>
          </cell>
          <cell r="O585">
            <v>0</v>
          </cell>
          <cell r="Q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X585">
            <v>0</v>
          </cell>
          <cell r="AK585">
            <v>0</v>
          </cell>
          <cell r="AL585">
            <v>0</v>
          </cell>
        </row>
        <row r="586">
          <cell r="B586">
            <v>0</v>
          </cell>
          <cell r="C586">
            <v>0</v>
          </cell>
          <cell r="O586">
            <v>0</v>
          </cell>
          <cell r="Q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X586">
            <v>0</v>
          </cell>
          <cell r="AK586">
            <v>0</v>
          </cell>
          <cell r="AL586">
            <v>0</v>
          </cell>
        </row>
        <row r="587">
          <cell r="B587">
            <v>0</v>
          </cell>
          <cell r="C587">
            <v>0</v>
          </cell>
          <cell r="O587">
            <v>0</v>
          </cell>
          <cell r="Q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X587">
            <v>0</v>
          </cell>
          <cell r="AK587">
            <v>0</v>
          </cell>
          <cell r="AL587">
            <v>0</v>
          </cell>
        </row>
        <row r="588">
          <cell r="B588">
            <v>0</v>
          </cell>
          <cell r="C588">
            <v>0</v>
          </cell>
          <cell r="O588">
            <v>0</v>
          </cell>
          <cell r="Q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X588">
            <v>0</v>
          </cell>
          <cell r="AK588">
            <v>0</v>
          </cell>
          <cell r="AL588">
            <v>0</v>
          </cell>
        </row>
        <row r="589">
          <cell r="B589">
            <v>0</v>
          </cell>
          <cell r="C589">
            <v>0</v>
          </cell>
          <cell r="O589">
            <v>0</v>
          </cell>
          <cell r="Q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X589">
            <v>0</v>
          </cell>
          <cell r="AK589">
            <v>0</v>
          </cell>
          <cell r="AL589">
            <v>0</v>
          </cell>
        </row>
        <row r="590">
          <cell r="B590">
            <v>0</v>
          </cell>
          <cell r="C590">
            <v>0</v>
          </cell>
          <cell r="O590">
            <v>0</v>
          </cell>
          <cell r="Q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X590">
            <v>0</v>
          </cell>
          <cell r="AK590">
            <v>0</v>
          </cell>
          <cell r="AL590">
            <v>0</v>
          </cell>
        </row>
        <row r="591">
          <cell r="B591">
            <v>0</v>
          </cell>
          <cell r="C591">
            <v>0</v>
          </cell>
          <cell r="O591">
            <v>0</v>
          </cell>
          <cell r="Q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X591">
            <v>0</v>
          </cell>
          <cell r="AK591">
            <v>0</v>
          </cell>
          <cell r="AL591">
            <v>0</v>
          </cell>
        </row>
        <row r="592">
          <cell r="B592">
            <v>0</v>
          </cell>
          <cell r="C592">
            <v>0</v>
          </cell>
          <cell r="O592">
            <v>0</v>
          </cell>
          <cell r="Q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X592">
            <v>0</v>
          </cell>
          <cell r="AK592">
            <v>0</v>
          </cell>
          <cell r="AL592">
            <v>0</v>
          </cell>
        </row>
        <row r="593">
          <cell r="B593">
            <v>0</v>
          </cell>
          <cell r="C593">
            <v>0</v>
          </cell>
          <cell r="O593">
            <v>0</v>
          </cell>
          <cell r="Q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X593">
            <v>0</v>
          </cell>
          <cell r="AK593">
            <v>0</v>
          </cell>
          <cell r="AL593">
            <v>0</v>
          </cell>
        </row>
        <row r="594">
          <cell r="B594">
            <v>0</v>
          </cell>
          <cell r="C594">
            <v>0</v>
          </cell>
          <cell r="O594">
            <v>0</v>
          </cell>
          <cell r="Q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X594">
            <v>0</v>
          </cell>
          <cell r="AK594">
            <v>0</v>
          </cell>
          <cell r="AL594">
            <v>0</v>
          </cell>
        </row>
        <row r="595">
          <cell r="B595">
            <v>0</v>
          </cell>
          <cell r="C595">
            <v>0</v>
          </cell>
          <cell r="O595">
            <v>0</v>
          </cell>
          <cell r="Q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X595">
            <v>0</v>
          </cell>
          <cell r="AK595">
            <v>0</v>
          </cell>
          <cell r="AL595">
            <v>0</v>
          </cell>
        </row>
        <row r="596">
          <cell r="B596">
            <v>0</v>
          </cell>
          <cell r="C596">
            <v>0</v>
          </cell>
          <cell r="O596">
            <v>0</v>
          </cell>
          <cell r="Q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X596">
            <v>0</v>
          </cell>
          <cell r="AK596">
            <v>0</v>
          </cell>
          <cell r="AL596">
            <v>0</v>
          </cell>
        </row>
        <row r="597">
          <cell r="B597">
            <v>0</v>
          </cell>
          <cell r="C597">
            <v>0</v>
          </cell>
          <cell r="O597">
            <v>0</v>
          </cell>
          <cell r="Q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X597">
            <v>0</v>
          </cell>
          <cell r="AK597">
            <v>0</v>
          </cell>
          <cell r="AL597">
            <v>0</v>
          </cell>
        </row>
        <row r="598">
          <cell r="B598">
            <v>0</v>
          </cell>
          <cell r="C598">
            <v>0</v>
          </cell>
          <cell r="O598">
            <v>0</v>
          </cell>
          <cell r="Q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X598">
            <v>0</v>
          </cell>
          <cell r="AK598">
            <v>0</v>
          </cell>
          <cell r="AL598">
            <v>0</v>
          </cell>
        </row>
        <row r="599">
          <cell r="B599">
            <v>0</v>
          </cell>
          <cell r="C599">
            <v>0</v>
          </cell>
          <cell r="O599">
            <v>0</v>
          </cell>
          <cell r="Q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X599">
            <v>0</v>
          </cell>
          <cell r="AK599">
            <v>0</v>
          </cell>
          <cell r="AL599">
            <v>0</v>
          </cell>
        </row>
        <row r="600">
          <cell r="B600">
            <v>0</v>
          </cell>
          <cell r="C600">
            <v>0</v>
          </cell>
          <cell r="O600">
            <v>0</v>
          </cell>
          <cell r="Q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X600">
            <v>0</v>
          </cell>
          <cell r="AK600">
            <v>0</v>
          </cell>
          <cell r="AL600">
            <v>0</v>
          </cell>
        </row>
        <row r="601">
          <cell r="B601">
            <v>0</v>
          </cell>
          <cell r="C601">
            <v>0</v>
          </cell>
          <cell r="O601">
            <v>0</v>
          </cell>
          <cell r="Q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X601">
            <v>0</v>
          </cell>
          <cell r="AK601">
            <v>0</v>
          </cell>
          <cell r="AL601">
            <v>0</v>
          </cell>
        </row>
        <row r="602">
          <cell r="B602">
            <v>0</v>
          </cell>
          <cell r="C602">
            <v>0</v>
          </cell>
          <cell r="O602">
            <v>0</v>
          </cell>
          <cell r="Q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X602">
            <v>0</v>
          </cell>
          <cell r="AK602">
            <v>0</v>
          </cell>
          <cell r="AL602">
            <v>0</v>
          </cell>
        </row>
        <row r="603">
          <cell r="B603">
            <v>0</v>
          </cell>
          <cell r="C603">
            <v>0</v>
          </cell>
          <cell r="O603">
            <v>0</v>
          </cell>
          <cell r="Q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X603">
            <v>0</v>
          </cell>
          <cell r="AK603">
            <v>0</v>
          </cell>
          <cell r="AL603">
            <v>0</v>
          </cell>
        </row>
        <row r="604">
          <cell r="B604">
            <v>0</v>
          </cell>
          <cell r="C604">
            <v>0</v>
          </cell>
          <cell r="O604">
            <v>0</v>
          </cell>
          <cell r="Q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X604">
            <v>0</v>
          </cell>
          <cell r="AK604">
            <v>0</v>
          </cell>
          <cell r="AL604">
            <v>0</v>
          </cell>
        </row>
        <row r="605">
          <cell r="B605">
            <v>0</v>
          </cell>
          <cell r="C605">
            <v>0</v>
          </cell>
          <cell r="O605">
            <v>0</v>
          </cell>
          <cell r="Q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X605">
            <v>0</v>
          </cell>
          <cell r="AK605">
            <v>0</v>
          </cell>
          <cell r="AL605">
            <v>0</v>
          </cell>
        </row>
        <row r="606">
          <cell r="B606">
            <v>0</v>
          </cell>
          <cell r="C606">
            <v>0</v>
          </cell>
          <cell r="O606">
            <v>0</v>
          </cell>
          <cell r="Q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X606">
            <v>0</v>
          </cell>
          <cell r="AK606">
            <v>0</v>
          </cell>
          <cell r="AL606">
            <v>0</v>
          </cell>
        </row>
        <row r="607">
          <cell r="B607">
            <v>0</v>
          </cell>
          <cell r="C607">
            <v>0</v>
          </cell>
          <cell r="O607">
            <v>0</v>
          </cell>
          <cell r="Q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X607">
            <v>0</v>
          </cell>
          <cell r="AK607">
            <v>0</v>
          </cell>
          <cell r="AL607">
            <v>0</v>
          </cell>
        </row>
        <row r="608">
          <cell r="B608">
            <v>0</v>
          </cell>
          <cell r="C608">
            <v>0</v>
          </cell>
          <cell r="O608">
            <v>0</v>
          </cell>
          <cell r="Q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X608">
            <v>0</v>
          </cell>
          <cell r="AK608">
            <v>0</v>
          </cell>
          <cell r="AL608">
            <v>0</v>
          </cell>
        </row>
        <row r="609">
          <cell r="B609">
            <v>0</v>
          </cell>
          <cell r="C609">
            <v>0</v>
          </cell>
          <cell r="O609">
            <v>0</v>
          </cell>
          <cell r="Q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X609">
            <v>0</v>
          </cell>
          <cell r="AK609">
            <v>0</v>
          </cell>
          <cell r="AL609">
            <v>0</v>
          </cell>
        </row>
        <row r="610">
          <cell r="B610">
            <v>0</v>
          </cell>
          <cell r="C610">
            <v>0</v>
          </cell>
          <cell r="O610">
            <v>0</v>
          </cell>
          <cell r="Q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X610">
            <v>0</v>
          </cell>
          <cell r="AK610">
            <v>0</v>
          </cell>
          <cell r="AL610">
            <v>0</v>
          </cell>
        </row>
        <row r="611">
          <cell r="B611">
            <v>0</v>
          </cell>
          <cell r="C611">
            <v>0</v>
          </cell>
          <cell r="O611">
            <v>0</v>
          </cell>
          <cell r="Q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X611">
            <v>0</v>
          </cell>
          <cell r="AK611">
            <v>0</v>
          </cell>
          <cell r="AL611">
            <v>0</v>
          </cell>
        </row>
        <row r="612">
          <cell r="B612">
            <v>0</v>
          </cell>
          <cell r="C612">
            <v>0</v>
          </cell>
          <cell r="O612">
            <v>0</v>
          </cell>
          <cell r="Q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X612">
            <v>0</v>
          </cell>
          <cell r="AK612">
            <v>0</v>
          </cell>
          <cell r="AL612">
            <v>0</v>
          </cell>
        </row>
        <row r="613">
          <cell r="B613">
            <v>0</v>
          </cell>
          <cell r="C613">
            <v>0</v>
          </cell>
          <cell r="O613">
            <v>0</v>
          </cell>
          <cell r="Q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X613">
            <v>0</v>
          </cell>
          <cell r="AK613">
            <v>0</v>
          </cell>
          <cell r="AL613">
            <v>0</v>
          </cell>
        </row>
        <row r="614">
          <cell r="B614">
            <v>0</v>
          </cell>
          <cell r="C614">
            <v>0</v>
          </cell>
          <cell r="O614">
            <v>0</v>
          </cell>
          <cell r="Q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X614">
            <v>0</v>
          </cell>
          <cell r="AK614">
            <v>0</v>
          </cell>
          <cell r="AL614">
            <v>0</v>
          </cell>
        </row>
        <row r="615">
          <cell r="B615">
            <v>0</v>
          </cell>
          <cell r="C615">
            <v>0</v>
          </cell>
          <cell r="O615">
            <v>0</v>
          </cell>
          <cell r="Q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X615">
            <v>0</v>
          </cell>
          <cell r="AK615">
            <v>0</v>
          </cell>
          <cell r="AL615">
            <v>0</v>
          </cell>
        </row>
        <row r="616">
          <cell r="B616">
            <v>0</v>
          </cell>
          <cell r="C616">
            <v>0</v>
          </cell>
          <cell r="O616">
            <v>0</v>
          </cell>
          <cell r="Q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X616">
            <v>0</v>
          </cell>
          <cell r="AK616">
            <v>0</v>
          </cell>
          <cell r="AL616">
            <v>0</v>
          </cell>
        </row>
        <row r="617">
          <cell r="B617">
            <v>0</v>
          </cell>
          <cell r="C617">
            <v>0</v>
          </cell>
          <cell r="O617">
            <v>0</v>
          </cell>
          <cell r="Q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X617">
            <v>0</v>
          </cell>
          <cell r="AK617">
            <v>0</v>
          </cell>
          <cell r="AL617">
            <v>0</v>
          </cell>
        </row>
        <row r="618">
          <cell r="B618">
            <v>0</v>
          </cell>
          <cell r="C618">
            <v>0</v>
          </cell>
          <cell r="O618">
            <v>0</v>
          </cell>
          <cell r="Q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X618">
            <v>0</v>
          </cell>
          <cell r="AK618">
            <v>0</v>
          </cell>
          <cell r="AL618">
            <v>0</v>
          </cell>
        </row>
        <row r="619">
          <cell r="B619">
            <v>0</v>
          </cell>
          <cell r="C619">
            <v>0</v>
          </cell>
          <cell r="O619">
            <v>0</v>
          </cell>
          <cell r="Q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X619">
            <v>0</v>
          </cell>
          <cell r="AK619">
            <v>0</v>
          </cell>
          <cell r="AL619">
            <v>0</v>
          </cell>
        </row>
        <row r="620">
          <cell r="B620">
            <v>0</v>
          </cell>
          <cell r="C620">
            <v>0</v>
          </cell>
          <cell r="O620">
            <v>0</v>
          </cell>
          <cell r="Q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X620">
            <v>0</v>
          </cell>
          <cell r="AK620">
            <v>0</v>
          </cell>
          <cell r="AL620">
            <v>0</v>
          </cell>
        </row>
        <row r="621">
          <cell r="B621">
            <v>0</v>
          </cell>
          <cell r="C621">
            <v>0</v>
          </cell>
          <cell r="O621">
            <v>0</v>
          </cell>
          <cell r="Q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X621">
            <v>0</v>
          </cell>
          <cell r="AK621">
            <v>0</v>
          </cell>
          <cell r="AL621">
            <v>0</v>
          </cell>
        </row>
        <row r="622">
          <cell r="B622">
            <v>0</v>
          </cell>
          <cell r="C622">
            <v>0</v>
          </cell>
          <cell r="O622">
            <v>0</v>
          </cell>
          <cell r="Q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X622">
            <v>0</v>
          </cell>
          <cell r="AK622">
            <v>0</v>
          </cell>
          <cell r="AL622">
            <v>0</v>
          </cell>
        </row>
        <row r="623">
          <cell r="B623">
            <v>0</v>
          </cell>
          <cell r="C623">
            <v>0</v>
          </cell>
          <cell r="O623">
            <v>0</v>
          </cell>
          <cell r="Q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X623">
            <v>0</v>
          </cell>
          <cell r="AK623">
            <v>0</v>
          </cell>
          <cell r="AL623">
            <v>0</v>
          </cell>
        </row>
        <row r="624">
          <cell r="B624">
            <v>0</v>
          </cell>
          <cell r="C624">
            <v>0</v>
          </cell>
          <cell r="O624">
            <v>0</v>
          </cell>
          <cell r="Q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X624">
            <v>0</v>
          </cell>
          <cell r="AK624">
            <v>0</v>
          </cell>
          <cell r="AL624">
            <v>0</v>
          </cell>
        </row>
        <row r="625">
          <cell r="B625">
            <v>0</v>
          </cell>
          <cell r="C625">
            <v>0</v>
          </cell>
          <cell r="O625">
            <v>0</v>
          </cell>
          <cell r="Q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X625">
            <v>0</v>
          </cell>
          <cell r="AK625">
            <v>0</v>
          </cell>
          <cell r="AL625">
            <v>0</v>
          </cell>
        </row>
        <row r="626">
          <cell r="B626">
            <v>0</v>
          </cell>
          <cell r="C626">
            <v>0</v>
          </cell>
          <cell r="O626">
            <v>0</v>
          </cell>
          <cell r="Q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X626">
            <v>0</v>
          </cell>
          <cell r="AK626">
            <v>0</v>
          </cell>
          <cell r="AL626">
            <v>0</v>
          </cell>
        </row>
        <row r="627">
          <cell r="B627">
            <v>0</v>
          </cell>
          <cell r="C627">
            <v>0</v>
          </cell>
          <cell r="O627">
            <v>0</v>
          </cell>
          <cell r="Q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X627">
            <v>0</v>
          </cell>
          <cell r="AK627">
            <v>0</v>
          </cell>
          <cell r="AL627">
            <v>0</v>
          </cell>
        </row>
        <row r="628">
          <cell r="B628">
            <v>0</v>
          </cell>
          <cell r="C628">
            <v>0</v>
          </cell>
          <cell r="O628">
            <v>0</v>
          </cell>
          <cell r="Q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X628">
            <v>0</v>
          </cell>
          <cell r="AK628">
            <v>0</v>
          </cell>
          <cell r="AL628">
            <v>0</v>
          </cell>
        </row>
        <row r="629">
          <cell r="B629">
            <v>0</v>
          </cell>
          <cell r="C629">
            <v>0</v>
          </cell>
          <cell r="O629">
            <v>0</v>
          </cell>
          <cell r="Q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X629">
            <v>0</v>
          </cell>
          <cell r="AK629">
            <v>0</v>
          </cell>
          <cell r="AL629">
            <v>0</v>
          </cell>
        </row>
        <row r="630">
          <cell r="B630">
            <v>0</v>
          </cell>
          <cell r="C630">
            <v>0</v>
          </cell>
          <cell r="O630">
            <v>0</v>
          </cell>
          <cell r="Q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X630">
            <v>0</v>
          </cell>
          <cell r="AK630">
            <v>0</v>
          </cell>
          <cell r="AL630">
            <v>0</v>
          </cell>
        </row>
        <row r="631">
          <cell r="B631">
            <v>0</v>
          </cell>
          <cell r="C631">
            <v>0</v>
          </cell>
          <cell r="O631">
            <v>0</v>
          </cell>
          <cell r="Q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X631">
            <v>0</v>
          </cell>
          <cell r="AK631">
            <v>0</v>
          </cell>
          <cell r="AL631">
            <v>0</v>
          </cell>
        </row>
        <row r="632">
          <cell r="B632">
            <v>0</v>
          </cell>
          <cell r="C632">
            <v>0</v>
          </cell>
          <cell r="O632">
            <v>0</v>
          </cell>
          <cell r="Q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X632">
            <v>0</v>
          </cell>
          <cell r="AK632">
            <v>0</v>
          </cell>
          <cell r="AL632">
            <v>0</v>
          </cell>
        </row>
        <row r="633">
          <cell r="B633">
            <v>0</v>
          </cell>
          <cell r="C633">
            <v>0</v>
          </cell>
          <cell r="O633">
            <v>0</v>
          </cell>
          <cell r="Q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X633">
            <v>0</v>
          </cell>
          <cell r="AK633">
            <v>0</v>
          </cell>
          <cell r="AL633">
            <v>0</v>
          </cell>
        </row>
        <row r="634">
          <cell r="B634">
            <v>0</v>
          </cell>
          <cell r="C634">
            <v>0</v>
          </cell>
          <cell r="O634">
            <v>0</v>
          </cell>
          <cell r="Q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X634">
            <v>0</v>
          </cell>
          <cell r="AK634">
            <v>0</v>
          </cell>
          <cell r="AL634">
            <v>0</v>
          </cell>
        </row>
        <row r="635">
          <cell r="B635">
            <v>0</v>
          </cell>
          <cell r="C635">
            <v>0</v>
          </cell>
          <cell r="O635">
            <v>0</v>
          </cell>
          <cell r="Q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X635">
            <v>0</v>
          </cell>
          <cell r="AK635">
            <v>0</v>
          </cell>
          <cell r="AL635">
            <v>0</v>
          </cell>
        </row>
        <row r="636">
          <cell r="B636">
            <v>0</v>
          </cell>
          <cell r="C636">
            <v>0</v>
          </cell>
          <cell r="O636">
            <v>0</v>
          </cell>
          <cell r="Q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X636">
            <v>0</v>
          </cell>
          <cell r="AK636">
            <v>0</v>
          </cell>
          <cell r="AL636">
            <v>0</v>
          </cell>
        </row>
        <row r="637">
          <cell r="B637">
            <v>0</v>
          </cell>
          <cell r="C637">
            <v>0</v>
          </cell>
          <cell r="O637">
            <v>0</v>
          </cell>
          <cell r="Q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X637">
            <v>0</v>
          </cell>
          <cell r="AK637">
            <v>0</v>
          </cell>
          <cell r="AL637">
            <v>0</v>
          </cell>
        </row>
        <row r="638">
          <cell r="B638">
            <v>0</v>
          </cell>
          <cell r="C638">
            <v>0</v>
          </cell>
          <cell r="O638">
            <v>0</v>
          </cell>
          <cell r="Q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X638">
            <v>0</v>
          </cell>
          <cell r="AK638">
            <v>0</v>
          </cell>
          <cell r="AL638">
            <v>0</v>
          </cell>
        </row>
        <row r="639">
          <cell r="B639">
            <v>0</v>
          </cell>
          <cell r="C639">
            <v>0</v>
          </cell>
          <cell r="O639">
            <v>0</v>
          </cell>
          <cell r="Q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X639">
            <v>0</v>
          </cell>
          <cell r="AK639">
            <v>0</v>
          </cell>
          <cell r="AL639">
            <v>0</v>
          </cell>
        </row>
        <row r="640">
          <cell r="B640">
            <v>0</v>
          </cell>
          <cell r="C640">
            <v>0</v>
          </cell>
          <cell r="O640">
            <v>0</v>
          </cell>
          <cell r="Q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X640">
            <v>0</v>
          </cell>
          <cell r="AK640">
            <v>0</v>
          </cell>
          <cell r="AL640">
            <v>0</v>
          </cell>
        </row>
        <row r="641">
          <cell r="B641">
            <v>0</v>
          </cell>
          <cell r="C641">
            <v>0</v>
          </cell>
          <cell r="O641">
            <v>0</v>
          </cell>
          <cell r="Q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X641">
            <v>0</v>
          </cell>
          <cell r="AK641">
            <v>0</v>
          </cell>
          <cell r="AL641">
            <v>0</v>
          </cell>
        </row>
        <row r="642">
          <cell r="B642">
            <v>0</v>
          </cell>
          <cell r="C642">
            <v>0</v>
          </cell>
          <cell r="O642">
            <v>0</v>
          </cell>
          <cell r="Q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X642">
            <v>0</v>
          </cell>
          <cell r="AK642">
            <v>0</v>
          </cell>
          <cell r="AL642">
            <v>0</v>
          </cell>
        </row>
        <row r="643">
          <cell r="B643">
            <v>0</v>
          </cell>
          <cell r="C643">
            <v>0</v>
          </cell>
          <cell r="O643">
            <v>0</v>
          </cell>
          <cell r="Q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X643">
            <v>0</v>
          </cell>
          <cell r="AK643">
            <v>0</v>
          </cell>
          <cell r="AL643">
            <v>0</v>
          </cell>
        </row>
        <row r="644">
          <cell r="B644">
            <v>0</v>
          </cell>
          <cell r="C644">
            <v>0</v>
          </cell>
          <cell r="O644">
            <v>0</v>
          </cell>
          <cell r="Q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X644">
            <v>0</v>
          </cell>
          <cell r="AK644">
            <v>0</v>
          </cell>
          <cell r="AL644">
            <v>0</v>
          </cell>
        </row>
        <row r="645">
          <cell r="B645">
            <v>0</v>
          </cell>
          <cell r="C645">
            <v>0</v>
          </cell>
          <cell r="O645">
            <v>0</v>
          </cell>
          <cell r="Q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X645">
            <v>0</v>
          </cell>
          <cell r="AK645">
            <v>0</v>
          </cell>
          <cell r="AL645">
            <v>0</v>
          </cell>
        </row>
        <row r="646">
          <cell r="B646">
            <v>0</v>
          </cell>
          <cell r="C646">
            <v>0</v>
          </cell>
          <cell r="O646">
            <v>0</v>
          </cell>
          <cell r="Q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X646">
            <v>0</v>
          </cell>
          <cell r="AK646">
            <v>0</v>
          </cell>
          <cell r="AL646">
            <v>0</v>
          </cell>
        </row>
        <row r="647">
          <cell r="B647">
            <v>0</v>
          </cell>
          <cell r="C647">
            <v>0</v>
          </cell>
          <cell r="O647">
            <v>0</v>
          </cell>
          <cell r="Q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X647">
            <v>0</v>
          </cell>
          <cell r="AK647">
            <v>0</v>
          </cell>
          <cell r="AL647">
            <v>0</v>
          </cell>
        </row>
        <row r="648">
          <cell r="B648">
            <v>0</v>
          </cell>
          <cell r="C648">
            <v>0</v>
          </cell>
          <cell r="O648">
            <v>0</v>
          </cell>
          <cell r="Q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X648">
            <v>0</v>
          </cell>
          <cell r="AK648">
            <v>0</v>
          </cell>
          <cell r="AL648">
            <v>0</v>
          </cell>
        </row>
        <row r="649">
          <cell r="B649">
            <v>0</v>
          </cell>
          <cell r="C649">
            <v>0</v>
          </cell>
          <cell r="O649">
            <v>0</v>
          </cell>
          <cell r="Q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X649">
            <v>0</v>
          </cell>
          <cell r="AK649">
            <v>0</v>
          </cell>
          <cell r="AL649">
            <v>0</v>
          </cell>
        </row>
        <row r="650">
          <cell r="B650">
            <v>0</v>
          </cell>
          <cell r="C650">
            <v>0</v>
          </cell>
          <cell r="O650">
            <v>0</v>
          </cell>
          <cell r="Q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X650">
            <v>0</v>
          </cell>
          <cell r="AK650">
            <v>0</v>
          </cell>
          <cell r="AL650">
            <v>0</v>
          </cell>
        </row>
        <row r="651">
          <cell r="B651">
            <v>0</v>
          </cell>
          <cell r="C651">
            <v>0</v>
          </cell>
          <cell r="O651">
            <v>0</v>
          </cell>
          <cell r="Q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X651">
            <v>0</v>
          </cell>
          <cell r="AK651">
            <v>0</v>
          </cell>
          <cell r="AL651">
            <v>0</v>
          </cell>
        </row>
        <row r="652">
          <cell r="B652">
            <v>0</v>
          </cell>
          <cell r="C652">
            <v>0</v>
          </cell>
          <cell r="O652">
            <v>0</v>
          </cell>
          <cell r="Q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X652">
            <v>0</v>
          </cell>
          <cell r="AK652">
            <v>0</v>
          </cell>
          <cell r="AL652">
            <v>0</v>
          </cell>
        </row>
        <row r="653">
          <cell r="B653">
            <v>0</v>
          </cell>
          <cell r="C653">
            <v>0</v>
          </cell>
          <cell r="O653">
            <v>0</v>
          </cell>
          <cell r="Q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X653">
            <v>0</v>
          </cell>
          <cell r="AK653">
            <v>0</v>
          </cell>
          <cell r="AL653">
            <v>0</v>
          </cell>
        </row>
        <row r="654">
          <cell r="B654">
            <v>0</v>
          </cell>
          <cell r="C654">
            <v>0</v>
          </cell>
          <cell r="O654">
            <v>0</v>
          </cell>
          <cell r="Q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X654">
            <v>0</v>
          </cell>
          <cell r="AK654">
            <v>0</v>
          </cell>
          <cell r="AL654">
            <v>0</v>
          </cell>
        </row>
        <row r="655">
          <cell r="B655">
            <v>0</v>
          </cell>
          <cell r="C655">
            <v>0</v>
          </cell>
          <cell r="O655">
            <v>0</v>
          </cell>
          <cell r="Q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X655">
            <v>0</v>
          </cell>
          <cell r="AK655">
            <v>0</v>
          </cell>
          <cell r="AL655">
            <v>0</v>
          </cell>
        </row>
        <row r="656">
          <cell r="B656">
            <v>0</v>
          </cell>
          <cell r="C656">
            <v>0</v>
          </cell>
          <cell r="O656">
            <v>0</v>
          </cell>
          <cell r="Q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X656">
            <v>0</v>
          </cell>
          <cell r="AK656">
            <v>0</v>
          </cell>
          <cell r="AL656">
            <v>0</v>
          </cell>
        </row>
        <row r="657">
          <cell r="B657">
            <v>0</v>
          </cell>
          <cell r="C657">
            <v>0</v>
          </cell>
          <cell r="O657">
            <v>0</v>
          </cell>
          <cell r="Q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X657">
            <v>0</v>
          </cell>
          <cell r="AK657">
            <v>0</v>
          </cell>
          <cell r="AL657">
            <v>0</v>
          </cell>
        </row>
        <row r="658">
          <cell r="B658">
            <v>0</v>
          </cell>
          <cell r="C658">
            <v>0</v>
          </cell>
          <cell r="O658">
            <v>0</v>
          </cell>
          <cell r="Q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X658">
            <v>0</v>
          </cell>
          <cell r="AK658">
            <v>0</v>
          </cell>
          <cell r="AL658">
            <v>0</v>
          </cell>
        </row>
        <row r="659">
          <cell r="B659">
            <v>0</v>
          </cell>
          <cell r="C659">
            <v>0</v>
          </cell>
          <cell r="O659">
            <v>0</v>
          </cell>
          <cell r="Q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X659">
            <v>0</v>
          </cell>
          <cell r="AK659">
            <v>0</v>
          </cell>
          <cell r="AL659">
            <v>0</v>
          </cell>
        </row>
        <row r="660">
          <cell r="B660">
            <v>0</v>
          </cell>
          <cell r="C660">
            <v>0</v>
          </cell>
          <cell r="O660">
            <v>0</v>
          </cell>
          <cell r="Q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X660">
            <v>0</v>
          </cell>
          <cell r="AK660">
            <v>0</v>
          </cell>
          <cell r="AL660">
            <v>0</v>
          </cell>
        </row>
        <row r="661">
          <cell r="B661">
            <v>0</v>
          </cell>
          <cell r="C661">
            <v>0</v>
          </cell>
          <cell r="O661">
            <v>0</v>
          </cell>
          <cell r="Q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X661">
            <v>0</v>
          </cell>
          <cell r="AK661">
            <v>0</v>
          </cell>
          <cell r="AL661">
            <v>0</v>
          </cell>
        </row>
        <row r="662">
          <cell r="B662">
            <v>0</v>
          </cell>
          <cell r="C662">
            <v>0</v>
          </cell>
          <cell r="O662">
            <v>0</v>
          </cell>
          <cell r="Q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X662">
            <v>0</v>
          </cell>
          <cell r="AK662">
            <v>0</v>
          </cell>
          <cell r="AL662">
            <v>0</v>
          </cell>
        </row>
        <row r="663">
          <cell r="B663">
            <v>0</v>
          </cell>
          <cell r="C663">
            <v>0</v>
          </cell>
          <cell r="O663">
            <v>0</v>
          </cell>
          <cell r="Q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X663">
            <v>0</v>
          </cell>
          <cell r="AK663">
            <v>0</v>
          </cell>
          <cell r="AL663">
            <v>0</v>
          </cell>
        </row>
        <row r="664">
          <cell r="B664">
            <v>0</v>
          </cell>
          <cell r="C664">
            <v>0</v>
          </cell>
          <cell r="O664">
            <v>0</v>
          </cell>
          <cell r="Q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X664">
            <v>0</v>
          </cell>
          <cell r="AK664">
            <v>0</v>
          </cell>
          <cell r="AL664">
            <v>0</v>
          </cell>
        </row>
        <row r="665">
          <cell r="B665">
            <v>0</v>
          </cell>
          <cell r="C665">
            <v>0</v>
          </cell>
          <cell r="O665">
            <v>0</v>
          </cell>
          <cell r="Q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X665">
            <v>0</v>
          </cell>
          <cell r="AK665">
            <v>0</v>
          </cell>
          <cell r="AL665">
            <v>0</v>
          </cell>
        </row>
        <row r="666">
          <cell r="B666">
            <v>0</v>
          </cell>
          <cell r="C666">
            <v>0</v>
          </cell>
          <cell r="O666">
            <v>0</v>
          </cell>
          <cell r="Q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X666">
            <v>0</v>
          </cell>
          <cell r="AK666">
            <v>0</v>
          </cell>
          <cell r="AL666">
            <v>0</v>
          </cell>
        </row>
        <row r="667">
          <cell r="B667">
            <v>0</v>
          </cell>
          <cell r="C667">
            <v>0</v>
          </cell>
          <cell r="O667">
            <v>0</v>
          </cell>
          <cell r="Q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X667">
            <v>0</v>
          </cell>
          <cell r="AK667">
            <v>0</v>
          </cell>
          <cell r="AL667">
            <v>0</v>
          </cell>
        </row>
        <row r="668">
          <cell r="B668">
            <v>0</v>
          </cell>
          <cell r="C668">
            <v>0</v>
          </cell>
          <cell r="O668">
            <v>0</v>
          </cell>
          <cell r="Q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X668">
            <v>0</v>
          </cell>
          <cell r="AK668">
            <v>0</v>
          </cell>
          <cell r="AL668">
            <v>0</v>
          </cell>
        </row>
        <row r="669">
          <cell r="B669">
            <v>0</v>
          </cell>
          <cell r="C669">
            <v>0</v>
          </cell>
          <cell r="O669">
            <v>0</v>
          </cell>
          <cell r="Q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X669">
            <v>0</v>
          </cell>
          <cell r="AK669">
            <v>0</v>
          </cell>
          <cell r="AL669">
            <v>0</v>
          </cell>
        </row>
        <row r="670">
          <cell r="B670">
            <v>0</v>
          </cell>
          <cell r="C670">
            <v>0</v>
          </cell>
          <cell r="O670">
            <v>0</v>
          </cell>
          <cell r="Q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X670">
            <v>0</v>
          </cell>
          <cell r="AK670">
            <v>0</v>
          </cell>
          <cell r="AL670">
            <v>0</v>
          </cell>
        </row>
        <row r="671">
          <cell r="B671">
            <v>0</v>
          </cell>
          <cell r="C671">
            <v>0</v>
          </cell>
          <cell r="O671">
            <v>0</v>
          </cell>
          <cell r="Q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X671">
            <v>0</v>
          </cell>
          <cell r="AK671">
            <v>0</v>
          </cell>
          <cell r="AL671">
            <v>0</v>
          </cell>
        </row>
        <row r="672">
          <cell r="B672">
            <v>0</v>
          </cell>
          <cell r="C672">
            <v>0</v>
          </cell>
          <cell r="O672">
            <v>0</v>
          </cell>
          <cell r="Q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X672">
            <v>0</v>
          </cell>
          <cell r="AK672">
            <v>0</v>
          </cell>
          <cell r="AL672">
            <v>0</v>
          </cell>
        </row>
        <row r="673">
          <cell r="B673">
            <v>0</v>
          </cell>
          <cell r="C673">
            <v>0</v>
          </cell>
          <cell r="O673">
            <v>0</v>
          </cell>
          <cell r="Q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X673">
            <v>0</v>
          </cell>
          <cell r="AK673">
            <v>0</v>
          </cell>
          <cell r="AL673">
            <v>0</v>
          </cell>
        </row>
        <row r="674">
          <cell r="B674">
            <v>0</v>
          </cell>
          <cell r="C674">
            <v>0</v>
          </cell>
          <cell r="O674">
            <v>0</v>
          </cell>
          <cell r="Q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X674">
            <v>0</v>
          </cell>
          <cell r="AK674">
            <v>0</v>
          </cell>
          <cell r="AL674">
            <v>0</v>
          </cell>
        </row>
        <row r="675">
          <cell r="B675">
            <v>0</v>
          </cell>
          <cell r="C675">
            <v>0</v>
          </cell>
          <cell r="O675">
            <v>0</v>
          </cell>
          <cell r="Q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X675">
            <v>0</v>
          </cell>
          <cell r="AK675">
            <v>0</v>
          </cell>
          <cell r="AL675">
            <v>0</v>
          </cell>
        </row>
        <row r="676">
          <cell r="B676">
            <v>0</v>
          </cell>
          <cell r="C676">
            <v>0</v>
          </cell>
          <cell r="O676">
            <v>0</v>
          </cell>
          <cell r="Q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X676">
            <v>0</v>
          </cell>
          <cell r="AK676">
            <v>0</v>
          </cell>
          <cell r="AL676">
            <v>0</v>
          </cell>
        </row>
        <row r="677">
          <cell r="B677">
            <v>0</v>
          </cell>
          <cell r="C677">
            <v>0</v>
          </cell>
          <cell r="O677">
            <v>0</v>
          </cell>
          <cell r="Q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X677">
            <v>0</v>
          </cell>
          <cell r="AK677">
            <v>0</v>
          </cell>
          <cell r="AL677">
            <v>0</v>
          </cell>
        </row>
        <row r="678">
          <cell r="B678">
            <v>0</v>
          </cell>
          <cell r="C678">
            <v>0</v>
          </cell>
          <cell r="O678">
            <v>0</v>
          </cell>
          <cell r="Q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X678">
            <v>0</v>
          </cell>
          <cell r="AK678">
            <v>0</v>
          </cell>
          <cell r="AL67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1a. Instructions"/>
      <sheetName val="1b. 2011 Operating-Actuals"/>
      <sheetName val="1c. 2012 Operating Budget"/>
      <sheetName val="1d. 2012 Capital Budget"/>
      <sheetName val="2a. Payroll Staff Input"/>
      <sheetName val="2b. New Staff Input"/>
      <sheetName val="2c. Students Input"/>
      <sheetName val="2d. WorkPlan - Operating"/>
      <sheetName val="2e. WorkPlan - Capital"/>
      <sheetName val="2f. Labour Summary -Validation"/>
      <sheetName val="3a. Summary-2013 Operating"/>
      <sheetName val="3b. Summary-2013 Capital"/>
      <sheetName val="3c. Summary-Operating by Year"/>
      <sheetName val="3d. Summary-Capital by Year"/>
      <sheetName val="3e. 2013 Man Hours"/>
    </sheetNames>
    <sheetDataSet>
      <sheetData sheetId="0">
        <row r="2">
          <cell r="E2" t="str">
            <v>Hours Worked Weekly</v>
          </cell>
        </row>
        <row r="3">
          <cell r="CA3" t="str">
            <v>Salaries and benefits (Reporting purposes only)</v>
          </cell>
        </row>
        <row r="4">
          <cell r="CA4" t="str">
            <v>Intercompany customer service charges</v>
          </cell>
        </row>
        <row r="5">
          <cell r="CA5" t="str">
            <v>Management Fee Expense - Horizon Charges Customer Care</v>
          </cell>
        </row>
        <row r="6">
          <cell r="CA6" t="str">
            <v>Management Fee Expense - Horizon Charges HUC</v>
          </cell>
        </row>
        <row r="7">
          <cell r="CA7" t="str">
            <v>Management Fee Expense - HHI Charges Horizon</v>
          </cell>
        </row>
        <row r="8">
          <cell r="CA8" t="str">
            <v>Management Fee Expense - HESI Charges Solar Sunbelt</v>
          </cell>
        </row>
        <row r="9">
          <cell r="CA9" t="str">
            <v>Management Fee Expense - Horizon Charges HHSI (HCE)</v>
          </cell>
        </row>
        <row r="10">
          <cell r="CA10" t="str">
            <v>Management Fee Expense - Horizon Charges CDM</v>
          </cell>
        </row>
        <row r="11">
          <cell r="CA11" t="str">
            <v>Management Fee Expense - Horizon Charges HESI for CDM Services</v>
          </cell>
        </row>
        <row r="12">
          <cell r="CA12" t="str">
            <v>Bad debts</v>
          </cell>
        </row>
        <row r="13">
          <cell r="CA13" t="str">
            <v>Bad debt recovery</v>
          </cell>
        </row>
        <row r="14">
          <cell r="CA14" t="str">
            <v>MSP Expenses</v>
          </cell>
        </row>
        <row r="15">
          <cell r="CA15" t="str">
            <v>Interest expense - Intercompany</v>
          </cell>
        </row>
        <row r="16">
          <cell r="CA16" t="str">
            <v>Interest expense</v>
          </cell>
        </row>
        <row r="17">
          <cell r="CA17" t="str">
            <v>Operating costs (Reporting purposes only)</v>
          </cell>
        </row>
        <row r="18">
          <cell r="CA18" t="str">
            <v>Amortization</v>
          </cell>
        </row>
        <row r="19">
          <cell r="CA19" t="str">
            <v>Amortization - Capital contribution</v>
          </cell>
        </row>
        <row r="20">
          <cell r="CA20" t="str">
            <v>Interest Expense costs (Reporting purposes only)</v>
          </cell>
        </row>
        <row r="21">
          <cell r="CA21" t="str">
            <v>Income and large corporations taxes (Reporting purposes only)</v>
          </cell>
        </row>
        <row r="22">
          <cell r="CA22" t="str">
            <v>Fleet burden - Costs recovered</v>
          </cell>
        </row>
        <row r="23">
          <cell r="CA23" t="str">
            <v>Letter of credit fees</v>
          </cell>
        </row>
        <row r="24">
          <cell r="CA24" t="str">
            <v>Issuance costs - Debenture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B5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&gt;&gt;"/>
      <sheetName val="1a. Mapping Table for RC"/>
      <sheetName val="2014 Plan&gt;&gt;"/>
      <sheetName val="1a. New Hires 2014"/>
      <sheetName val="1b. New Positions in AP"/>
      <sheetName val="1c. Eliminationed positions"/>
      <sheetName val="1d. 2014 Payroll Budget"/>
      <sheetName val="1e. 2013 Approved Headcount"/>
      <sheetName val="1f. 2013 Student Summary"/>
      <sheetName val="2a. New Hires Detail"/>
      <sheetName val="2b. New Hires Summary"/>
      <sheetName val="Slide - New Hires Detail"/>
      <sheetName val="2c. CDM Summary"/>
      <sheetName val="3fff. New Hires Rpt for Present"/>
      <sheetName val="2d. Division Payroll Summary"/>
      <sheetName val="2013 Plan&gt;&gt;"/>
      <sheetName val="1a. New Hires 2013"/>
      <sheetName val="1b. Students 2013"/>
      <sheetName val="Redundant&gt;&gt;"/>
      <sheetName val="Contract"/>
      <sheetName val="COGNOS Payroll"/>
      <sheetName val="Payroll Counts"/>
      <sheetName val="Perm"/>
      <sheetName val="Combined 2013 and 2014 Payroll "/>
      <sheetName val="1f. Students 2014"/>
      <sheetName val="1e. Contractors"/>
      <sheetName val="Sheet1"/>
    </sheetNames>
    <sheetDataSet>
      <sheetData sheetId="0" refreshError="1"/>
      <sheetData sheetId="1">
        <row r="2">
          <cell r="A2">
            <v>100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-150689.9948105207</v>
          </cell>
        </row>
      </sheetData>
      <sheetData sheetId="6">
        <row r="501">
          <cell r="C501" t="str">
            <v xml:space="preserve">Wholesale Metering and Com Specialist </v>
          </cell>
          <cell r="D501" t="str">
            <v>Full Time - Permanent</v>
          </cell>
          <cell r="E501">
            <v>1820</v>
          </cell>
          <cell r="F501" t="str">
            <v>310-101</v>
          </cell>
          <cell r="G501" t="str">
            <v>310-101-5065</v>
          </cell>
          <cell r="H501" t="str">
            <v>Professional/Admin</v>
          </cell>
          <cell r="I501" t="str">
            <v>Non-Union</v>
          </cell>
          <cell r="J501">
            <v>0.5</v>
          </cell>
          <cell r="K501">
            <v>1556</v>
          </cell>
          <cell r="L501">
            <v>68750</v>
          </cell>
          <cell r="M501">
            <v>0</v>
          </cell>
          <cell r="N501">
            <v>68750</v>
          </cell>
          <cell r="O501">
            <v>0</v>
          </cell>
          <cell r="P501">
            <v>0</v>
          </cell>
          <cell r="Q501">
            <v>68750</v>
          </cell>
          <cell r="R501" t="str">
            <v>F</v>
          </cell>
          <cell r="S501" t="str">
            <v>WMCS</v>
          </cell>
          <cell r="T501">
            <v>439</v>
          </cell>
          <cell r="U501">
            <v>41821</v>
          </cell>
          <cell r="V501" t="str">
            <v>New</v>
          </cell>
          <cell r="W501">
            <v>43465</v>
          </cell>
          <cell r="X501">
            <v>0</v>
          </cell>
          <cell r="Y501">
            <v>43465</v>
          </cell>
          <cell r="Z501">
            <v>0</v>
          </cell>
          <cell r="AA501" t="str">
            <v>New</v>
          </cell>
          <cell r="AB501">
            <v>41821</v>
          </cell>
          <cell r="AC501" t="str">
            <v>YES</v>
          </cell>
          <cell r="AD501">
            <v>68750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1615.4088622675222</v>
          </cell>
          <cell r="AM501">
            <v>669.06821179574138</v>
          </cell>
          <cell r="AN501">
            <v>3966.7685823754791</v>
          </cell>
          <cell r="AO501">
            <v>719.74137931034488</v>
          </cell>
          <cell r="AP501">
            <v>372.04022988505744</v>
          </cell>
          <cell r="AQ501">
            <v>2047.6200000000003</v>
          </cell>
          <cell r="AR501">
            <v>1034.94</v>
          </cell>
          <cell r="AS501">
            <v>213.46875</v>
          </cell>
          <cell r="AT501">
            <v>683.92816091954035</v>
          </cell>
          <cell r="AU501">
            <v>11322.984176553691</v>
          </cell>
          <cell r="AV501">
            <v>46093.099119082428</v>
          </cell>
          <cell r="AW501" t="str">
            <v>New</v>
          </cell>
          <cell r="AX501">
            <v>29726.537829986104</v>
          </cell>
          <cell r="AY501">
            <v>5043.5771125426327</v>
          </cell>
          <cell r="AZ501">
            <v>16366.561289096324</v>
          </cell>
          <cell r="BA501">
            <v>0.32565276805294913</v>
          </cell>
          <cell r="BB501">
            <v>0.5505707184166887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6058.4291187739464</v>
          </cell>
          <cell r="BK501">
            <v>5531.6091954022986</v>
          </cell>
          <cell r="BL501">
            <v>5795.0191570881225</v>
          </cell>
          <cell r="BM501">
            <v>6058.4291187739464</v>
          </cell>
          <cell r="BN501">
            <v>5268.1992337164756</v>
          </cell>
          <cell r="BO501">
            <v>6058.4291187739464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6058.4291187739464</v>
          </cell>
          <cell r="CK501">
            <v>5531.6091954022986</v>
          </cell>
          <cell r="CL501">
            <v>5795.0191570881225</v>
          </cell>
          <cell r="CM501">
            <v>6058.4291187739464</v>
          </cell>
          <cell r="CN501">
            <v>5268.1992337164756</v>
          </cell>
          <cell r="CO501">
            <v>6058.4291187739464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DG501">
            <v>0</v>
          </cell>
          <cell r="DH501">
            <v>0</v>
          </cell>
          <cell r="DI501">
            <v>0</v>
          </cell>
          <cell r="DJ501">
            <v>0</v>
          </cell>
          <cell r="DK501">
            <v>0</v>
          </cell>
          <cell r="DL501">
            <v>0</v>
          </cell>
          <cell r="DM501">
            <v>0</v>
          </cell>
          <cell r="DN501">
            <v>0</v>
          </cell>
          <cell r="DO501">
            <v>0</v>
          </cell>
          <cell r="DP501">
            <v>0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0</v>
          </cell>
          <cell r="DX501">
            <v>0</v>
          </cell>
          <cell r="DY501">
            <v>0</v>
          </cell>
          <cell r="DZ501">
            <v>0</v>
          </cell>
          <cell r="EA501">
            <v>0</v>
          </cell>
          <cell r="EB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  <cell r="EM501">
            <v>0</v>
          </cell>
          <cell r="EN501">
            <v>0</v>
          </cell>
          <cell r="EO501">
            <v>0</v>
          </cell>
          <cell r="EP501">
            <v>0</v>
          </cell>
          <cell r="EQ501">
            <v>0</v>
          </cell>
          <cell r="ER501">
            <v>0</v>
          </cell>
          <cell r="ES501">
            <v>0</v>
          </cell>
          <cell r="ET501">
            <v>0</v>
          </cell>
          <cell r="EU501">
            <v>0</v>
          </cell>
          <cell r="EV501">
            <v>0</v>
          </cell>
          <cell r="EW501">
            <v>281.47275630418949</v>
          </cell>
          <cell r="EX501">
            <v>256.99686445165128</v>
          </cell>
          <cell r="EY501">
            <v>269.23481037792038</v>
          </cell>
          <cell r="EZ501">
            <v>281.47275630418949</v>
          </cell>
          <cell r="FA501">
            <v>244.7589185253822</v>
          </cell>
          <cell r="FB501">
            <v>281.47275630418949</v>
          </cell>
          <cell r="FC501">
            <v>0</v>
          </cell>
          <cell r="FD501">
            <v>0</v>
          </cell>
          <cell r="FE501">
            <v>0</v>
          </cell>
          <cell r="FF501">
            <v>0</v>
          </cell>
          <cell r="FG501">
            <v>0</v>
          </cell>
          <cell r="FH501">
            <v>0</v>
          </cell>
          <cell r="FI501">
            <v>0</v>
          </cell>
          <cell r="FJ501">
            <v>116.58006720683372</v>
          </cell>
          <cell r="FK501">
            <v>106.4426700584134</v>
          </cell>
          <cell r="FL501">
            <v>111.51136863262356</v>
          </cell>
          <cell r="FM501">
            <v>116.58006720683372</v>
          </cell>
          <cell r="FN501">
            <v>101.37397148420324</v>
          </cell>
          <cell r="FO501">
            <v>116.58006720683372</v>
          </cell>
          <cell r="FP501">
            <v>0</v>
          </cell>
          <cell r="FQ501">
            <v>0</v>
          </cell>
          <cell r="FR501">
            <v>0</v>
          </cell>
          <cell r="FS501">
            <v>0</v>
          </cell>
          <cell r="FT501">
            <v>0</v>
          </cell>
          <cell r="FU501">
            <v>0</v>
          </cell>
          <cell r="FV501">
            <v>0</v>
          </cell>
          <cell r="FW501">
            <v>398.05282351102323</v>
          </cell>
          <cell r="FX501">
            <v>363.43953451006468</v>
          </cell>
          <cell r="FY501">
            <v>380.74617901054393</v>
          </cell>
          <cell r="FZ501">
            <v>398.05282351102323</v>
          </cell>
          <cell r="GA501">
            <v>346.13289000958542</v>
          </cell>
          <cell r="GB501">
            <v>398.05282351102323</v>
          </cell>
          <cell r="GC501">
            <v>0</v>
          </cell>
          <cell r="GD501">
            <v>0</v>
          </cell>
          <cell r="GE501">
            <v>0</v>
          </cell>
          <cell r="GF501">
            <v>0</v>
          </cell>
          <cell r="GG501">
            <v>0</v>
          </cell>
          <cell r="GH501">
            <v>0</v>
          </cell>
          <cell r="GI501">
            <v>0</v>
          </cell>
          <cell r="GJ501">
            <v>691.17937420178805</v>
          </cell>
          <cell r="GK501">
            <v>631.07681992337154</v>
          </cell>
          <cell r="GL501">
            <v>661.12809706257985</v>
          </cell>
          <cell r="GM501">
            <v>691.17937420178805</v>
          </cell>
          <cell r="GN501">
            <v>601.02554278416358</v>
          </cell>
          <cell r="GO501">
            <v>691.17937420178805</v>
          </cell>
          <cell r="GP501">
            <v>0</v>
          </cell>
          <cell r="GQ501">
            <v>0</v>
          </cell>
          <cell r="GR501">
            <v>0</v>
          </cell>
          <cell r="GS501">
            <v>0</v>
          </cell>
          <cell r="GT501">
            <v>0</v>
          </cell>
          <cell r="GU501">
            <v>0</v>
          </cell>
          <cell r="GV501">
            <v>0</v>
          </cell>
          <cell r="GW501">
            <v>125.40948275862068</v>
          </cell>
          <cell r="GX501">
            <v>114.50431034482757</v>
          </cell>
          <cell r="GY501">
            <v>119.95689655172413</v>
          </cell>
          <cell r="GZ501">
            <v>125.40948275862068</v>
          </cell>
          <cell r="HA501">
            <v>109.05172413793105</v>
          </cell>
          <cell r="HB501">
            <v>125.40948275862068</v>
          </cell>
          <cell r="HC501">
            <v>0</v>
          </cell>
          <cell r="HD501">
            <v>0</v>
          </cell>
          <cell r="HE501">
            <v>0</v>
          </cell>
          <cell r="HF501">
            <v>0</v>
          </cell>
          <cell r="HG501">
            <v>0</v>
          </cell>
          <cell r="HH501">
            <v>0</v>
          </cell>
          <cell r="HI501">
            <v>0</v>
          </cell>
          <cell r="HJ501">
            <v>64.825191570881231</v>
          </cell>
          <cell r="HK501">
            <v>59.1882183908046</v>
          </cell>
          <cell r="HL501">
            <v>62.006704980842912</v>
          </cell>
          <cell r="HM501">
            <v>64.825191570881231</v>
          </cell>
          <cell r="HN501">
            <v>56.369731800766296</v>
          </cell>
          <cell r="HO501">
            <v>64.825191570881231</v>
          </cell>
          <cell r="HP501">
            <v>0</v>
          </cell>
          <cell r="HQ501">
            <v>0</v>
          </cell>
          <cell r="HR501">
            <v>0</v>
          </cell>
          <cell r="HS501">
            <v>0</v>
          </cell>
          <cell r="HT501">
            <v>0</v>
          </cell>
          <cell r="HU501">
            <v>0</v>
          </cell>
          <cell r="HV501">
            <v>0</v>
          </cell>
          <cell r="HW501">
            <v>341.27</v>
          </cell>
          <cell r="HX501">
            <v>341.27</v>
          </cell>
          <cell r="HY501">
            <v>341.27</v>
          </cell>
          <cell r="HZ501">
            <v>341.27</v>
          </cell>
          <cell r="IA501">
            <v>341.27</v>
          </cell>
          <cell r="IB501">
            <v>341.27</v>
          </cell>
          <cell r="IC501">
            <v>0</v>
          </cell>
          <cell r="ID501">
            <v>0</v>
          </cell>
          <cell r="IE501">
            <v>0</v>
          </cell>
          <cell r="IF501">
            <v>0</v>
          </cell>
          <cell r="IG501">
            <v>0</v>
          </cell>
          <cell r="IH501">
            <v>0</v>
          </cell>
          <cell r="II501">
            <v>0</v>
          </cell>
          <cell r="IJ501">
            <v>172.49</v>
          </cell>
          <cell r="IK501">
            <v>172.49</v>
          </cell>
          <cell r="IL501">
            <v>172.49</v>
          </cell>
          <cell r="IM501">
            <v>172.49</v>
          </cell>
          <cell r="IN501">
            <v>172.49</v>
          </cell>
          <cell r="IO501">
            <v>172.49</v>
          </cell>
          <cell r="IP501">
            <v>0</v>
          </cell>
          <cell r="IQ501">
            <v>0</v>
          </cell>
          <cell r="IR501">
            <v>0</v>
          </cell>
          <cell r="IS501">
            <v>0</v>
          </cell>
          <cell r="IT501">
            <v>0</v>
          </cell>
          <cell r="IU501">
            <v>0</v>
          </cell>
          <cell r="IV501">
            <v>0</v>
          </cell>
          <cell r="IW501">
            <v>513.76</v>
          </cell>
          <cell r="IX501">
            <v>513.76</v>
          </cell>
          <cell r="IY501">
            <v>513.76</v>
          </cell>
          <cell r="IZ501">
            <v>513.76</v>
          </cell>
          <cell r="JA501">
            <v>513.76</v>
          </cell>
          <cell r="JB501">
            <v>513.76</v>
          </cell>
          <cell r="JC501">
            <v>0</v>
          </cell>
          <cell r="JD501">
            <v>0</v>
          </cell>
          <cell r="JE501">
            <v>0</v>
          </cell>
          <cell r="JF501">
            <v>0</v>
          </cell>
          <cell r="JG501">
            <v>0</v>
          </cell>
          <cell r="JH501">
            <v>0</v>
          </cell>
          <cell r="JI501">
            <v>0</v>
          </cell>
          <cell r="JJ501">
            <v>35.578125</v>
          </cell>
          <cell r="JK501">
            <v>35.578125</v>
          </cell>
          <cell r="JL501">
            <v>35.578125</v>
          </cell>
          <cell r="JM501">
            <v>35.578125</v>
          </cell>
          <cell r="JN501">
            <v>35.578125</v>
          </cell>
          <cell r="JO501">
            <v>35.578125</v>
          </cell>
          <cell r="JP501">
            <v>0</v>
          </cell>
          <cell r="JQ501">
            <v>0</v>
          </cell>
          <cell r="JR501">
            <v>0</v>
          </cell>
          <cell r="JS501">
            <v>0</v>
          </cell>
          <cell r="JT501">
            <v>0</v>
          </cell>
          <cell r="JU501">
            <v>0</v>
          </cell>
          <cell r="JV501">
            <v>0</v>
          </cell>
          <cell r="JW501">
            <v>119.16930076628354</v>
          </cell>
          <cell r="JX501">
            <v>108.80675287356323</v>
          </cell>
          <cell r="JY501">
            <v>113.98802681992338</v>
          </cell>
          <cell r="JZ501">
            <v>119.16930076628354</v>
          </cell>
          <cell r="KA501">
            <v>103.62547892720308</v>
          </cell>
          <cell r="KB501">
            <v>119.16930076628354</v>
          </cell>
          <cell r="KC501" t="str">
            <v>P</v>
          </cell>
          <cell r="KD501" t="str">
            <v>310-101-5065-P</v>
          </cell>
          <cell r="KE501">
            <v>0</v>
          </cell>
          <cell r="KF501">
            <v>0.5505707184166887</v>
          </cell>
          <cell r="KG501">
            <v>38.20891751926235</v>
          </cell>
          <cell r="KH501">
            <v>0.64388681658664937</v>
          </cell>
          <cell r="KI501">
            <v>62.81</v>
          </cell>
          <cell r="KJ501" t="str">
            <v>310-101-New Position-1</v>
          </cell>
          <cell r="KK501" t="str">
            <v>310-101</v>
          </cell>
          <cell r="KL501" t="str">
            <v>(blank)</v>
          </cell>
          <cell r="KM501" t="str">
            <v>WMCS</v>
          </cell>
          <cell r="KN501" t="str">
            <v xml:space="preserve">Wholesale Metering and Com Specialist </v>
          </cell>
          <cell r="KO501" t="str">
            <v>35</v>
          </cell>
          <cell r="KP501" t="str">
            <v>Non-Union</v>
          </cell>
          <cell r="KQ501" t="str">
            <v>Full Time - Permanent</v>
          </cell>
          <cell r="KR501">
            <v>0.4</v>
          </cell>
          <cell r="KS501">
            <v>0</v>
          </cell>
          <cell r="KT501">
            <v>70812.5</v>
          </cell>
          <cell r="KU501">
            <v>0</v>
          </cell>
          <cell r="KV501">
            <v>0</v>
          </cell>
          <cell r="KW501">
            <v>0</v>
          </cell>
          <cell r="KX501">
            <v>0</v>
          </cell>
          <cell r="KY501">
            <v>0</v>
          </cell>
          <cell r="KZ501">
            <v>2353.0113862851613</v>
          </cell>
          <cell r="LA501">
            <v>4085.7716398467437</v>
          </cell>
          <cell r="LB501">
            <v>741.33362068965528</v>
          </cell>
          <cell r="LC501">
            <v>383.20143678160917</v>
          </cell>
          <cell r="LD501">
            <v>3175.0368000000003</v>
          </cell>
          <cell r="LE501">
            <v>219.87281250000001</v>
          </cell>
          <cell r="LF501">
            <v>704.44600574712661</v>
          </cell>
          <cell r="LG501">
            <v>0</v>
          </cell>
          <cell r="LH501">
            <v>72936.875</v>
          </cell>
          <cell r="LI501">
            <v>0</v>
          </cell>
          <cell r="LJ501">
            <v>0</v>
          </cell>
          <cell r="LK501">
            <v>0</v>
          </cell>
          <cell r="LL501">
            <v>0</v>
          </cell>
          <cell r="LM501">
            <v>0</v>
          </cell>
          <cell r="LN501">
            <v>2423.6017278737163</v>
          </cell>
          <cell r="LO501">
            <v>4208.3447890421457</v>
          </cell>
          <cell r="LP501">
            <v>763.57362931034493</v>
          </cell>
          <cell r="LQ501">
            <v>394.69747988505748</v>
          </cell>
          <cell r="LR501">
            <v>3270.2879040000003</v>
          </cell>
          <cell r="LS501">
            <v>226.46899687500002</v>
          </cell>
          <cell r="LT501">
            <v>725.57938591954041</v>
          </cell>
          <cell r="LU501">
            <v>0</v>
          </cell>
          <cell r="LV501">
            <v>75124.981249999997</v>
          </cell>
          <cell r="LW501">
            <v>0</v>
          </cell>
          <cell r="LX501">
            <v>0</v>
          </cell>
          <cell r="LY501">
            <v>0</v>
          </cell>
          <cell r="LZ501">
            <v>0</v>
          </cell>
          <cell r="MA501">
            <v>0</v>
          </cell>
          <cell r="MB501">
            <v>2496.3097797099281</v>
          </cell>
          <cell r="MC501">
            <v>4334.5951327134098</v>
          </cell>
          <cell r="MD501">
            <v>786.48083818965529</v>
          </cell>
          <cell r="ME501">
            <v>406.53840428160919</v>
          </cell>
          <cell r="MF501">
            <v>3368.3965411200002</v>
          </cell>
          <cell r="MG501">
            <v>233.26306678125002</v>
          </cell>
          <cell r="MH501">
            <v>747.34676749712662</v>
          </cell>
          <cell r="MI501">
            <v>0</v>
          </cell>
          <cell r="MJ501">
            <v>77378.730687499992</v>
          </cell>
          <cell r="MK501">
            <v>0</v>
          </cell>
          <cell r="ML501">
            <v>0</v>
          </cell>
          <cell r="MM501">
            <v>0</v>
          </cell>
          <cell r="MN501">
            <v>0</v>
          </cell>
          <cell r="MO501">
            <v>0</v>
          </cell>
          <cell r="MP501">
            <v>2571.1990731012261</v>
          </cell>
          <cell r="MQ501">
            <v>4464.6329866948126</v>
          </cell>
          <cell r="MR501">
            <v>810.07526333534497</v>
          </cell>
          <cell r="MS501">
            <v>418.73455641005745</v>
          </cell>
          <cell r="MT501">
            <v>3469.4484373536002</v>
          </cell>
          <cell r="MU501">
            <v>240.26095878468752</v>
          </cell>
          <cell r="MV501">
            <v>769.76717052204049</v>
          </cell>
          <cell r="MW501">
            <v>46093.099119082457</v>
          </cell>
          <cell r="MX501">
            <v>82475.173701850304</v>
          </cell>
          <cell r="MY501">
            <v>84949.428912905802</v>
          </cell>
          <cell r="MZ501">
            <v>87497.911780292998</v>
          </cell>
          <cell r="NA501">
            <v>90122.849133701733</v>
          </cell>
          <cell r="NB501" t="str">
            <v>Customer Connections</v>
          </cell>
          <cell r="NC501" t="str">
            <v>Customer Care Division</v>
          </cell>
          <cell r="ND501">
            <v>18437.239647632985</v>
          </cell>
          <cell r="NE501">
            <v>27655.859471449472</v>
          </cell>
          <cell r="NF501">
            <v>32990.069480740123</v>
          </cell>
          <cell r="NG501">
            <v>49485.104221110181</v>
          </cell>
          <cell r="NH501">
            <v>33979.771565162322</v>
          </cell>
          <cell r="NI501">
            <v>50969.657347743479</v>
          </cell>
          <cell r="NJ501">
            <v>34999.164712117199</v>
          </cell>
          <cell r="NK501">
            <v>52498.747068175799</v>
          </cell>
          <cell r="NL501">
            <v>36049.139653480692</v>
          </cell>
          <cell r="NM501">
            <v>54073.709480221041</v>
          </cell>
          <cell r="NN501">
            <v>34770.114942528737</v>
          </cell>
          <cell r="NO501">
            <v>70812.5</v>
          </cell>
          <cell r="NP501">
            <v>72936.875</v>
          </cell>
          <cell r="NQ501">
            <v>75124.981249999997</v>
          </cell>
          <cell r="NR501">
            <v>77378.730687499992</v>
          </cell>
          <cell r="NS501">
            <v>11322.98417655372</v>
          </cell>
          <cell r="NT501">
            <v>11662.673701850304</v>
          </cell>
          <cell r="NU501">
            <v>12012.553912905802</v>
          </cell>
          <cell r="NV501">
            <v>12372.930530293001</v>
          </cell>
          <cell r="NW501">
            <v>12744.118446201741</v>
          </cell>
          <cell r="NX501" t="str">
            <v>Horizon Utilities Corp</v>
          </cell>
          <cell r="NY501">
            <v>46093.099119082428</v>
          </cell>
          <cell r="NZ501">
            <v>34770.114942528737</v>
          </cell>
          <cell r="OA501">
            <v>0</v>
          </cell>
          <cell r="OB501">
            <v>0</v>
          </cell>
          <cell r="OC501">
            <v>0</v>
          </cell>
          <cell r="OD501">
            <v>0</v>
          </cell>
          <cell r="OE501">
            <v>0</v>
          </cell>
          <cell r="OF501">
            <v>2284.4770740632639</v>
          </cell>
          <cell r="OG501">
            <v>3966.7685823754791</v>
          </cell>
          <cell r="OH501">
            <v>719.74137931034488</v>
          </cell>
          <cell r="OI501">
            <v>372.04022988505744</v>
          </cell>
          <cell r="OJ501">
            <v>3082.5600000000004</v>
          </cell>
          <cell r="OK501">
            <v>213.46875</v>
          </cell>
          <cell r="OL501">
            <v>683.92816091954035</v>
          </cell>
          <cell r="OM501">
            <v>910</v>
          </cell>
          <cell r="ON501">
            <v>778</v>
          </cell>
          <cell r="OO501">
            <v>34770.114942528737</v>
          </cell>
          <cell r="OQ501">
            <v>41821</v>
          </cell>
          <cell r="OR501">
            <v>42004</v>
          </cell>
          <cell r="OS501">
            <v>180</v>
          </cell>
          <cell r="OT501">
            <v>0.5</v>
          </cell>
        </row>
        <row r="502">
          <cell r="C502" t="str">
            <v>Engineering Technologist (Pre-hire for retirement)</v>
          </cell>
          <cell r="D502" t="str">
            <v>Full Time - Permanent</v>
          </cell>
          <cell r="E502">
            <v>1820</v>
          </cell>
          <cell r="F502" t="str">
            <v>311-101</v>
          </cell>
          <cell r="G502" t="str">
            <v>311-101-5065</v>
          </cell>
          <cell r="H502" t="str">
            <v>Union</v>
          </cell>
          <cell r="I502" t="str">
            <v>Union</v>
          </cell>
          <cell r="J502">
            <v>0.5</v>
          </cell>
          <cell r="K502">
            <v>1556</v>
          </cell>
          <cell r="L502">
            <v>81724.855494100018</v>
          </cell>
          <cell r="M502">
            <v>0</v>
          </cell>
          <cell r="N502">
            <v>81724.855494100018</v>
          </cell>
          <cell r="O502">
            <v>0</v>
          </cell>
          <cell r="P502">
            <v>190</v>
          </cell>
          <cell r="Q502">
            <v>81724.855494100018</v>
          </cell>
          <cell r="R502" t="str">
            <v>F</v>
          </cell>
          <cell r="S502" t="str">
            <v>ETECHNO</v>
          </cell>
          <cell r="T502" t="str">
            <v>Temp311A</v>
          </cell>
          <cell r="U502">
            <v>41640</v>
          </cell>
          <cell r="V502" t="str">
            <v>New</v>
          </cell>
          <cell r="W502">
            <v>41820</v>
          </cell>
          <cell r="X502">
            <v>0</v>
          </cell>
          <cell r="Y502">
            <v>41820</v>
          </cell>
          <cell r="Z502">
            <v>2921.3538672816148</v>
          </cell>
          <cell r="AA502" t="str">
            <v>New</v>
          </cell>
          <cell r="AB502">
            <v>41640</v>
          </cell>
          <cell r="AC502" t="str">
            <v>YES</v>
          </cell>
          <cell r="AD502">
            <v>81724.855494100018</v>
          </cell>
          <cell r="AE502">
            <v>0</v>
          </cell>
          <cell r="AF502">
            <v>0</v>
          </cell>
          <cell r="AG502">
            <v>2921.3538672816148</v>
          </cell>
          <cell r="AH502">
            <v>500</v>
          </cell>
          <cell r="AI502">
            <v>0</v>
          </cell>
          <cell r="AJ502">
            <v>190</v>
          </cell>
          <cell r="AK502">
            <v>0</v>
          </cell>
          <cell r="AL502">
            <v>1888.1159310231171</v>
          </cell>
          <cell r="AM502">
            <v>782.01771646804366</v>
          </cell>
          <cell r="AN502">
            <v>4957.7524862143619</v>
          </cell>
          <cell r="AO502">
            <v>841.24533189998192</v>
          </cell>
          <cell r="AP502">
            <v>434.84662083718877</v>
          </cell>
          <cell r="AQ502">
            <v>4095.2400000000016</v>
          </cell>
          <cell r="AR502">
            <v>2069.88</v>
          </cell>
          <cell r="AS502">
            <v>304.50681157101661</v>
          </cell>
          <cell r="AT502">
            <v>799.38626466051414</v>
          </cell>
          <cell r="AU502">
            <v>16362.991162674225</v>
          </cell>
          <cell r="AV502">
            <v>57002.86226895354</v>
          </cell>
          <cell r="AW502" t="str">
            <v>New</v>
          </cell>
          <cell r="AX502">
            <v>34317.384308445391</v>
          </cell>
          <cell r="AY502">
            <v>5822.4867978339244</v>
          </cell>
          <cell r="AZ502">
            <v>22685.477960508149</v>
          </cell>
          <cell r="BA502">
            <v>0.40764932003268106</v>
          </cell>
          <cell r="BB502">
            <v>0.66104915679501053</v>
          </cell>
          <cell r="BC502">
            <v>0</v>
          </cell>
          <cell r="BD502">
            <v>7245.868491817243</v>
          </cell>
          <cell r="BE502">
            <v>6300.7552102758636</v>
          </cell>
          <cell r="BF502">
            <v>6615.7929707896565</v>
          </cell>
          <cell r="BG502">
            <v>6930.8307313034493</v>
          </cell>
          <cell r="BH502">
            <v>6930.8307313034493</v>
          </cell>
          <cell r="BI502">
            <v>6615.7929707896565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7245.868491817243</v>
          </cell>
          <cell r="CE502">
            <v>6300.7552102758636</v>
          </cell>
          <cell r="CF502">
            <v>6615.7929707896565</v>
          </cell>
          <cell r="CG502">
            <v>6930.8307313034493</v>
          </cell>
          <cell r="CH502">
            <v>6930.8307313034493</v>
          </cell>
          <cell r="CI502">
            <v>6615.7929707896565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257.43731397500824</v>
          </cell>
          <cell r="CR502">
            <v>223.85853389131148</v>
          </cell>
          <cell r="CS502">
            <v>235.05146058587707</v>
          </cell>
          <cell r="CT502">
            <v>246.24438728044265</v>
          </cell>
          <cell r="CU502">
            <v>246.24438728044265</v>
          </cell>
          <cell r="CV502">
            <v>235.05146058587707</v>
          </cell>
          <cell r="CW502">
            <v>257.43731397500824</v>
          </cell>
          <cell r="CX502">
            <v>235.05146058587707</v>
          </cell>
          <cell r="CY502">
            <v>246.24438728044265</v>
          </cell>
          <cell r="CZ502">
            <v>257.43731397500824</v>
          </cell>
          <cell r="DA502">
            <v>223.85853389131148</v>
          </cell>
          <cell r="DB502">
            <v>257.43731397500824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DG502">
            <v>0</v>
          </cell>
          <cell r="DH502">
            <v>0</v>
          </cell>
          <cell r="DI502">
            <v>0</v>
          </cell>
          <cell r="DJ502">
            <v>0</v>
          </cell>
          <cell r="DK502">
            <v>0</v>
          </cell>
          <cell r="DL502">
            <v>0</v>
          </cell>
          <cell r="DM502">
            <v>0</v>
          </cell>
          <cell r="DN502">
            <v>0</v>
          </cell>
          <cell r="DO502">
            <v>0</v>
          </cell>
          <cell r="DP502">
            <v>0</v>
          </cell>
          <cell r="DQ502">
            <v>16.743295019157088</v>
          </cell>
          <cell r="DR502">
            <v>14.559386973180077</v>
          </cell>
          <cell r="DS502">
            <v>15.287356321839081</v>
          </cell>
          <cell r="DT502">
            <v>16.015325670498086</v>
          </cell>
          <cell r="DU502">
            <v>16.015325670498086</v>
          </cell>
          <cell r="DV502">
            <v>15.287356321839081</v>
          </cell>
          <cell r="DW502">
            <v>16.743295019157088</v>
          </cell>
          <cell r="DX502">
            <v>15.287356321839081</v>
          </cell>
          <cell r="DY502">
            <v>16.015325670498086</v>
          </cell>
          <cell r="DZ502">
            <v>16.743295019157088</v>
          </cell>
          <cell r="EA502">
            <v>14.559386973180077</v>
          </cell>
          <cell r="EB502">
            <v>16.743295019157088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  <cell r="EO502">
            <v>0</v>
          </cell>
          <cell r="EP502">
            <v>0</v>
          </cell>
          <cell r="EQ502">
            <v>336.64082491109838</v>
          </cell>
          <cell r="ER502">
            <v>292.73115209660733</v>
          </cell>
          <cell r="ES502">
            <v>307.36770970143766</v>
          </cell>
          <cell r="ET502">
            <v>322.00426730626799</v>
          </cell>
          <cell r="EU502">
            <v>322.00426730626799</v>
          </cell>
          <cell r="EV502">
            <v>307.36770970143766</v>
          </cell>
          <cell r="EW502">
            <v>0</v>
          </cell>
          <cell r="EX502">
            <v>0</v>
          </cell>
          <cell r="EY502">
            <v>0</v>
          </cell>
          <cell r="EZ502">
            <v>0</v>
          </cell>
          <cell r="FA502">
            <v>0</v>
          </cell>
          <cell r="FB502">
            <v>0</v>
          </cell>
          <cell r="FC502">
            <v>0</v>
          </cell>
          <cell r="FD502">
            <v>139.42951533926359</v>
          </cell>
          <cell r="FE502">
            <v>121.24305681675094</v>
          </cell>
          <cell r="FF502">
            <v>127.30520965758849</v>
          </cell>
          <cell r="FG502">
            <v>133.36736249842602</v>
          </cell>
          <cell r="FH502">
            <v>133.36736249842602</v>
          </cell>
          <cell r="FI502">
            <v>127.30520965758849</v>
          </cell>
          <cell r="FJ502">
            <v>0</v>
          </cell>
          <cell r="FK502">
            <v>0</v>
          </cell>
          <cell r="FL502">
            <v>0</v>
          </cell>
          <cell r="FM502">
            <v>0</v>
          </cell>
          <cell r="FN502">
            <v>0</v>
          </cell>
          <cell r="FO502">
            <v>0</v>
          </cell>
          <cell r="FP502">
            <v>0</v>
          </cell>
          <cell r="FQ502">
            <v>476.07034025036194</v>
          </cell>
          <cell r="FR502">
            <v>413.97420891335827</v>
          </cell>
          <cell r="FS502">
            <v>434.67291935902614</v>
          </cell>
          <cell r="FT502">
            <v>455.37162980469401</v>
          </cell>
          <cell r="FU502">
            <v>455.37162980469401</v>
          </cell>
          <cell r="FV502">
            <v>434.67291935902614</v>
          </cell>
          <cell r="FW502">
            <v>0</v>
          </cell>
          <cell r="FX502">
            <v>0</v>
          </cell>
          <cell r="FY502">
            <v>0</v>
          </cell>
          <cell r="FZ502">
            <v>0</v>
          </cell>
          <cell r="GA502">
            <v>0</v>
          </cell>
          <cell r="GB502">
            <v>0</v>
          </cell>
          <cell r="GC502">
            <v>0</v>
          </cell>
          <cell r="GD502">
            <v>883.94036575914981</v>
          </cell>
          <cell r="GE502">
            <v>768.64379631230418</v>
          </cell>
          <cell r="GF502">
            <v>807.07598612791935</v>
          </cell>
          <cell r="GG502">
            <v>845.50817594353452</v>
          </cell>
          <cell r="GH502">
            <v>845.50817594353452</v>
          </cell>
          <cell r="GI502">
            <v>807.07598612791935</v>
          </cell>
          <cell r="GJ502">
            <v>0</v>
          </cell>
          <cell r="GK502">
            <v>0</v>
          </cell>
          <cell r="GL502">
            <v>0</v>
          </cell>
          <cell r="GM502">
            <v>0</v>
          </cell>
          <cell r="GN502">
            <v>0</v>
          </cell>
          <cell r="GO502">
            <v>0</v>
          </cell>
          <cell r="GP502">
            <v>0</v>
          </cell>
          <cell r="GQ502">
            <v>149.98947778061694</v>
          </cell>
          <cell r="GR502">
            <v>130.42563285271038</v>
          </cell>
          <cell r="GS502">
            <v>136.94691449534588</v>
          </cell>
          <cell r="GT502">
            <v>143.46819613798141</v>
          </cell>
          <cell r="GU502">
            <v>143.46819613798141</v>
          </cell>
          <cell r="GV502">
            <v>136.94691449534588</v>
          </cell>
          <cell r="GW502">
            <v>0</v>
          </cell>
          <cell r="GX502">
            <v>0</v>
          </cell>
          <cell r="GY502">
            <v>0</v>
          </cell>
          <cell r="GZ502">
            <v>0</v>
          </cell>
          <cell r="HA502">
            <v>0</v>
          </cell>
          <cell r="HB502">
            <v>0</v>
          </cell>
          <cell r="HC502">
            <v>0</v>
          </cell>
          <cell r="HD502">
            <v>77.5307928624445</v>
          </cell>
          <cell r="HE502">
            <v>67.418080749951741</v>
          </cell>
          <cell r="HF502">
            <v>70.788984787449337</v>
          </cell>
          <cell r="HG502">
            <v>74.159888824946904</v>
          </cell>
          <cell r="HH502">
            <v>74.159888824946904</v>
          </cell>
          <cell r="HI502">
            <v>70.788984787449337</v>
          </cell>
          <cell r="HJ502">
            <v>0</v>
          </cell>
          <cell r="HK502">
            <v>0</v>
          </cell>
          <cell r="HL502">
            <v>0</v>
          </cell>
          <cell r="HM502">
            <v>0</v>
          </cell>
          <cell r="HN502">
            <v>0</v>
          </cell>
          <cell r="HO502">
            <v>0</v>
          </cell>
          <cell r="HP502">
            <v>0</v>
          </cell>
          <cell r="HQ502">
            <v>341.27</v>
          </cell>
          <cell r="HR502">
            <v>341.27</v>
          </cell>
          <cell r="HS502">
            <v>341.27</v>
          </cell>
          <cell r="HT502">
            <v>341.27</v>
          </cell>
          <cell r="HU502">
            <v>341.27</v>
          </cell>
          <cell r="HV502">
            <v>341.27</v>
          </cell>
          <cell r="HW502">
            <v>341.27</v>
          </cell>
          <cell r="HX502">
            <v>341.27</v>
          </cell>
          <cell r="HY502">
            <v>341.27</v>
          </cell>
          <cell r="HZ502">
            <v>341.27</v>
          </cell>
          <cell r="IA502">
            <v>341.27</v>
          </cell>
          <cell r="IB502">
            <v>341.27</v>
          </cell>
          <cell r="IC502">
            <v>0</v>
          </cell>
          <cell r="ID502">
            <v>172.49</v>
          </cell>
          <cell r="IE502">
            <v>172.49</v>
          </cell>
          <cell r="IF502">
            <v>172.49</v>
          </cell>
          <cell r="IG502">
            <v>172.49</v>
          </cell>
          <cell r="IH502">
            <v>172.49</v>
          </cell>
          <cell r="II502">
            <v>172.49</v>
          </cell>
          <cell r="IJ502">
            <v>172.49</v>
          </cell>
          <cell r="IK502">
            <v>172.49</v>
          </cell>
          <cell r="IL502">
            <v>172.49</v>
          </cell>
          <cell r="IM502">
            <v>172.49</v>
          </cell>
          <cell r="IN502">
            <v>172.49</v>
          </cell>
          <cell r="IO502">
            <v>172.49</v>
          </cell>
          <cell r="IP502">
            <v>0</v>
          </cell>
          <cell r="IQ502">
            <v>513.76</v>
          </cell>
          <cell r="IR502">
            <v>513.76</v>
          </cell>
          <cell r="IS502">
            <v>513.76</v>
          </cell>
          <cell r="IT502">
            <v>513.76</v>
          </cell>
          <cell r="IU502">
            <v>513.76</v>
          </cell>
          <cell r="IV502">
            <v>513.76</v>
          </cell>
          <cell r="IW502">
            <v>513.76</v>
          </cell>
          <cell r="IX502">
            <v>513.76</v>
          </cell>
          <cell r="IY502">
            <v>513.76</v>
          </cell>
          <cell r="IZ502">
            <v>513.76</v>
          </cell>
          <cell r="JA502">
            <v>513.76</v>
          </cell>
          <cell r="JB502">
            <v>513.76</v>
          </cell>
          <cell r="JC502">
            <v>0</v>
          </cell>
          <cell r="JD502">
            <v>25.375567630918052</v>
          </cell>
          <cell r="JE502">
            <v>25.375567630918052</v>
          </cell>
          <cell r="JF502">
            <v>25.375567630918052</v>
          </cell>
          <cell r="JG502">
            <v>25.375567630918052</v>
          </cell>
          <cell r="JH502">
            <v>25.375567630918052</v>
          </cell>
          <cell r="JI502">
            <v>25.375567630918052</v>
          </cell>
          <cell r="JJ502">
            <v>25.375567630918052</v>
          </cell>
          <cell r="JK502">
            <v>25.375567630918052</v>
          </cell>
          <cell r="JL502">
            <v>25.375567630918052</v>
          </cell>
          <cell r="JM502">
            <v>25.375567630918052</v>
          </cell>
          <cell r="JN502">
            <v>25.375567630918052</v>
          </cell>
          <cell r="JO502">
            <v>25.375567630918052</v>
          </cell>
          <cell r="JP502">
            <v>0</v>
          </cell>
          <cell r="JQ502">
            <v>142.52623323404515</v>
          </cell>
          <cell r="JR502">
            <v>123.93585498612624</v>
          </cell>
          <cell r="JS502">
            <v>130.13264773543256</v>
          </cell>
          <cell r="JT502">
            <v>136.32944048473885</v>
          </cell>
          <cell r="JU502">
            <v>136.32944048473885</v>
          </cell>
          <cell r="JV502">
            <v>130.13264773543256</v>
          </cell>
          <cell r="JW502">
            <v>0</v>
          </cell>
          <cell r="JX502">
            <v>0</v>
          </cell>
          <cell r="JY502">
            <v>0</v>
          </cell>
          <cell r="JZ502">
            <v>0</v>
          </cell>
          <cell r="KA502">
            <v>0</v>
          </cell>
          <cell r="KB502">
            <v>0</v>
          </cell>
          <cell r="KC502" t="str">
            <v>W</v>
          </cell>
          <cell r="KD502" t="str">
            <v>311-101-5065-W</v>
          </cell>
          <cell r="KE502">
            <v>0</v>
          </cell>
          <cell r="KF502">
            <v>0.53051633836870415</v>
          </cell>
          <cell r="KG502">
            <v>45.749327395229258</v>
          </cell>
          <cell r="KH502">
            <v>0.54540725878141061</v>
          </cell>
          <cell r="KI502">
            <v>70.7</v>
          </cell>
          <cell r="KJ502" t="str">
            <v>311-101-New Position-1</v>
          </cell>
          <cell r="KK502" t="str">
            <v>311-101</v>
          </cell>
          <cell r="KL502" t="str">
            <v>(blank)</v>
          </cell>
          <cell r="KM502" t="str">
            <v>ETECHNO</v>
          </cell>
          <cell r="KN502" t="str">
            <v>Engineering Technologist (Pre-hire for retirement)</v>
          </cell>
          <cell r="KO502" t="str">
            <v>35</v>
          </cell>
          <cell r="KP502" t="str">
            <v>Union</v>
          </cell>
          <cell r="KQ502" t="str">
            <v>Full Time - Permanent</v>
          </cell>
          <cell r="KR502">
            <v>0.4</v>
          </cell>
          <cell r="KS502">
            <v>0</v>
          </cell>
          <cell r="KT502">
            <v>0</v>
          </cell>
          <cell r="KU502">
            <v>0</v>
          </cell>
          <cell r="KV502">
            <v>0</v>
          </cell>
          <cell r="KW502">
            <v>0</v>
          </cell>
          <cell r="KX502">
            <v>0</v>
          </cell>
          <cell r="KY502">
            <v>0</v>
          </cell>
          <cell r="KZ502">
            <v>0</v>
          </cell>
          <cell r="LA502">
            <v>0</v>
          </cell>
          <cell r="LB502">
            <v>0</v>
          </cell>
          <cell r="LC502">
            <v>0</v>
          </cell>
          <cell r="LD502">
            <v>0</v>
          </cell>
          <cell r="LE502">
            <v>0</v>
          </cell>
          <cell r="LF502">
            <v>0</v>
          </cell>
          <cell r="LG502">
            <v>0</v>
          </cell>
          <cell r="LH502">
            <v>0</v>
          </cell>
          <cell r="LI502">
            <v>0</v>
          </cell>
          <cell r="LJ502">
            <v>0</v>
          </cell>
          <cell r="LK502">
            <v>0</v>
          </cell>
          <cell r="LL502">
            <v>0</v>
          </cell>
          <cell r="LM502">
            <v>0</v>
          </cell>
          <cell r="LN502">
            <v>0</v>
          </cell>
          <cell r="LO502">
            <v>0</v>
          </cell>
          <cell r="LP502">
            <v>0</v>
          </cell>
          <cell r="LQ502">
            <v>0</v>
          </cell>
          <cell r="LR502">
            <v>0</v>
          </cell>
          <cell r="LS502">
            <v>0</v>
          </cell>
          <cell r="LT502">
            <v>0</v>
          </cell>
          <cell r="LU502">
            <v>0</v>
          </cell>
          <cell r="LV502">
            <v>0</v>
          </cell>
          <cell r="LW502">
            <v>0</v>
          </cell>
          <cell r="LX502">
            <v>0</v>
          </cell>
          <cell r="LY502">
            <v>0</v>
          </cell>
          <cell r="LZ502">
            <v>0</v>
          </cell>
          <cell r="MA502">
            <v>0</v>
          </cell>
          <cell r="MB502">
            <v>0</v>
          </cell>
          <cell r="MC502">
            <v>0</v>
          </cell>
          <cell r="MD502">
            <v>0</v>
          </cell>
          <cell r="ME502">
            <v>0</v>
          </cell>
          <cell r="MF502">
            <v>0</v>
          </cell>
          <cell r="MG502">
            <v>0</v>
          </cell>
          <cell r="MH502">
            <v>0</v>
          </cell>
          <cell r="MI502">
            <v>0</v>
          </cell>
          <cell r="MJ502">
            <v>0</v>
          </cell>
          <cell r="MK502">
            <v>0</v>
          </cell>
          <cell r="ML502">
            <v>0</v>
          </cell>
          <cell r="MM502">
            <v>0</v>
          </cell>
          <cell r="MN502">
            <v>0</v>
          </cell>
          <cell r="MO502">
            <v>0</v>
          </cell>
          <cell r="MP502">
            <v>0</v>
          </cell>
          <cell r="MQ502">
            <v>0</v>
          </cell>
          <cell r="MR502">
            <v>0</v>
          </cell>
          <cell r="MS502">
            <v>0</v>
          </cell>
          <cell r="MT502">
            <v>0</v>
          </cell>
          <cell r="MU502">
            <v>0</v>
          </cell>
          <cell r="MV502">
            <v>0</v>
          </cell>
          <cell r="MW502">
            <v>59924.216136235198</v>
          </cell>
          <cell r="MX502">
            <v>0</v>
          </cell>
          <cell r="MY502">
            <v>0</v>
          </cell>
          <cell r="MZ502">
            <v>0</v>
          </cell>
          <cell r="NA502">
            <v>0</v>
          </cell>
          <cell r="NB502" t="str">
            <v>Customer Connections</v>
          </cell>
          <cell r="NC502" t="str">
            <v>Customer Care Division</v>
          </cell>
          <cell r="ND502">
            <v>23969.68645449408</v>
          </cell>
          <cell r="NE502">
            <v>35954.529681741114</v>
          </cell>
          <cell r="NF502">
            <v>0</v>
          </cell>
          <cell r="NG502">
            <v>0</v>
          </cell>
          <cell r="NH502">
            <v>0</v>
          </cell>
          <cell r="NI502">
            <v>0</v>
          </cell>
          <cell r="NJ502">
            <v>0</v>
          </cell>
          <cell r="NK502">
            <v>0</v>
          </cell>
          <cell r="NL502">
            <v>0</v>
          </cell>
          <cell r="NM502">
            <v>0</v>
          </cell>
          <cell r="NN502">
            <v>40639.871106279315</v>
          </cell>
          <cell r="NO502">
            <v>0</v>
          </cell>
          <cell r="NP502">
            <v>0</v>
          </cell>
          <cell r="NQ502">
            <v>0</v>
          </cell>
          <cell r="NR502">
            <v>0</v>
          </cell>
          <cell r="NS502">
            <v>19284.345029955883</v>
          </cell>
          <cell r="NT502">
            <v>0</v>
          </cell>
          <cell r="NU502">
            <v>0</v>
          </cell>
          <cell r="NV502">
            <v>0</v>
          </cell>
          <cell r="NW502">
            <v>0</v>
          </cell>
          <cell r="NX502" t="str">
            <v>Horizon Utilities Corp</v>
          </cell>
          <cell r="NY502">
            <v>57002.86226895354</v>
          </cell>
          <cell r="NZ502">
            <v>40639.871106279315</v>
          </cell>
          <cell r="OA502">
            <v>0</v>
          </cell>
          <cell r="OB502">
            <v>2921.3538672816153</v>
          </cell>
          <cell r="OC502">
            <v>0</v>
          </cell>
          <cell r="OD502">
            <v>190</v>
          </cell>
          <cell r="OE502">
            <v>0</v>
          </cell>
          <cell r="OF502">
            <v>2670.1336474911604</v>
          </cell>
          <cell r="OG502">
            <v>4957.7524862143619</v>
          </cell>
          <cell r="OH502">
            <v>841.24533189998192</v>
          </cell>
          <cell r="OI502">
            <v>434.84662083718877</v>
          </cell>
          <cell r="OJ502">
            <v>6165.1200000000017</v>
          </cell>
          <cell r="OK502">
            <v>304.50681157101661</v>
          </cell>
          <cell r="OL502">
            <v>799.38626466051414</v>
          </cell>
          <cell r="OM502">
            <v>910</v>
          </cell>
          <cell r="ON502">
            <v>778</v>
          </cell>
          <cell r="OO502">
            <v>40139.871106279315</v>
          </cell>
          <cell r="OQ502">
            <v>41640</v>
          </cell>
          <cell r="OR502">
            <v>41820</v>
          </cell>
          <cell r="OS502">
            <v>180</v>
          </cell>
          <cell r="OT502">
            <v>0.5</v>
          </cell>
        </row>
        <row r="503">
          <cell r="C503" t="str">
            <v>Manager, Engineering Systems &amp; Asset Records</v>
          </cell>
          <cell r="D503" t="str">
            <v>Full Time - Permanent</v>
          </cell>
          <cell r="E503">
            <v>1820</v>
          </cell>
          <cell r="F503" t="str">
            <v>522-101</v>
          </cell>
          <cell r="G503" t="str">
            <v>522-101-5005</v>
          </cell>
          <cell r="H503" t="str">
            <v>Manager</v>
          </cell>
          <cell r="I503" t="str">
            <v>Non-Union</v>
          </cell>
          <cell r="J503">
            <v>1</v>
          </cell>
          <cell r="K503">
            <v>1556</v>
          </cell>
          <cell r="L503">
            <v>88085</v>
          </cell>
          <cell r="M503">
            <v>0</v>
          </cell>
          <cell r="N503">
            <v>88085</v>
          </cell>
          <cell r="O503">
            <v>0</v>
          </cell>
          <cell r="P503">
            <v>0</v>
          </cell>
          <cell r="Q503">
            <v>88085</v>
          </cell>
          <cell r="R503" t="str">
            <v>F</v>
          </cell>
          <cell r="S503" t="str">
            <v>MESAR</v>
          </cell>
          <cell r="T503">
            <v>440</v>
          </cell>
          <cell r="U503">
            <v>41640</v>
          </cell>
          <cell r="V503" t="str">
            <v>New</v>
          </cell>
          <cell r="W503">
            <v>43465</v>
          </cell>
          <cell r="X503">
            <v>0</v>
          </cell>
          <cell r="Y503">
            <v>43465</v>
          </cell>
          <cell r="Z503">
            <v>0</v>
          </cell>
          <cell r="AA503" t="str">
            <v>New</v>
          </cell>
          <cell r="AB503">
            <v>41640</v>
          </cell>
          <cell r="AC503" t="str">
            <v>YES</v>
          </cell>
          <cell r="AD503">
            <v>88085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2420.5499999999997</v>
          </cell>
          <cell r="AM503">
            <v>939.03999999999985</v>
          </cell>
          <cell r="AN503">
            <v>10982.098333333332</v>
          </cell>
          <cell r="AO503">
            <v>1823.3594999999998</v>
          </cell>
          <cell r="AP503">
            <v>933.5866666666667</v>
          </cell>
          <cell r="AQ503">
            <v>4095.2400000000016</v>
          </cell>
          <cell r="AR503">
            <v>2069.88</v>
          </cell>
          <cell r="AS503">
            <v>547.00784999999985</v>
          </cell>
          <cell r="AT503">
            <v>1732.63195</v>
          </cell>
          <cell r="AU503">
            <v>25543.394299999985</v>
          </cell>
          <cell r="AV503">
            <v>113628.39429999999</v>
          </cell>
          <cell r="AW503" t="str">
            <v>New</v>
          </cell>
          <cell r="AX503">
            <v>75307.835164835167</v>
          </cell>
          <cell r="AY503">
            <v>12777.164835164833</v>
          </cell>
          <cell r="AZ503">
            <v>38320.559135164818</v>
          </cell>
          <cell r="BA503">
            <v>0.28998574445138203</v>
          </cell>
          <cell r="BB503">
            <v>0.50885222037372446</v>
          </cell>
          <cell r="BC503">
            <v>0</v>
          </cell>
          <cell r="BD503">
            <v>7762.2796934865901</v>
          </cell>
          <cell r="BE503">
            <v>6749.8084291187743</v>
          </cell>
          <cell r="BF503">
            <v>7087.2988505747126</v>
          </cell>
          <cell r="BG503">
            <v>7424.7892720306518</v>
          </cell>
          <cell r="BH503">
            <v>7424.7892720306518</v>
          </cell>
          <cell r="BI503">
            <v>7087.2988505747126</v>
          </cell>
          <cell r="BJ503">
            <v>7762.2796934865901</v>
          </cell>
          <cell r="BK503">
            <v>7087.2988505747126</v>
          </cell>
          <cell r="BL503">
            <v>7424.7892720306518</v>
          </cell>
          <cell r="BM503">
            <v>7762.2796934865901</v>
          </cell>
          <cell r="BN503">
            <v>6749.8084291187743</v>
          </cell>
          <cell r="BO503">
            <v>7762.2796934865901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7762.2796934865901</v>
          </cell>
          <cell r="CE503">
            <v>6749.8084291187743</v>
          </cell>
          <cell r="CF503">
            <v>7087.2988505747126</v>
          </cell>
          <cell r="CG503">
            <v>7424.7892720306518</v>
          </cell>
          <cell r="CH503">
            <v>7424.7892720306518</v>
          </cell>
          <cell r="CI503">
            <v>7087.2988505747126</v>
          </cell>
          <cell r="CJ503">
            <v>7762.2796934865901</v>
          </cell>
          <cell r="CK503">
            <v>7087.2988505747126</v>
          </cell>
          <cell r="CL503">
            <v>7424.7892720306518</v>
          </cell>
          <cell r="CM503">
            <v>7762.2796934865901</v>
          </cell>
          <cell r="CN503">
            <v>6749.8084291187743</v>
          </cell>
          <cell r="CO503">
            <v>7762.2796934865901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DG503">
            <v>0</v>
          </cell>
          <cell r="DH503">
            <v>0</v>
          </cell>
          <cell r="DI503">
            <v>0</v>
          </cell>
          <cell r="DJ503">
            <v>0</v>
          </cell>
          <cell r="DK503">
            <v>0</v>
          </cell>
          <cell r="DL503">
            <v>0</v>
          </cell>
          <cell r="DM503">
            <v>0</v>
          </cell>
          <cell r="DN503">
            <v>0</v>
          </cell>
          <cell r="DO503">
            <v>0</v>
          </cell>
          <cell r="DP503">
            <v>0</v>
          </cell>
          <cell r="DQ503">
            <v>0</v>
          </cell>
          <cell r="DR503">
            <v>0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DZ503">
            <v>0</v>
          </cell>
          <cell r="EA503">
            <v>0</v>
          </cell>
          <cell r="EB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  <cell r="EO503">
            <v>0</v>
          </cell>
          <cell r="EP503">
            <v>0</v>
          </cell>
          <cell r="EQ503">
            <v>360.63313074988412</v>
          </cell>
          <cell r="ER503">
            <v>313.59402673902969</v>
          </cell>
          <cell r="ES503">
            <v>329.27372807598118</v>
          </cell>
          <cell r="ET503">
            <v>344.95342941293268</v>
          </cell>
          <cell r="EU503">
            <v>344.95342941293268</v>
          </cell>
          <cell r="EV503">
            <v>329.27372807598118</v>
          </cell>
          <cell r="EW503">
            <v>360.63313074988412</v>
          </cell>
          <cell r="EX503">
            <v>37.235396783374199</v>
          </cell>
          <cell r="EY503">
            <v>0</v>
          </cell>
          <cell r="EZ503">
            <v>0</v>
          </cell>
          <cell r="FA503">
            <v>0</v>
          </cell>
          <cell r="FB503">
            <v>0</v>
          </cell>
          <cell r="FC503">
            <v>0</v>
          </cell>
          <cell r="FD503">
            <v>149.36662138056653</v>
          </cell>
          <cell r="FE503">
            <v>129.88401859179697</v>
          </cell>
          <cell r="FF503">
            <v>136.37821952138682</v>
          </cell>
          <cell r="FG503">
            <v>142.87242045097668</v>
          </cell>
          <cell r="FH503">
            <v>142.87242045097668</v>
          </cell>
          <cell r="FI503">
            <v>136.37821952138682</v>
          </cell>
          <cell r="FJ503">
            <v>101.28808008290923</v>
          </cell>
          <cell r="FK503">
            <v>0</v>
          </cell>
          <cell r="FL503">
            <v>0</v>
          </cell>
          <cell r="FM503">
            <v>0</v>
          </cell>
          <cell r="FN503">
            <v>0</v>
          </cell>
          <cell r="FO503">
            <v>0</v>
          </cell>
          <cell r="FP503">
            <v>0</v>
          </cell>
          <cell r="FQ503">
            <v>509.99975213045064</v>
          </cell>
          <cell r="FR503">
            <v>443.47804533082666</v>
          </cell>
          <cell r="FS503">
            <v>465.65194759736801</v>
          </cell>
          <cell r="FT503">
            <v>487.82584986390935</v>
          </cell>
          <cell r="FU503">
            <v>487.82584986390935</v>
          </cell>
          <cell r="FV503">
            <v>465.65194759736801</v>
          </cell>
          <cell r="FW503">
            <v>461.92121083279335</v>
          </cell>
          <cell r="FX503">
            <v>37.235396783374199</v>
          </cell>
          <cell r="FY503">
            <v>0</v>
          </cell>
          <cell r="FZ503">
            <v>0</v>
          </cell>
          <cell r="GA503">
            <v>0</v>
          </cell>
          <cell r="GB503">
            <v>0</v>
          </cell>
          <cell r="GC503">
            <v>0</v>
          </cell>
          <cell r="GD503">
            <v>967.77111749680716</v>
          </cell>
          <cell r="GE503">
            <v>841.54010217113671</v>
          </cell>
          <cell r="GF503">
            <v>883.61710727969341</v>
          </cell>
          <cell r="GG503">
            <v>925.69411238825035</v>
          </cell>
          <cell r="GH503">
            <v>925.69411238825035</v>
          </cell>
          <cell r="GI503">
            <v>883.61710727969341</v>
          </cell>
          <cell r="GJ503">
            <v>967.77111749680716</v>
          </cell>
          <cell r="GK503">
            <v>883.61710727969341</v>
          </cell>
          <cell r="GL503">
            <v>925.69411238825035</v>
          </cell>
          <cell r="GM503">
            <v>967.77111749680716</v>
          </cell>
          <cell r="GN503">
            <v>841.54010217113671</v>
          </cell>
          <cell r="GO503">
            <v>967.77111749680716</v>
          </cell>
          <cell r="GP503">
            <v>0</v>
          </cell>
          <cell r="GQ503">
            <v>160.67918965517242</v>
          </cell>
          <cell r="GR503">
            <v>139.72103448275863</v>
          </cell>
          <cell r="GS503">
            <v>146.70708620689655</v>
          </cell>
          <cell r="GT503">
            <v>153.6931379310345</v>
          </cell>
          <cell r="GU503">
            <v>153.6931379310345</v>
          </cell>
          <cell r="GV503">
            <v>146.70708620689655</v>
          </cell>
          <cell r="GW503">
            <v>160.67918965517242</v>
          </cell>
          <cell r="GX503">
            <v>146.70708620689655</v>
          </cell>
          <cell r="GY503">
            <v>153.6931379310345</v>
          </cell>
          <cell r="GZ503">
            <v>160.67918965517242</v>
          </cell>
          <cell r="HA503">
            <v>139.72103448275863</v>
          </cell>
          <cell r="HB503">
            <v>160.67918965517242</v>
          </cell>
          <cell r="HC503">
            <v>0</v>
          </cell>
          <cell r="HD503">
            <v>83.056392720306519</v>
          </cell>
          <cell r="HE503">
            <v>72.222950191570888</v>
          </cell>
          <cell r="HF503">
            <v>75.834097701149432</v>
          </cell>
          <cell r="HG503">
            <v>79.44524521072799</v>
          </cell>
          <cell r="HH503">
            <v>79.44524521072799</v>
          </cell>
          <cell r="HI503">
            <v>75.834097701149432</v>
          </cell>
          <cell r="HJ503">
            <v>83.056392720306519</v>
          </cell>
          <cell r="HK503">
            <v>75.834097701149432</v>
          </cell>
          <cell r="HL503">
            <v>79.44524521072799</v>
          </cell>
          <cell r="HM503">
            <v>83.056392720306519</v>
          </cell>
          <cell r="HN503">
            <v>72.222950191570888</v>
          </cell>
          <cell r="HO503">
            <v>74.133559386973047</v>
          </cell>
          <cell r="HP503">
            <v>0</v>
          </cell>
          <cell r="HQ503">
            <v>341.27</v>
          </cell>
          <cell r="HR503">
            <v>341.27</v>
          </cell>
          <cell r="HS503">
            <v>341.27</v>
          </cell>
          <cell r="HT503">
            <v>341.27</v>
          </cell>
          <cell r="HU503">
            <v>341.27</v>
          </cell>
          <cell r="HV503">
            <v>341.27</v>
          </cell>
          <cell r="HW503">
            <v>341.27</v>
          </cell>
          <cell r="HX503">
            <v>341.27</v>
          </cell>
          <cell r="HY503">
            <v>341.27</v>
          </cell>
          <cell r="HZ503">
            <v>341.27</v>
          </cell>
          <cell r="IA503">
            <v>341.27</v>
          </cell>
          <cell r="IB503">
            <v>341.27</v>
          </cell>
          <cell r="IC503">
            <v>0</v>
          </cell>
          <cell r="ID503">
            <v>172.49</v>
          </cell>
          <cell r="IE503">
            <v>172.49</v>
          </cell>
          <cell r="IF503">
            <v>172.49</v>
          </cell>
          <cell r="IG503">
            <v>172.49</v>
          </cell>
          <cell r="IH503">
            <v>172.49</v>
          </cell>
          <cell r="II503">
            <v>172.49</v>
          </cell>
          <cell r="IJ503">
            <v>172.49</v>
          </cell>
          <cell r="IK503">
            <v>172.49</v>
          </cell>
          <cell r="IL503">
            <v>172.49</v>
          </cell>
          <cell r="IM503">
            <v>172.49</v>
          </cell>
          <cell r="IN503">
            <v>172.49</v>
          </cell>
          <cell r="IO503">
            <v>172.49</v>
          </cell>
          <cell r="IP503">
            <v>0</v>
          </cell>
          <cell r="IQ503">
            <v>513.76</v>
          </cell>
          <cell r="IR503">
            <v>513.76</v>
          </cell>
          <cell r="IS503">
            <v>513.76</v>
          </cell>
          <cell r="IT503">
            <v>513.76</v>
          </cell>
          <cell r="IU503">
            <v>513.76</v>
          </cell>
          <cell r="IV503">
            <v>513.76</v>
          </cell>
          <cell r="IW503">
            <v>513.76</v>
          </cell>
          <cell r="IX503">
            <v>513.76</v>
          </cell>
          <cell r="IY503">
            <v>513.76</v>
          </cell>
          <cell r="IZ503">
            <v>513.76</v>
          </cell>
          <cell r="JA503">
            <v>513.76</v>
          </cell>
          <cell r="JB503">
            <v>513.76</v>
          </cell>
          <cell r="JC503">
            <v>0</v>
          </cell>
          <cell r="JD503">
            <v>45.583987499999992</v>
          </cell>
          <cell r="JE503">
            <v>45.583987499999992</v>
          </cell>
          <cell r="JF503">
            <v>45.583987499999992</v>
          </cell>
          <cell r="JG503">
            <v>45.583987499999992</v>
          </cell>
          <cell r="JH503">
            <v>45.583987499999992</v>
          </cell>
          <cell r="JI503">
            <v>45.583987499999992</v>
          </cell>
          <cell r="JJ503">
            <v>45.583987499999992</v>
          </cell>
          <cell r="JK503">
            <v>45.583987499999992</v>
          </cell>
          <cell r="JL503">
            <v>45.583987499999992</v>
          </cell>
          <cell r="JM503">
            <v>45.583987499999992</v>
          </cell>
          <cell r="JN503">
            <v>45.583987499999992</v>
          </cell>
          <cell r="JO503">
            <v>45.583987499999992</v>
          </cell>
          <cell r="JP503">
            <v>0</v>
          </cell>
          <cell r="JQ503">
            <v>152.68404157088125</v>
          </cell>
          <cell r="JR503">
            <v>132.76873180076629</v>
          </cell>
          <cell r="JS503">
            <v>139.4071683908046</v>
          </cell>
          <cell r="JT503">
            <v>146.04560498084294</v>
          </cell>
          <cell r="JU503">
            <v>146.04560498084294</v>
          </cell>
          <cell r="JV503">
            <v>139.4071683908046</v>
          </cell>
          <cell r="JW503">
            <v>152.68404157088125</v>
          </cell>
          <cell r="JX503">
            <v>139.4071683908046</v>
          </cell>
          <cell r="JY503">
            <v>146.04560498084294</v>
          </cell>
          <cell r="JZ503">
            <v>152.68404157088125</v>
          </cell>
          <cell r="KA503">
            <v>132.76873180076629</v>
          </cell>
          <cell r="KB503">
            <v>152.68404157088125</v>
          </cell>
          <cell r="KC503" t="str">
            <v>P</v>
          </cell>
          <cell r="KD503" t="str">
            <v>522-101-5005-P</v>
          </cell>
          <cell r="KE503">
            <v>0</v>
          </cell>
          <cell r="KF503">
            <v>0.50885222037372446</v>
          </cell>
          <cell r="KG503">
            <v>48.39835164835165</v>
          </cell>
          <cell r="KH503">
            <v>0.64388681658664937</v>
          </cell>
          <cell r="KI503">
            <v>79.56</v>
          </cell>
          <cell r="KJ503" t="str">
            <v>522-101-New Position-3</v>
          </cell>
          <cell r="KK503" t="str">
            <v>522-101</v>
          </cell>
          <cell r="KL503" t="str">
            <v>(blank)</v>
          </cell>
          <cell r="KM503" t="str">
            <v>MESAR</v>
          </cell>
          <cell r="KN503" t="str">
            <v>Manager, Engineering Systems &amp; Asset Records</v>
          </cell>
          <cell r="KO503" t="str">
            <v>35</v>
          </cell>
          <cell r="KP503" t="str">
            <v>Non-Union</v>
          </cell>
          <cell r="KQ503" t="str">
            <v>Full Time - Permanent</v>
          </cell>
          <cell r="KR503">
            <v>1</v>
          </cell>
          <cell r="KS503">
            <v>0</v>
          </cell>
          <cell r="KT503">
            <v>90727.55</v>
          </cell>
          <cell r="KU503">
            <v>0</v>
          </cell>
          <cell r="KV503">
            <v>0</v>
          </cell>
          <cell r="KW503">
            <v>0</v>
          </cell>
          <cell r="KX503">
            <v>0</v>
          </cell>
          <cell r="KY503">
            <v>0</v>
          </cell>
          <cell r="KZ503">
            <v>3460.3776999999995</v>
          </cell>
          <cell r="LA503">
            <v>11311.561283333333</v>
          </cell>
          <cell r="LB503">
            <v>1878.0602849999998</v>
          </cell>
          <cell r="LC503">
            <v>961.59426666666673</v>
          </cell>
          <cell r="LD503">
            <v>6350.0736000000015</v>
          </cell>
          <cell r="LE503">
            <v>563.41808549999985</v>
          </cell>
          <cell r="LF503">
            <v>1784.6109085000001</v>
          </cell>
          <cell r="LG503">
            <v>0</v>
          </cell>
          <cell r="LH503">
            <v>93449.376499999998</v>
          </cell>
          <cell r="LI503">
            <v>0</v>
          </cell>
          <cell r="LJ503">
            <v>0</v>
          </cell>
          <cell r="LK503">
            <v>0</v>
          </cell>
          <cell r="LL503">
            <v>0</v>
          </cell>
          <cell r="LM503">
            <v>0</v>
          </cell>
          <cell r="LN503">
            <v>3564.1890309999994</v>
          </cell>
          <cell r="LO503">
            <v>11650.908121833332</v>
          </cell>
          <cell r="LP503">
            <v>1934.4020935499998</v>
          </cell>
          <cell r="LQ503">
            <v>990.44209466666678</v>
          </cell>
          <cell r="LR503">
            <v>6540.5758080000014</v>
          </cell>
          <cell r="LS503">
            <v>580.32062806499982</v>
          </cell>
          <cell r="LT503">
            <v>1838.1492357550001</v>
          </cell>
          <cell r="LU503">
            <v>0</v>
          </cell>
          <cell r="LV503">
            <v>96252.857795000004</v>
          </cell>
          <cell r="LW503">
            <v>0</v>
          </cell>
          <cell r="LX503">
            <v>0</v>
          </cell>
          <cell r="LY503">
            <v>0</v>
          </cell>
          <cell r="LZ503">
            <v>0</v>
          </cell>
          <cell r="MA503">
            <v>0</v>
          </cell>
          <cell r="MB503">
            <v>3671.1147019299997</v>
          </cell>
          <cell r="MC503">
            <v>12000.435365488333</v>
          </cell>
          <cell r="MD503">
            <v>1992.4341563564999</v>
          </cell>
          <cell r="ME503">
            <v>1020.1553575066669</v>
          </cell>
          <cell r="MF503">
            <v>6736.7930822400012</v>
          </cell>
          <cell r="MG503">
            <v>597.73024690694979</v>
          </cell>
          <cell r="MH503">
            <v>1893.2937128276501</v>
          </cell>
          <cell r="MI503">
            <v>0</v>
          </cell>
          <cell r="MJ503">
            <v>99140.44352885001</v>
          </cell>
          <cell r="MK503">
            <v>0</v>
          </cell>
          <cell r="ML503">
            <v>0</v>
          </cell>
          <cell r="MM503">
            <v>0</v>
          </cell>
          <cell r="MN503">
            <v>0</v>
          </cell>
          <cell r="MO503">
            <v>0</v>
          </cell>
          <cell r="MP503">
            <v>3781.2481429878999</v>
          </cell>
          <cell r="MQ503">
            <v>12360.448426452982</v>
          </cell>
          <cell r="MR503">
            <v>2052.2071810471948</v>
          </cell>
          <cell r="MS503">
            <v>1050.760018231867</v>
          </cell>
          <cell r="MT503">
            <v>6938.8968747072013</v>
          </cell>
          <cell r="MU503">
            <v>615.66215431415833</v>
          </cell>
          <cell r="MV503">
            <v>1950.0925242124797</v>
          </cell>
          <cell r="MW503">
            <v>113628.39429999997</v>
          </cell>
          <cell r="MX503">
            <v>117037.24612900001</v>
          </cell>
          <cell r="MY503">
            <v>120548.36351287001</v>
          </cell>
          <cell r="MZ503">
            <v>124164.81441825609</v>
          </cell>
          <cell r="NA503">
            <v>127889.7588508038</v>
          </cell>
          <cell r="NB503" t="str">
            <v>Engineering, Ops and OI</v>
          </cell>
          <cell r="NC503" t="str">
            <v>Utility Operations Division</v>
          </cell>
          <cell r="ND503">
            <v>113628.39429999997</v>
          </cell>
          <cell r="NE503">
            <v>0</v>
          </cell>
          <cell r="NF503">
            <v>117037.24612900001</v>
          </cell>
          <cell r="NG503">
            <v>0</v>
          </cell>
          <cell r="NH503">
            <v>120548.36351287001</v>
          </cell>
          <cell r="NI503">
            <v>0</v>
          </cell>
          <cell r="NJ503">
            <v>124164.81441825609</v>
          </cell>
          <cell r="NK503">
            <v>0</v>
          </cell>
          <cell r="NL503">
            <v>127889.7588508038</v>
          </cell>
          <cell r="NM503">
            <v>0</v>
          </cell>
          <cell r="NN503">
            <v>88085</v>
          </cell>
          <cell r="NO503">
            <v>90727.55</v>
          </cell>
          <cell r="NP503">
            <v>93449.376499999998</v>
          </cell>
          <cell r="NQ503">
            <v>96252.857795000004</v>
          </cell>
          <cell r="NR503">
            <v>99140.44352885001</v>
          </cell>
          <cell r="NS503">
            <v>25543.394299999971</v>
          </cell>
          <cell r="NT503">
            <v>26309.696129000004</v>
          </cell>
          <cell r="NU503">
            <v>27098.987012870013</v>
          </cell>
          <cell r="NV503">
            <v>27911.95662325609</v>
          </cell>
          <cell r="NW503">
            <v>28749.315321953793</v>
          </cell>
          <cell r="NX503" t="str">
            <v>Horizon Utilities Corp</v>
          </cell>
          <cell r="NY503">
            <v>113628.39429999999</v>
          </cell>
          <cell r="NZ503">
            <v>88085</v>
          </cell>
          <cell r="OA503">
            <v>0</v>
          </cell>
          <cell r="OB503">
            <v>0</v>
          </cell>
          <cell r="OC503">
            <v>0</v>
          </cell>
          <cell r="OD503">
            <v>0</v>
          </cell>
          <cell r="OE503">
            <v>0</v>
          </cell>
          <cell r="OF503">
            <v>3359.5899999999997</v>
          </cell>
          <cell r="OG503">
            <v>10982.098333333332</v>
          </cell>
          <cell r="OH503">
            <v>1823.3594999999998</v>
          </cell>
          <cell r="OI503">
            <v>933.5866666666667</v>
          </cell>
          <cell r="OJ503">
            <v>6165.1200000000017</v>
          </cell>
          <cell r="OK503">
            <v>547.00784999999985</v>
          </cell>
          <cell r="OL503">
            <v>1732.63195</v>
          </cell>
          <cell r="OM503">
            <v>1820</v>
          </cell>
          <cell r="ON503">
            <v>1556</v>
          </cell>
          <cell r="OO503">
            <v>88085</v>
          </cell>
          <cell r="OQ503">
            <v>41640</v>
          </cell>
          <cell r="OR503">
            <v>42004</v>
          </cell>
          <cell r="OS503">
            <v>360</v>
          </cell>
          <cell r="OT503">
            <v>1</v>
          </cell>
        </row>
        <row r="504">
          <cell r="C504" t="str">
            <v>Records Document Coordinator</v>
          </cell>
          <cell r="D504" t="str">
            <v>Full Time - Permanent</v>
          </cell>
          <cell r="E504">
            <v>1820</v>
          </cell>
          <cell r="F504" t="str">
            <v>522-101</v>
          </cell>
          <cell r="G504" t="str">
            <v>522-101-5085</v>
          </cell>
          <cell r="H504" t="str">
            <v>Union</v>
          </cell>
          <cell r="I504" t="str">
            <v>Union</v>
          </cell>
          <cell r="J504">
            <v>1</v>
          </cell>
          <cell r="K504">
            <v>1556</v>
          </cell>
          <cell r="L504">
            <v>56612.5</v>
          </cell>
          <cell r="M504">
            <v>0</v>
          </cell>
          <cell r="N504">
            <v>56612.5</v>
          </cell>
          <cell r="O504">
            <v>0</v>
          </cell>
          <cell r="P504">
            <v>0</v>
          </cell>
          <cell r="Q504">
            <v>56612.5</v>
          </cell>
          <cell r="R504" t="str">
            <v>F</v>
          </cell>
          <cell r="S504" t="str">
            <v>RDC</v>
          </cell>
          <cell r="T504">
            <v>443</v>
          </cell>
          <cell r="U504">
            <v>41640</v>
          </cell>
          <cell r="V504" t="str">
            <v>New</v>
          </cell>
          <cell r="W504">
            <v>43465</v>
          </cell>
          <cell r="X504">
            <v>0</v>
          </cell>
          <cell r="Y504">
            <v>43465</v>
          </cell>
          <cell r="Z504">
            <v>0</v>
          </cell>
          <cell r="AA504" t="str">
            <v>New</v>
          </cell>
          <cell r="AB504">
            <v>41640</v>
          </cell>
          <cell r="AC504" t="str">
            <v>YES</v>
          </cell>
          <cell r="AD504">
            <v>56612.5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2420.5499999999997</v>
          </cell>
          <cell r="AM504">
            <v>939.03999999999985</v>
          </cell>
          <cell r="AN504">
            <v>5873.0625000000009</v>
          </cell>
          <cell r="AO504">
            <v>1171.8787500000001</v>
          </cell>
          <cell r="AP504">
            <v>605.75374999999997</v>
          </cell>
          <cell r="AQ504">
            <v>4095.2400000000016</v>
          </cell>
          <cell r="AR504">
            <v>2069.88</v>
          </cell>
          <cell r="AS504">
            <v>210.93817499999997</v>
          </cell>
          <cell r="AT504">
            <v>1014.97</v>
          </cell>
          <cell r="AU504">
            <v>18401.313175000003</v>
          </cell>
          <cell r="AV504">
            <v>75013.813175000003</v>
          </cell>
          <cell r="AW504" t="str">
            <v>New</v>
          </cell>
          <cell r="AX504">
            <v>48400.576923076922</v>
          </cell>
          <cell r="AY504">
            <v>8211.923076923078</v>
          </cell>
          <cell r="AZ504">
            <v>26613.236251923081</v>
          </cell>
          <cell r="BA504">
            <v>0.32503975579598149</v>
          </cell>
          <cell r="BB504">
            <v>0.54985369893874447</v>
          </cell>
          <cell r="BC504">
            <v>0</v>
          </cell>
          <cell r="BD504">
            <v>4988.840996168582</v>
          </cell>
          <cell r="BE504">
            <v>4338.1226053639848</v>
          </cell>
          <cell r="BF504">
            <v>4555.0287356321842</v>
          </cell>
          <cell r="BG504">
            <v>4771.9348659003836</v>
          </cell>
          <cell r="BH504">
            <v>4771.9348659003836</v>
          </cell>
          <cell r="BI504">
            <v>4555.0287356321842</v>
          </cell>
          <cell r="BJ504">
            <v>4988.840996168582</v>
          </cell>
          <cell r="BK504">
            <v>4555.0287356321842</v>
          </cell>
          <cell r="BL504">
            <v>4771.9348659003836</v>
          </cell>
          <cell r="BM504">
            <v>4988.840996168582</v>
          </cell>
          <cell r="BN504">
            <v>4338.1226053639848</v>
          </cell>
          <cell r="BO504">
            <v>4988.840996168582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4988.840996168582</v>
          </cell>
          <cell r="CE504">
            <v>4338.1226053639848</v>
          </cell>
          <cell r="CF504">
            <v>4555.0287356321842</v>
          </cell>
          <cell r="CG504">
            <v>4771.9348659003836</v>
          </cell>
          <cell r="CH504">
            <v>4771.9348659003836</v>
          </cell>
          <cell r="CI504">
            <v>4555.0287356321842</v>
          </cell>
          <cell r="CJ504">
            <v>4988.840996168582</v>
          </cell>
          <cell r="CK504">
            <v>4555.0287356321842</v>
          </cell>
          <cell r="CL504">
            <v>4771.9348659003836</v>
          </cell>
          <cell r="CM504">
            <v>4988.840996168582</v>
          </cell>
          <cell r="CN504">
            <v>4338.1226053639848</v>
          </cell>
          <cell r="CO504">
            <v>4988.840996168582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DG504">
            <v>0</v>
          </cell>
          <cell r="DH504">
            <v>0</v>
          </cell>
          <cell r="DI504">
            <v>0</v>
          </cell>
          <cell r="DJ504">
            <v>0</v>
          </cell>
          <cell r="DK504">
            <v>0</v>
          </cell>
          <cell r="DL504">
            <v>0</v>
          </cell>
          <cell r="DM504">
            <v>0</v>
          </cell>
          <cell r="DN504">
            <v>0</v>
          </cell>
          <cell r="DO504">
            <v>0</v>
          </cell>
          <cell r="DP504">
            <v>0</v>
          </cell>
          <cell r="DQ504">
            <v>0</v>
          </cell>
          <cell r="DR504">
            <v>0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DZ504">
            <v>0</v>
          </cell>
          <cell r="EA504">
            <v>0</v>
          </cell>
          <cell r="EB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  <cell r="EO504">
            <v>0</v>
          </cell>
          <cell r="EP504">
            <v>0</v>
          </cell>
          <cell r="EQ504">
            <v>231.78002060030443</v>
          </cell>
          <cell r="ER504">
            <v>201.54784400026472</v>
          </cell>
          <cell r="ES504">
            <v>211.62523620027798</v>
          </cell>
          <cell r="ET504">
            <v>221.70262840029122</v>
          </cell>
          <cell r="EU504">
            <v>221.70262840029122</v>
          </cell>
          <cell r="EV504">
            <v>211.62523620027798</v>
          </cell>
          <cell r="EW504">
            <v>231.78002060030443</v>
          </cell>
          <cell r="EX504">
            <v>211.62523620027798</v>
          </cell>
          <cell r="EY504">
            <v>221.70262840029122</v>
          </cell>
          <cell r="EZ504">
            <v>231.78002060030443</v>
          </cell>
          <cell r="FA504">
            <v>201.54784400026472</v>
          </cell>
          <cell r="FB504">
            <v>22.13065639684919</v>
          </cell>
          <cell r="FC504">
            <v>0</v>
          </cell>
          <cell r="FD504">
            <v>95.998386250863632</v>
          </cell>
          <cell r="FE504">
            <v>83.476857609446625</v>
          </cell>
          <cell r="FF504">
            <v>87.650700489918961</v>
          </cell>
          <cell r="FG504">
            <v>91.824543370391297</v>
          </cell>
          <cell r="FH504">
            <v>91.824543370391297</v>
          </cell>
          <cell r="FI504">
            <v>87.650700489918961</v>
          </cell>
          <cell r="FJ504">
            <v>95.998386250863632</v>
          </cell>
          <cell r="FK504">
            <v>87.650700489918961</v>
          </cell>
          <cell r="FL504">
            <v>91.824543370391297</v>
          </cell>
          <cell r="FM504">
            <v>95.998386250863632</v>
          </cell>
          <cell r="FN504">
            <v>29.142252057031328</v>
          </cell>
          <cell r="FO504">
            <v>0</v>
          </cell>
          <cell r="FP504">
            <v>0</v>
          </cell>
          <cell r="FQ504">
            <v>327.77840685116803</v>
          </cell>
          <cell r="FR504">
            <v>285.02470160971131</v>
          </cell>
          <cell r="FS504">
            <v>299.27593669019694</v>
          </cell>
          <cell r="FT504">
            <v>313.52717177068251</v>
          </cell>
          <cell r="FU504">
            <v>313.52717177068251</v>
          </cell>
          <cell r="FV504">
            <v>299.27593669019694</v>
          </cell>
          <cell r="FW504">
            <v>327.77840685116803</v>
          </cell>
          <cell r="FX504">
            <v>299.27593669019694</v>
          </cell>
          <cell r="FY504">
            <v>313.52717177068251</v>
          </cell>
          <cell r="FZ504">
            <v>327.77840685116803</v>
          </cell>
          <cell r="GA504">
            <v>230.69009605729605</v>
          </cell>
          <cell r="GB504">
            <v>22.13065639684919</v>
          </cell>
          <cell r="GC504">
            <v>0</v>
          </cell>
          <cell r="GD504">
            <v>517.54956896551721</v>
          </cell>
          <cell r="GE504">
            <v>450.04310344827593</v>
          </cell>
          <cell r="GF504">
            <v>472.54525862068965</v>
          </cell>
          <cell r="GG504">
            <v>495.04741379310349</v>
          </cell>
          <cell r="GH504">
            <v>495.04741379310349</v>
          </cell>
          <cell r="GI504">
            <v>472.54525862068965</v>
          </cell>
          <cell r="GJ504">
            <v>517.54956896551721</v>
          </cell>
          <cell r="GK504">
            <v>472.54525862068965</v>
          </cell>
          <cell r="GL504">
            <v>495.04741379310349</v>
          </cell>
          <cell r="GM504">
            <v>517.54956896551721</v>
          </cell>
          <cell r="GN504">
            <v>450.04310344827593</v>
          </cell>
          <cell r="GO504">
            <v>517.54956896551721</v>
          </cell>
          <cell r="GP504">
            <v>0</v>
          </cell>
          <cell r="GQ504">
            <v>103.26900862068965</v>
          </cell>
          <cell r="GR504">
            <v>89.79913793103448</v>
          </cell>
          <cell r="GS504">
            <v>94.289094827586212</v>
          </cell>
          <cell r="GT504">
            <v>98.779051724137943</v>
          </cell>
          <cell r="GU504">
            <v>98.779051724137943</v>
          </cell>
          <cell r="GV504">
            <v>94.289094827586212</v>
          </cell>
          <cell r="GW504">
            <v>103.26900862068965</v>
          </cell>
          <cell r="GX504">
            <v>94.289094827586212</v>
          </cell>
          <cell r="GY504">
            <v>98.779051724137943</v>
          </cell>
          <cell r="GZ504">
            <v>103.26900862068965</v>
          </cell>
          <cell r="HA504">
            <v>89.79913793103448</v>
          </cell>
          <cell r="HB504">
            <v>103.26900862068965</v>
          </cell>
          <cell r="HC504">
            <v>0</v>
          </cell>
          <cell r="HD504">
            <v>53.380598659003837</v>
          </cell>
          <cell r="HE504">
            <v>46.417911877394644</v>
          </cell>
          <cell r="HF504">
            <v>48.738807471264373</v>
          </cell>
          <cell r="HG504">
            <v>51.059703065134109</v>
          </cell>
          <cell r="HH504">
            <v>51.059703065134109</v>
          </cell>
          <cell r="HI504">
            <v>48.738807471264373</v>
          </cell>
          <cell r="HJ504">
            <v>53.380598659003837</v>
          </cell>
          <cell r="HK504">
            <v>48.738807471264373</v>
          </cell>
          <cell r="HL504">
            <v>51.059703065134109</v>
          </cell>
          <cell r="HM504">
            <v>53.380598659003837</v>
          </cell>
          <cell r="HN504">
            <v>46.417911877394644</v>
          </cell>
          <cell r="HO504">
            <v>53.380598659003837</v>
          </cell>
          <cell r="HP504">
            <v>0</v>
          </cell>
          <cell r="HQ504">
            <v>341.27</v>
          </cell>
          <cell r="HR504">
            <v>341.27</v>
          </cell>
          <cell r="HS504">
            <v>341.27</v>
          </cell>
          <cell r="HT504">
            <v>341.27</v>
          </cell>
          <cell r="HU504">
            <v>341.27</v>
          </cell>
          <cell r="HV504">
            <v>341.27</v>
          </cell>
          <cell r="HW504">
            <v>341.27</v>
          </cell>
          <cell r="HX504">
            <v>341.27</v>
          </cell>
          <cell r="HY504">
            <v>341.27</v>
          </cell>
          <cell r="HZ504">
            <v>341.27</v>
          </cell>
          <cell r="IA504">
            <v>341.27</v>
          </cell>
          <cell r="IB504">
            <v>341.27</v>
          </cell>
          <cell r="IC504">
            <v>0</v>
          </cell>
          <cell r="ID504">
            <v>172.49</v>
          </cell>
          <cell r="IE504">
            <v>172.49</v>
          </cell>
          <cell r="IF504">
            <v>172.49</v>
          </cell>
          <cell r="IG504">
            <v>172.49</v>
          </cell>
          <cell r="IH504">
            <v>172.49</v>
          </cell>
          <cell r="II504">
            <v>172.49</v>
          </cell>
          <cell r="IJ504">
            <v>172.49</v>
          </cell>
          <cell r="IK504">
            <v>172.49</v>
          </cell>
          <cell r="IL504">
            <v>172.49</v>
          </cell>
          <cell r="IM504">
            <v>172.49</v>
          </cell>
          <cell r="IN504">
            <v>172.49</v>
          </cell>
          <cell r="IO504">
            <v>172.49</v>
          </cell>
          <cell r="IP504">
            <v>0</v>
          </cell>
          <cell r="IQ504">
            <v>513.76</v>
          </cell>
          <cell r="IR504">
            <v>513.76</v>
          </cell>
          <cell r="IS504">
            <v>513.76</v>
          </cell>
          <cell r="IT504">
            <v>513.76</v>
          </cell>
          <cell r="IU504">
            <v>513.76</v>
          </cell>
          <cell r="IV504">
            <v>513.76</v>
          </cell>
          <cell r="IW504">
            <v>513.76</v>
          </cell>
          <cell r="IX504">
            <v>513.76</v>
          </cell>
          <cell r="IY504">
            <v>513.76</v>
          </cell>
          <cell r="IZ504">
            <v>513.76</v>
          </cell>
          <cell r="JA504">
            <v>513.76</v>
          </cell>
          <cell r="JB504">
            <v>513.76</v>
          </cell>
          <cell r="JC504">
            <v>0</v>
          </cell>
          <cell r="JD504">
            <v>17.578181249999997</v>
          </cell>
          <cell r="JE504">
            <v>17.578181249999997</v>
          </cell>
          <cell r="JF504">
            <v>17.578181249999997</v>
          </cell>
          <cell r="JG504">
            <v>17.578181249999997</v>
          </cell>
          <cell r="JH504">
            <v>17.578181249999997</v>
          </cell>
          <cell r="JI504">
            <v>17.578181249999997</v>
          </cell>
          <cell r="JJ504">
            <v>17.578181249999997</v>
          </cell>
          <cell r="JK504">
            <v>17.578181249999997</v>
          </cell>
          <cell r="JL504">
            <v>17.578181249999997</v>
          </cell>
          <cell r="JM504">
            <v>17.578181249999997</v>
          </cell>
          <cell r="JN504">
            <v>17.578181249999997</v>
          </cell>
          <cell r="JO504">
            <v>17.578181249999997</v>
          </cell>
          <cell r="JP504">
            <v>0</v>
          </cell>
          <cell r="JQ504">
            <v>98.130502394636025</v>
          </cell>
          <cell r="JR504">
            <v>85.330871647509582</v>
          </cell>
          <cell r="JS504">
            <v>89.597415229885058</v>
          </cell>
          <cell r="JT504">
            <v>93.863958812260549</v>
          </cell>
          <cell r="JU504">
            <v>93.863958812260549</v>
          </cell>
          <cell r="JV504">
            <v>89.597415229885058</v>
          </cell>
          <cell r="JW504">
            <v>98.130502394636025</v>
          </cell>
          <cell r="JX504">
            <v>89.597415229885058</v>
          </cell>
          <cell r="JY504">
            <v>93.863958812260549</v>
          </cell>
          <cell r="JZ504">
            <v>98.130502394636025</v>
          </cell>
          <cell r="KA504">
            <v>84.863499042145577</v>
          </cell>
          <cell r="KB504">
            <v>0</v>
          </cell>
          <cell r="KC504" t="str">
            <v>W</v>
          </cell>
          <cell r="KD504" t="str">
            <v>522-101-5085-W</v>
          </cell>
          <cell r="KE504">
            <v>0</v>
          </cell>
          <cell r="KF504">
            <v>0.54985369893874447</v>
          </cell>
          <cell r="KG504">
            <v>31.10576923076923</v>
          </cell>
          <cell r="KH504">
            <v>0.54540725878141061</v>
          </cell>
          <cell r="KI504">
            <v>48.07</v>
          </cell>
          <cell r="KJ504" t="str">
            <v>522-101-New Position-4</v>
          </cell>
          <cell r="KK504" t="str">
            <v>522-101</v>
          </cell>
          <cell r="KL504" t="str">
            <v>(blank)</v>
          </cell>
          <cell r="KM504" t="str">
            <v>RDC</v>
          </cell>
          <cell r="KN504" t="str">
            <v>Records Document Coordinator</v>
          </cell>
          <cell r="KO504" t="str">
            <v>35</v>
          </cell>
          <cell r="KP504" t="str">
            <v>Union</v>
          </cell>
          <cell r="KQ504" t="str">
            <v>Full Time - Permanent</v>
          </cell>
          <cell r="KR504">
            <v>1</v>
          </cell>
          <cell r="KS504">
            <v>0</v>
          </cell>
          <cell r="KT504">
            <v>58310.875</v>
          </cell>
          <cell r="KU504">
            <v>0</v>
          </cell>
          <cell r="KV504">
            <v>0</v>
          </cell>
          <cell r="KW504">
            <v>0</v>
          </cell>
          <cell r="KX504">
            <v>0</v>
          </cell>
          <cell r="KY504">
            <v>0</v>
          </cell>
          <cell r="KZ504">
            <v>3460.3776999999995</v>
          </cell>
          <cell r="LA504">
            <v>6049.2543750000013</v>
          </cell>
          <cell r="LB504">
            <v>1207.0351125000002</v>
          </cell>
          <cell r="LC504">
            <v>623.92636249999998</v>
          </cell>
          <cell r="LD504">
            <v>6350.0736000000015</v>
          </cell>
          <cell r="LE504">
            <v>217.26632024999998</v>
          </cell>
          <cell r="LF504">
            <v>1045.4191000000001</v>
          </cell>
          <cell r="LG504">
            <v>0</v>
          </cell>
          <cell r="LH504">
            <v>60060.201249999998</v>
          </cell>
          <cell r="LI504">
            <v>0</v>
          </cell>
          <cell r="LJ504">
            <v>0</v>
          </cell>
          <cell r="LK504">
            <v>0</v>
          </cell>
          <cell r="LL504">
            <v>0</v>
          </cell>
          <cell r="LM504">
            <v>0</v>
          </cell>
          <cell r="LN504">
            <v>3564.1890309999994</v>
          </cell>
          <cell r="LO504">
            <v>6230.7320062500012</v>
          </cell>
          <cell r="LP504">
            <v>1243.2461658750003</v>
          </cell>
          <cell r="LQ504">
            <v>642.64415337499997</v>
          </cell>
          <cell r="LR504">
            <v>6540.5758080000014</v>
          </cell>
          <cell r="LS504">
            <v>223.78430985749998</v>
          </cell>
          <cell r="LT504">
            <v>1076.7816730000002</v>
          </cell>
          <cell r="LU504">
            <v>0</v>
          </cell>
          <cell r="LV504">
            <v>61862.007287499997</v>
          </cell>
          <cell r="LW504">
            <v>0</v>
          </cell>
          <cell r="LX504">
            <v>0</v>
          </cell>
          <cell r="LY504">
            <v>0</v>
          </cell>
          <cell r="LZ504">
            <v>0</v>
          </cell>
          <cell r="MA504">
            <v>0</v>
          </cell>
          <cell r="MB504">
            <v>3671.1147019299997</v>
          </cell>
          <cell r="MC504">
            <v>6417.6539664375014</v>
          </cell>
          <cell r="MD504">
            <v>1280.5435508512503</v>
          </cell>
          <cell r="ME504">
            <v>661.92347797624996</v>
          </cell>
          <cell r="MF504">
            <v>6736.7930822400012</v>
          </cell>
          <cell r="MG504">
            <v>230.49783915322499</v>
          </cell>
          <cell r="MH504">
            <v>1109.0851231900001</v>
          </cell>
          <cell r="MI504">
            <v>0</v>
          </cell>
          <cell r="MJ504">
            <v>63717.867506124996</v>
          </cell>
          <cell r="MK504">
            <v>0</v>
          </cell>
          <cell r="ML504">
            <v>0</v>
          </cell>
          <cell r="MM504">
            <v>0</v>
          </cell>
          <cell r="MN504">
            <v>0</v>
          </cell>
          <cell r="MO504">
            <v>0</v>
          </cell>
          <cell r="MP504">
            <v>3781.2481429878999</v>
          </cell>
          <cell r="MQ504">
            <v>6610.1835854306264</v>
          </cell>
          <cell r="MR504">
            <v>1318.9598573767878</v>
          </cell>
          <cell r="MS504">
            <v>681.78118231553742</v>
          </cell>
          <cell r="MT504">
            <v>6938.8968747072013</v>
          </cell>
          <cell r="MU504">
            <v>237.41277432782175</v>
          </cell>
          <cell r="MV504">
            <v>1142.3576768857001</v>
          </cell>
          <cell r="MW504">
            <v>75013.813175000003</v>
          </cell>
          <cell r="MX504">
            <v>77264.227570250005</v>
          </cell>
          <cell r="MY504">
            <v>79582.154397357503</v>
          </cell>
          <cell r="MZ504">
            <v>81969.619029278212</v>
          </cell>
          <cell r="NA504">
            <v>84428.707600156573</v>
          </cell>
          <cell r="NB504" t="str">
            <v>Engineering, Ops and OI</v>
          </cell>
          <cell r="NC504" t="str">
            <v>Utility Operations Division</v>
          </cell>
          <cell r="ND504">
            <v>75013.813175000003</v>
          </cell>
          <cell r="NE504">
            <v>0</v>
          </cell>
          <cell r="NF504">
            <v>77264.227570250005</v>
          </cell>
          <cell r="NG504">
            <v>0</v>
          </cell>
          <cell r="NH504">
            <v>79582.154397357503</v>
          </cell>
          <cell r="NI504">
            <v>0</v>
          </cell>
          <cell r="NJ504">
            <v>81969.619029278212</v>
          </cell>
          <cell r="NK504">
            <v>0</v>
          </cell>
          <cell r="NL504">
            <v>84428.707600156573</v>
          </cell>
          <cell r="NM504">
            <v>0</v>
          </cell>
          <cell r="NN504">
            <v>56612.5</v>
          </cell>
          <cell r="NO504">
            <v>58310.875</v>
          </cell>
          <cell r="NP504">
            <v>60060.201249999998</v>
          </cell>
          <cell r="NQ504">
            <v>61862.007287499997</v>
          </cell>
          <cell r="NR504">
            <v>63717.867506124996</v>
          </cell>
          <cell r="NS504">
            <v>18401.313175000003</v>
          </cell>
          <cell r="NT504">
            <v>18953.352570250005</v>
          </cell>
          <cell r="NU504">
            <v>19521.953147357504</v>
          </cell>
          <cell r="NV504">
            <v>20107.611741778215</v>
          </cell>
          <cell r="NW504">
            <v>20710.840094031577</v>
          </cell>
          <cell r="NX504" t="str">
            <v>Horizon Utilities Corp</v>
          </cell>
          <cell r="NY504">
            <v>75013.813175000003</v>
          </cell>
          <cell r="NZ504">
            <v>56612.5</v>
          </cell>
          <cell r="OA504">
            <v>0</v>
          </cell>
          <cell r="OB504">
            <v>0</v>
          </cell>
          <cell r="OC504">
            <v>0</v>
          </cell>
          <cell r="OD504">
            <v>0</v>
          </cell>
          <cell r="OE504">
            <v>0</v>
          </cell>
          <cell r="OF504">
            <v>3359.5899999999988</v>
          </cell>
          <cell r="OG504">
            <v>5873.0625000000009</v>
          </cell>
          <cell r="OH504">
            <v>1171.8787500000001</v>
          </cell>
          <cell r="OI504">
            <v>605.75374999999997</v>
          </cell>
          <cell r="OJ504">
            <v>6165.1200000000017</v>
          </cell>
          <cell r="OK504">
            <v>210.93817499999997</v>
          </cell>
          <cell r="OL504">
            <v>1014.97</v>
          </cell>
          <cell r="OM504">
            <v>1820</v>
          </cell>
          <cell r="ON504">
            <v>1556</v>
          </cell>
          <cell r="OO504">
            <v>56612.5</v>
          </cell>
          <cell r="OQ504">
            <v>41640</v>
          </cell>
          <cell r="OR504">
            <v>42004</v>
          </cell>
          <cell r="OS504">
            <v>360</v>
          </cell>
          <cell r="OT504">
            <v>1</v>
          </cell>
        </row>
        <row r="505">
          <cell r="C505" t="str">
            <v>Supervisor, Engineering Systems</v>
          </cell>
          <cell r="D505" t="str">
            <v>Full Time - Permanent</v>
          </cell>
          <cell r="E505">
            <v>1820</v>
          </cell>
          <cell r="F505" t="str">
            <v>522-101</v>
          </cell>
          <cell r="G505" t="str">
            <v>522-101-5085</v>
          </cell>
          <cell r="H505" t="str">
            <v>Supervisor</v>
          </cell>
          <cell r="I505" t="str">
            <v>Non-Union</v>
          </cell>
          <cell r="J505">
            <v>1</v>
          </cell>
          <cell r="K505">
            <v>1556</v>
          </cell>
          <cell r="L505">
            <v>73581.875</v>
          </cell>
          <cell r="M505">
            <v>0</v>
          </cell>
          <cell r="N505">
            <v>73581.875</v>
          </cell>
          <cell r="O505">
            <v>0</v>
          </cell>
          <cell r="P505">
            <v>0</v>
          </cell>
          <cell r="Q505">
            <v>73581.875</v>
          </cell>
          <cell r="R505" t="str">
            <v>F</v>
          </cell>
          <cell r="S505" t="str">
            <v>SES</v>
          </cell>
          <cell r="T505">
            <v>441</v>
          </cell>
          <cell r="U505">
            <v>41640</v>
          </cell>
          <cell r="V505" t="str">
            <v>New</v>
          </cell>
          <cell r="W505">
            <v>43465</v>
          </cell>
          <cell r="X505">
            <v>0</v>
          </cell>
          <cell r="Y505">
            <v>43465</v>
          </cell>
          <cell r="Z505">
            <v>0</v>
          </cell>
          <cell r="AA505" t="str">
            <v>New</v>
          </cell>
          <cell r="AB505">
            <v>41640</v>
          </cell>
          <cell r="AC505" t="str">
            <v>YES</v>
          </cell>
          <cell r="AD505">
            <v>73581.875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2420.5499999999997</v>
          </cell>
          <cell r="AM505">
            <v>939.03999999999985</v>
          </cell>
          <cell r="AN505">
            <v>8627.7577083333326</v>
          </cell>
          <cell r="AO505">
            <v>1523.1448124999997</v>
          </cell>
          <cell r="AP505">
            <v>787.32606250000003</v>
          </cell>
          <cell r="AQ505">
            <v>4095.2400000000016</v>
          </cell>
          <cell r="AR505">
            <v>2069.88</v>
          </cell>
          <cell r="AS505">
            <v>456.94344374999991</v>
          </cell>
          <cell r="AT505">
            <v>1447.3554812499999</v>
          </cell>
          <cell r="AU505">
            <v>22367.237508333317</v>
          </cell>
          <cell r="AV505">
            <v>95949.112508333317</v>
          </cell>
          <cell r="AW505" t="str">
            <v>New</v>
          </cell>
          <cell r="AX505">
            <v>62908.46016483516</v>
          </cell>
          <cell r="AY505">
            <v>10673.41483516484</v>
          </cell>
          <cell r="AZ505">
            <v>33040.652343498157</v>
          </cell>
          <cell r="BA505">
            <v>0.30397754213701833</v>
          </cell>
          <cell r="BB505">
            <v>0.52521794774381336</v>
          </cell>
          <cell r="BC505">
            <v>0</v>
          </cell>
          <cell r="BD505">
            <v>6484.2265325670496</v>
          </cell>
          <cell r="BE505">
            <v>5638.4578544061296</v>
          </cell>
          <cell r="BF505">
            <v>5920.3807471264363</v>
          </cell>
          <cell r="BG505">
            <v>6202.303639846743</v>
          </cell>
          <cell r="BH505">
            <v>6202.303639846743</v>
          </cell>
          <cell r="BI505">
            <v>5920.3807471264363</v>
          </cell>
          <cell r="BJ505">
            <v>6484.2265325670496</v>
          </cell>
          <cell r="BK505">
            <v>5920.3807471264363</v>
          </cell>
          <cell r="BL505">
            <v>6202.303639846743</v>
          </cell>
          <cell r="BM505">
            <v>6484.2265325670496</v>
          </cell>
          <cell r="BN505">
            <v>5638.4578544061296</v>
          </cell>
          <cell r="BO505">
            <v>6484.2265325670496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6484.2265325670496</v>
          </cell>
          <cell r="CE505">
            <v>5638.4578544061296</v>
          </cell>
          <cell r="CF505">
            <v>5920.3807471264363</v>
          </cell>
          <cell r="CG505">
            <v>6202.303639846743</v>
          </cell>
          <cell r="CH505">
            <v>6202.303639846743</v>
          </cell>
          <cell r="CI505">
            <v>5920.3807471264363</v>
          </cell>
          <cell r="CJ505">
            <v>6484.2265325670496</v>
          </cell>
          <cell r="CK505">
            <v>5920.3807471264363</v>
          </cell>
          <cell r="CL505">
            <v>6202.303639846743</v>
          </cell>
          <cell r="CM505">
            <v>6484.2265325670496</v>
          </cell>
          <cell r="CN505">
            <v>5638.4578544061296</v>
          </cell>
          <cell r="CO505">
            <v>6484.2265325670496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DG505">
            <v>0</v>
          </cell>
          <cell r="DH505">
            <v>0</v>
          </cell>
          <cell r="DI505">
            <v>0</v>
          </cell>
          <cell r="DJ505">
            <v>0</v>
          </cell>
          <cell r="DK505">
            <v>0</v>
          </cell>
          <cell r="DL505">
            <v>0</v>
          </cell>
          <cell r="DM505">
            <v>0</v>
          </cell>
          <cell r="DN505">
            <v>0</v>
          </cell>
          <cell r="DO505">
            <v>0</v>
          </cell>
          <cell r="DP505">
            <v>0</v>
          </cell>
          <cell r="DQ505">
            <v>0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0</v>
          </cell>
          <cell r="DZ505">
            <v>0</v>
          </cell>
          <cell r="EA505">
            <v>0</v>
          </cell>
          <cell r="EB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  <cell r="EO505">
            <v>0</v>
          </cell>
          <cell r="EP505">
            <v>0</v>
          </cell>
          <cell r="EQ505">
            <v>301.25517338589577</v>
          </cell>
          <cell r="ER505">
            <v>261.9610203355615</v>
          </cell>
          <cell r="ES505">
            <v>275.05907135233963</v>
          </cell>
          <cell r="ET505">
            <v>288.1571223691177</v>
          </cell>
          <cell r="EU505">
            <v>288.1571223691177</v>
          </cell>
          <cell r="EV505">
            <v>275.05907135233963</v>
          </cell>
          <cell r="EW505">
            <v>301.25517338589577</v>
          </cell>
          <cell r="EX505">
            <v>275.05907135233963</v>
          </cell>
          <cell r="EY505">
            <v>154.58717409739211</v>
          </cell>
          <cell r="EZ505">
            <v>0</v>
          </cell>
          <cell r="FA505">
            <v>0</v>
          </cell>
          <cell r="FB505">
            <v>0</v>
          </cell>
          <cell r="FC505">
            <v>0</v>
          </cell>
          <cell r="FD505">
            <v>124.77352629388854</v>
          </cell>
          <cell r="FE505">
            <v>108.49871851642483</v>
          </cell>
          <cell r="FF505">
            <v>113.92365444224606</v>
          </cell>
          <cell r="FG505">
            <v>119.34859036806731</v>
          </cell>
          <cell r="FH505">
            <v>119.34859036806731</v>
          </cell>
          <cell r="FI505">
            <v>113.92365444224606</v>
          </cell>
          <cell r="FJ505">
            <v>124.77352629388854</v>
          </cell>
          <cell r="FK505">
            <v>113.92365444224606</v>
          </cell>
          <cell r="FL505">
            <v>0.52608483292510755</v>
          </cell>
          <cell r="FM505">
            <v>0</v>
          </cell>
          <cell r="FN505">
            <v>0</v>
          </cell>
          <cell r="FO505">
            <v>0</v>
          </cell>
          <cell r="FP505">
            <v>0</v>
          </cell>
          <cell r="FQ505">
            <v>426.02869967978432</v>
          </cell>
          <cell r="FR505">
            <v>370.45973885198634</v>
          </cell>
          <cell r="FS505">
            <v>388.98272579458569</v>
          </cell>
          <cell r="FT505">
            <v>407.50571273718504</v>
          </cell>
          <cell r="FU505">
            <v>407.50571273718504</v>
          </cell>
          <cell r="FV505">
            <v>388.98272579458569</v>
          </cell>
          <cell r="FW505">
            <v>426.02869967978432</v>
          </cell>
          <cell r="FX505">
            <v>388.98272579458569</v>
          </cell>
          <cell r="FY505">
            <v>155.11325893031722</v>
          </cell>
          <cell r="FZ505">
            <v>0</v>
          </cell>
          <cell r="GA505">
            <v>0</v>
          </cell>
          <cell r="GB505">
            <v>0</v>
          </cell>
          <cell r="GC505">
            <v>0</v>
          </cell>
          <cell r="GD505">
            <v>760.30048770753513</v>
          </cell>
          <cell r="GE505">
            <v>661.13085887611737</v>
          </cell>
          <cell r="GF505">
            <v>694.18740181992325</v>
          </cell>
          <cell r="GG505">
            <v>727.24394476372913</v>
          </cell>
          <cell r="GH505">
            <v>727.24394476372913</v>
          </cell>
          <cell r="GI505">
            <v>694.18740181992325</v>
          </cell>
          <cell r="GJ505">
            <v>760.30048770753513</v>
          </cell>
          <cell r="GK505">
            <v>694.18740181992325</v>
          </cell>
          <cell r="GL505">
            <v>727.24394476372913</v>
          </cell>
          <cell r="GM505">
            <v>760.30048770753513</v>
          </cell>
          <cell r="GN505">
            <v>661.13085887611737</v>
          </cell>
          <cell r="GO505">
            <v>760.30048770753513</v>
          </cell>
          <cell r="GP505">
            <v>0</v>
          </cell>
          <cell r="GQ505">
            <v>134.22348922413792</v>
          </cell>
          <cell r="GR505">
            <v>116.71607758620688</v>
          </cell>
          <cell r="GS505">
            <v>122.55188146551723</v>
          </cell>
          <cell r="GT505">
            <v>128.38768534482759</v>
          </cell>
          <cell r="GU505">
            <v>128.38768534482759</v>
          </cell>
          <cell r="GV505">
            <v>122.55188146551723</v>
          </cell>
          <cell r="GW505">
            <v>134.22348922413792</v>
          </cell>
          <cell r="GX505">
            <v>122.55188146551723</v>
          </cell>
          <cell r="GY505">
            <v>128.38768534482759</v>
          </cell>
          <cell r="GZ505">
            <v>134.22348922413792</v>
          </cell>
          <cell r="HA505">
            <v>116.71607758620688</v>
          </cell>
          <cell r="HB505">
            <v>134.22348922413792</v>
          </cell>
          <cell r="HC505">
            <v>0</v>
          </cell>
          <cell r="HD505">
            <v>69.381223898467439</v>
          </cell>
          <cell r="HE505">
            <v>60.331499042145595</v>
          </cell>
          <cell r="HF505">
            <v>63.348073994252871</v>
          </cell>
          <cell r="HG505">
            <v>66.364648946360163</v>
          </cell>
          <cell r="HH505">
            <v>66.364648946360163</v>
          </cell>
          <cell r="HI505">
            <v>63.348073994252871</v>
          </cell>
          <cell r="HJ505">
            <v>69.381223898467439</v>
          </cell>
          <cell r="HK505">
            <v>63.348073994252871</v>
          </cell>
          <cell r="HL505">
            <v>66.364648946360163</v>
          </cell>
          <cell r="HM505">
            <v>69.381223898467439</v>
          </cell>
          <cell r="HN505">
            <v>60.331499042145595</v>
          </cell>
          <cell r="HO505">
            <v>69.381223898467439</v>
          </cell>
          <cell r="HP505">
            <v>0</v>
          </cell>
          <cell r="HQ505">
            <v>341.27</v>
          </cell>
          <cell r="HR505">
            <v>341.27</v>
          </cell>
          <cell r="HS505">
            <v>341.27</v>
          </cell>
          <cell r="HT505">
            <v>341.27</v>
          </cell>
          <cell r="HU505">
            <v>341.27</v>
          </cell>
          <cell r="HV505">
            <v>341.27</v>
          </cell>
          <cell r="HW505">
            <v>341.27</v>
          </cell>
          <cell r="HX505">
            <v>341.27</v>
          </cell>
          <cell r="HY505">
            <v>341.27</v>
          </cell>
          <cell r="HZ505">
            <v>341.27</v>
          </cell>
          <cell r="IA505">
            <v>341.27</v>
          </cell>
          <cell r="IB505">
            <v>341.27</v>
          </cell>
          <cell r="IC505">
            <v>0</v>
          </cell>
          <cell r="ID505">
            <v>172.49</v>
          </cell>
          <cell r="IE505">
            <v>172.49</v>
          </cell>
          <cell r="IF505">
            <v>172.49</v>
          </cell>
          <cell r="IG505">
            <v>172.49</v>
          </cell>
          <cell r="IH505">
            <v>172.49</v>
          </cell>
          <cell r="II505">
            <v>172.49</v>
          </cell>
          <cell r="IJ505">
            <v>172.49</v>
          </cell>
          <cell r="IK505">
            <v>172.49</v>
          </cell>
          <cell r="IL505">
            <v>172.49</v>
          </cell>
          <cell r="IM505">
            <v>172.49</v>
          </cell>
          <cell r="IN505">
            <v>172.49</v>
          </cell>
          <cell r="IO505">
            <v>172.49</v>
          </cell>
          <cell r="IP505">
            <v>0</v>
          </cell>
          <cell r="IQ505">
            <v>513.76</v>
          </cell>
          <cell r="IR505">
            <v>513.76</v>
          </cell>
          <cell r="IS505">
            <v>513.76</v>
          </cell>
          <cell r="IT505">
            <v>513.76</v>
          </cell>
          <cell r="IU505">
            <v>513.76</v>
          </cell>
          <cell r="IV505">
            <v>513.76</v>
          </cell>
          <cell r="IW505">
            <v>513.76</v>
          </cell>
          <cell r="IX505">
            <v>513.76</v>
          </cell>
          <cell r="IY505">
            <v>513.76</v>
          </cell>
          <cell r="IZ505">
            <v>513.76</v>
          </cell>
          <cell r="JA505">
            <v>513.76</v>
          </cell>
          <cell r="JB505">
            <v>513.76</v>
          </cell>
          <cell r="JC505">
            <v>0</v>
          </cell>
          <cell r="JD505">
            <v>38.078620312499993</v>
          </cell>
          <cell r="JE505">
            <v>38.078620312499993</v>
          </cell>
          <cell r="JF505">
            <v>38.078620312499993</v>
          </cell>
          <cell r="JG505">
            <v>38.078620312499993</v>
          </cell>
          <cell r="JH505">
            <v>38.078620312499993</v>
          </cell>
          <cell r="JI505">
            <v>38.078620312499993</v>
          </cell>
          <cell r="JJ505">
            <v>38.078620312499993</v>
          </cell>
          <cell r="JK505">
            <v>38.078620312499993</v>
          </cell>
          <cell r="JL505">
            <v>38.078620312499993</v>
          </cell>
          <cell r="JM505">
            <v>38.078620312499993</v>
          </cell>
          <cell r="JN505">
            <v>38.078620312499993</v>
          </cell>
          <cell r="JO505">
            <v>38.078620312499993</v>
          </cell>
          <cell r="JP505">
            <v>0</v>
          </cell>
          <cell r="JQ505">
            <v>127.54473589559387</v>
          </cell>
          <cell r="JR505">
            <v>110.90846599616857</v>
          </cell>
          <cell r="JS505">
            <v>116.45388929597701</v>
          </cell>
          <cell r="JT505">
            <v>121.99931259578544</v>
          </cell>
          <cell r="JU505">
            <v>121.99931259578544</v>
          </cell>
          <cell r="JV505">
            <v>116.45388929597701</v>
          </cell>
          <cell r="JW505">
            <v>127.54473589559387</v>
          </cell>
          <cell r="JX505">
            <v>116.45388929597701</v>
          </cell>
          <cell r="JY505">
            <v>121.99931259578544</v>
          </cell>
          <cell r="JZ505">
            <v>127.54473589559387</v>
          </cell>
          <cell r="KA505">
            <v>110.90846599616857</v>
          </cell>
          <cell r="KB505">
            <v>127.54473589559387</v>
          </cell>
          <cell r="KC505" t="str">
            <v>P</v>
          </cell>
          <cell r="KD505" t="str">
            <v>522-101-5085-P</v>
          </cell>
          <cell r="KE505">
            <v>0</v>
          </cell>
          <cell r="KF505">
            <v>0.52521794774381336</v>
          </cell>
          <cell r="KG505">
            <v>40.42960164835165</v>
          </cell>
          <cell r="KH505">
            <v>0.64388681658664937</v>
          </cell>
          <cell r="KI505">
            <v>66.459999999999994</v>
          </cell>
          <cell r="KJ505" t="str">
            <v>522-101-New Position-5</v>
          </cell>
          <cell r="KK505" t="str">
            <v>522-101</v>
          </cell>
          <cell r="KL505" t="str">
            <v>(blank)</v>
          </cell>
          <cell r="KM505" t="str">
            <v>SES</v>
          </cell>
          <cell r="KN505" t="str">
            <v>Supervisor, Engineering Systems</v>
          </cell>
          <cell r="KO505" t="str">
            <v>35</v>
          </cell>
          <cell r="KP505" t="str">
            <v>Non-Union</v>
          </cell>
          <cell r="KQ505" t="str">
            <v>Full Time - Permanent</v>
          </cell>
          <cell r="KR505">
            <v>1</v>
          </cell>
          <cell r="KS505">
            <v>0</v>
          </cell>
          <cell r="KT505">
            <v>75789.331250000003</v>
          </cell>
          <cell r="KU505">
            <v>0</v>
          </cell>
          <cell r="KV505">
            <v>0</v>
          </cell>
          <cell r="KW505">
            <v>0</v>
          </cell>
          <cell r="KX505">
            <v>0</v>
          </cell>
          <cell r="KY505">
            <v>0</v>
          </cell>
          <cell r="KZ505">
            <v>3460.3776999999995</v>
          </cell>
          <cell r="LA505">
            <v>8886.5904395833331</v>
          </cell>
          <cell r="LB505">
            <v>1568.8391568749998</v>
          </cell>
          <cell r="LC505">
            <v>810.94584437500009</v>
          </cell>
          <cell r="LD505">
            <v>6350.0736000000015</v>
          </cell>
          <cell r="LE505">
            <v>470.65174706249991</v>
          </cell>
          <cell r="LF505">
            <v>1490.7761456875</v>
          </cell>
          <cell r="LG505">
            <v>0</v>
          </cell>
          <cell r="LH505">
            <v>78063.0111875</v>
          </cell>
          <cell r="LI505">
            <v>0</v>
          </cell>
          <cell r="LJ505">
            <v>0</v>
          </cell>
          <cell r="LK505">
            <v>0</v>
          </cell>
          <cell r="LL505">
            <v>0</v>
          </cell>
          <cell r="LM505">
            <v>0</v>
          </cell>
          <cell r="LN505">
            <v>3564.1890309999994</v>
          </cell>
          <cell r="LO505">
            <v>9153.1881527708338</v>
          </cell>
          <cell r="LP505">
            <v>1615.9043315812498</v>
          </cell>
          <cell r="LQ505">
            <v>835.27421970625016</v>
          </cell>
          <cell r="LR505">
            <v>6540.5758080000014</v>
          </cell>
          <cell r="LS505">
            <v>484.77129947437493</v>
          </cell>
          <cell r="LT505">
            <v>1535.4994300581252</v>
          </cell>
          <cell r="LU505">
            <v>0</v>
          </cell>
          <cell r="LV505">
            <v>80404.901523125009</v>
          </cell>
          <cell r="LW505">
            <v>0</v>
          </cell>
          <cell r="LX505">
            <v>0</v>
          </cell>
          <cell r="LY505">
            <v>0</v>
          </cell>
          <cell r="LZ505">
            <v>0</v>
          </cell>
          <cell r="MA505">
            <v>0</v>
          </cell>
          <cell r="MB505">
            <v>3671.1147019299997</v>
          </cell>
          <cell r="MC505">
            <v>9427.783797353959</v>
          </cell>
          <cell r="MD505">
            <v>1664.3814615286874</v>
          </cell>
          <cell r="ME505">
            <v>860.33244629743774</v>
          </cell>
          <cell r="MF505">
            <v>6736.7930822400012</v>
          </cell>
          <cell r="MG505">
            <v>499.31443845860616</v>
          </cell>
          <cell r="MH505">
            <v>1581.5644129598691</v>
          </cell>
          <cell r="MI505">
            <v>0</v>
          </cell>
          <cell r="MJ505">
            <v>82817.048568818762</v>
          </cell>
          <cell r="MK505">
            <v>0</v>
          </cell>
          <cell r="ML505">
            <v>0</v>
          </cell>
          <cell r="MM505">
            <v>0</v>
          </cell>
          <cell r="MN505">
            <v>0</v>
          </cell>
          <cell r="MO505">
            <v>0</v>
          </cell>
          <cell r="MP505">
            <v>3781.2481429878999</v>
          </cell>
          <cell r="MQ505">
            <v>9710.6173112745782</v>
          </cell>
          <cell r="MR505">
            <v>1714.3129053745481</v>
          </cell>
          <cell r="MS505">
            <v>886.14241968636088</v>
          </cell>
          <cell r="MT505">
            <v>6938.8968747072013</v>
          </cell>
          <cell r="MU505">
            <v>514.29387161236434</v>
          </cell>
          <cell r="MV505">
            <v>1629.0113453486651</v>
          </cell>
          <cell r="MW505">
            <v>95949.112508333361</v>
          </cell>
          <cell r="MX505">
            <v>98827.585883583335</v>
          </cell>
          <cell r="MY505">
            <v>101792.41346009083</v>
          </cell>
          <cell r="MZ505">
            <v>104846.18586389357</v>
          </cell>
          <cell r="NA505">
            <v>107991.57143981039</v>
          </cell>
          <cell r="NB505" t="str">
            <v>Engineering, Ops and OI</v>
          </cell>
          <cell r="NC505" t="str">
            <v>Utility Operations Division</v>
          </cell>
          <cell r="ND505">
            <v>95949.112508333361</v>
          </cell>
          <cell r="NE505">
            <v>0</v>
          </cell>
          <cell r="NF505">
            <v>98827.585883583335</v>
          </cell>
          <cell r="NG505">
            <v>0</v>
          </cell>
          <cell r="NH505">
            <v>101792.41346009083</v>
          </cell>
          <cell r="NI505">
            <v>0</v>
          </cell>
          <cell r="NJ505">
            <v>104846.18586389357</v>
          </cell>
          <cell r="NK505">
            <v>0</v>
          </cell>
          <cell r="NL505">
            <v>107991.57143981039</v>
          </cell>
          <cell r="NM505">
            <v>0</v>
          </cell>
          <cell r="NN505">
            <v>73581.875</v>
          </cell>
          <cell r="NO505">
            <v>75789.331250000003</v>
          </cell>
          <cell r="NP505">
            <v>78063.0111875</v>
          </cell>
          <cell r="NQ505">
            <v>80404.901523125009</v>
          </cell>
          <cell r="NR505">
            <v>82817.048568818762</v>
          </cell>
          <cell r="NS505">
            <v>22367.237508333361</v>
          </cell>
          <cell r="NT505">
            <v>23038.254633583332</v>
          </cell>
          <cell r="NU505">
            <v>23729.402272590829</v>
          </cell>
          <cell r="NV505">
            <v>24441.284340768558</v>
          </cell>
          <cell r="NW505">
            <v>25174.522870991626</v>
          </cell>
          <cell r="NX505" t="str">
            <v>Horizon Utilities Corp</v>
          </cell>
          <cell r="NY505">
            <v>95949.112508333317</v>
          </cell>
          <cell r="NZ505">
            <v>73581.875</v>
          </cell>
          <cell r="OA505">
            <v>0</v>
          </cell>
          <cell r="OB505">
            <v>0</v>
          </cell>
          <cell r="OC505">
            <v>0</v>
          </cell>
          <cell r="OD505">
            <v>0</v>
          </cell>
          <cell r="OE505">
            <v>0</v>
          </cell>
          <cell r="OF505">
            <v>3359.59</v>
          </cell>
          <cell r="OG505">
            <v>8627.7577083333326</v>
          </cell>
          <cell r="OH505">
            <v>1523.1448124999997</v>
          </cell>
          <cell r="OI505">
            <v>787.32606250000003</v>
          </cell>
          <cell r="OJ505">
            <v>6165.1200000000017</v>
          </cell>
          <cell r="OK505">
            <v>456.94344374999991</v>
          </cell>
          <cell r="OL505">
            <v>1447.3554812499999</v>
          </cell>
          <cell r="OM505">
            <v>1820</v>
          </cell>
          <cell r="ON505">
            <v>1556</v>
          </cell>
          <cell r="OO505">
            <v>73581.875</v>
          </cell>
          <cell r="OQ505">
            <v>41640</v>
          </cell>
          <cell r="OR505">
            <v>42004</v>
          </cell>
          <cell r="OS505">
            <v>360</v>
          </cell>
          <cell r="OT505">
            <v>1</v>
          </cell>
        </row>
        <row r="506">
          <cell r="C506" t="str">
            <v>Data Quality Analyst (GIS/OMS)</v>
          </cell>
          <cell r="D506" t="str">
            <v>Full Time - Permanent</v>
          </cell>
          <cell r="E506">
            <v>1820</v>
          </cell>
          <cell r="F506" t="str">
            <v>522-101</v>
          </cell>
          <cell r="G506" t="str">
            <v>522-101-5085</v>
          </cell>
          <cell r="H506" t="str">
            <v>Professional/Admin</v>
          </cell>
          <cell r="I506" t="str">
            <v>Non-Union</v>
          </cell>
          <cell r="J506">
            <v>0.75</v>
          </cell>
          <cell r="K506">
            <v>1556</v>
          </cell>
          <cell r="L506">
            <v>56250</v>
          </cell>
          <cell r="M506">
            <v>0</v>
          </cell>
          <cell r="N506">
            <v>56250</v>
          </cell>
          <cell r="O506">
            <v>0</v>
          </cell>
          <cell r="P506">
            <v>0</v>
          </cell>
          <cell r="Q506">
            <v>56250</v>
          </cell>
          <cell r="R506" t="str">
            <v>F</v>
          </cell>
          <cell r="S506" t="str">
            <v>GISA</v>
          </cell>
          <cell r="T506">
            <v>442</v>
          </cell>
          <cell r="U506">
            <v>41730</v>
          </cell>
          <cell r="V506" t="str">
            <v>New</v>
          </cell>
          <cell r="W506">
            <v>43465</v>
          </cell>
          <cell r="X506">
            <v>0</v>
          </cell>
          <cell r="Y506">
            <v>43465</v>
          </cell>
          <cell r="Z506">
            <v>0</v>
          </cell>
          <cell r="AA506" t="str">
            <v>New</v>
          </cell>
          <cell r="AB506">
            <v>41730</v>
          </cell>
          <cell r="AC506" t="str">
            <v>YES</v>
          </cell>
          <cell r="AD506">
            <v>56250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1972.5343752068302</v>
          </cell>
          <cell r="AM506">
            <v>816.98205200678331</v>
          </cell>
          <cell r="AN506">
            <v>4388.5083652618141</v>
          </cell>
          <cell r="AO506">
            <v>878.85775862068965</v>
          </cell>
          <cell r="AP506">
            <v>454.28879310344826</v>
          </cell>
          <cell r="AQ506">
            <v>3071.4300000000012</v>
          </cell>
          <cell r="AR506">
            <v>1552.41</v>
          </cell>
          <cell r="AS506">
            <v>261.984375</v>
          </cell>
          <cell r="AT506">
            <v>835.12715517241372</v>
          </cell>
          <cell r="AU506">
            <v>14232.122874371977</v>
          </cell>
          <cell r="AV506">
            <v>56689.019426096114</v>
          </cell>
          <cell r="AW506" t="str">
            <v>New</v>
          </cell>
          <cell r="AX506">
            <v>36298.313755210307</v>
          </cell>
          <cell r="AY506">
            <v>6158.5827965138305</v>
          </cell>
          <cell r="AZ506">
            <v>20390.705670885807</v>
          </cell>
          <cell r="BA506">
            <v>0.3352134524725176</v>
          </cell>
          <cell r="BB506">
            <v>0.56175352410024548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4741.3793103448279</v>
          </cell>
          <cell r="BH506">
            <v>4741.3793103448279</v>
          </cell>
          <cell r="BI506">
            <v>4525.8620689655172</v>
          </cell>
          <cell r="BJ506">
            <v>4956.8965517241377</v>
          </cell>
          <cell r="BK506">
            <v>4525.8620689655172</v>
          </cell>
          <cell r="BL506">
            <v>4741.3793103448279</v>
          </cell>
          <cell r="BM506">
            <v>4956.8965517241377</v>
          </cell>
          <cell r="BN506">
            <v>4310.3448275862065</v>
          </cell>
          <cell r="BO506">
            <v>4956.8965517241377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4741.3793103448279</v>
          </cell>
          <cell r="CH506">
            <v>4741.3793103448279</v>
          </cell>
          <cell r="CI506">
            <v>4525.8620689655172</v>
          </cell>
          <cell r="CJ506">
            <v>4956.8965517241377</v>
          </cell>
          <cell r="CK506">
            <v>4525.8620689655172</v>
          </cell>
          <cell r="CL506">
            <v>4741.3793103448279</v>
          </cell>
          <cell r="CM506">
            <v>4956.8965517241377</v>
          </cell>
          <cell r="CN506">
            <v>4310.3448275862065</v>
          </cell>
          <cell r="CO506">
            <v>4956.8965517241377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DG506">
            <v>0</v>
          </cell>
          <cell r="DH506">
            <v>0</v>
          </cell>
          <cell r="DI506">
            <v>0</v>
          </cell>
          <cell r="DJ506">
            <v>0</v>
          </cell>
          <cell r="DK506">
            <v>0</v>
          </cell>
          <cell r="DL506">
            <v>0</v>
          </cell>
          <cell r="DM506">
            <v>0</v>
          </cell>
          <cell r="DN506">
            <v>0</v>
          </cell>
          <cell r="DO506">
            <v>0</v>
          </cell>
          <cell r="DP506">
            <v>0</v>
          </cell>
          <cell r="DQ506">
            <v>0</v>
          </cell>
          <cell r="DR506">
            <v>0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DZ506">
            <v>0</v>
          </cell>
          <cell r="EA506">
            <v>0</v>
          </cell>
          <cell r="EB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  <cell r="EO506">
            <v>0</v>
          </cell>
          <cell r="EP506">
            <v>0</v>
          </cell>
          <cell r="EQ506">
            <v>0</v>
          </cell>
          <cell r="ER506">
            <v>0</v>
          </cell>
          <cell r="ES506">
            <v>0</v>
          </cell>
          <cell r="ET506">
            <v>220.28302667284399</v>
          </cell>
          <cell r="EU506">
            <v>220.28302667284399</v>
          </cell>
          <cell r="EV506">
            <v>210.27016182407834</v>
          </cell>
          <cell r="EW506">
            <v>230.2958915216096</v>
          </cell>
          <cell r="EX506">
            <v>210.27016182407834</v>
          </cell>
          <cell r="EY506">
            <v>220.28302667284399</v>
          </cell>
          <cell r="EZ506">
            <v>230.2958915216096</v>
          </cell>
          <cell r="FA506">
            <v>200.25729697531267</v>
          </cell>
          <cell r="FB506">
            <v>230.2958915216096</v>
          </cell>
          <cell r="FC506">
            <v>0</v>
          </cell>
          <cell r="FD506">
            <v>0</v>
          </cell>
          <cell r="FE506">
            <v>0</v>
          </cell>
          <cell r="FF506">
            <v>0</v>
          </cell>
          <cell r="FG506">
            <v>91.236574335782919</v>
          </cell>
          <cell r="FH506">
            <v>91.236574335782919</v>
          </cell>
          <cell r="FI506">
            <v>87.089457320520054</v>
          </cell>
          <cell r="FJ506">
            <v>95.383691351045783</v>
          </cell>
          <cell r="FK506">
            <v>87.089457320520054</v>
          </cell>
          <cell r="FL506">
            <v>91.236574335782919</v>
          </cell>
          <cell r="FM506">
            <v>95.383691351045783</v>
          </cell>
          <cell r="FN506">
            <v>82.94234030525719</v>
          </cell>
          <cell r="FO506">
            <v>95.383691351045783</v>
          </cell>
          <cell r="FP506">
            <v>0</v>
          </cell>
          <cell r="FQ506">
            <v>0</v>
          </cell>
          <cell r="FR506">
            <v>0</v>
          </cell>
          <cell r="FS506">
            <v>0</v>
          </cell>
          <cell r="FT506">
            <v>311.51960100862692</v>
          </cell>
          <cell r="FU506">
            <v>311.51960100862692</v>
          </cell>
          <cell r="FV506">
            <v>297.35961914459841</v>
          </cell>
          <cell r="FW506">
            <v>325.67958287265537</v>
          </cell>
          <cell r="FX506">
            <v>297.35961914459841</v>
          </cell>
          <cell r="FY506">
            <v>311.51960100862692</v>
          </cell>
          <cell r="FZ506">
            <v>325.67958287265537</v>
          </cell>
          <cell r="GA506">
            <v>283.19963728056985</v>
          </cell>
          <cell r="GB506">
            <v>325.67958287265537</v>
          </cell>
          <cell r="GC506">
            <v>0</v>
          </cell>
          <cell r="GD506">
            <v>0</v>
          </cell>
          <cell r="GE506">
            <v>0</v>
          </cell>
          <cell r="GF506">
            <v>0</v>
          </cell>
          <cell r="GG506">
            <v>490.08722860791829</v>
          </cell>
          <cell r="GH506">
            <v>490.08722860791829</v>
          </cell>
          <cell r="GI506">
            <v>467.81053639846738</v>
          </cell>
          <cell r="GJ506">
            <v>512.36392081736903</v>
          </cell>
          <cell r="GK506">
            <v>467.81053639846738</v>
          </cell>
          <cell r="GL506">
            <v>490.08722860791829</v>
          </cell>
          <cell r="GM506">
            <v>512.36392081736903</v>
          </cell>
          <cell r="GN506">
            <v>445.53384418901658</v>
          </cell>
          <cell r="GO506">
            <v>512.36392081736903</v>
          </cell>
          <cell r="GP506">
            <v>0</v>
          </cell>
          <cell r="GQ506">
            <v>0</v>
          </cell>
          <cell r="GR506">
            <v>0</v>
          </cell>
          <cell r="GS506">
            <v>0</v>
          </cell>
          <cell r="GT506">
            <v>98.146551724137936</v>
          </cell>
          <cell r="GU506">
            <v>98.146551724137936</v>
          </cell>
          <cell r="GV506">
            <v>93.685344827586206</v>
          </cell>
          <cell r="GW506">
            <v>102.60775862068965</v>
          </cell>
          <cell r="GX506">
            <v>93.685344827586206</v>
          </cell>
          <cell r="GY506">
            <v>98.146551724137936</v>
          </cell>
          <cell r="GZ506">
            <v>102.60775862068965</v>
          </cell>
          <cell r="HA506">
            <v>89.224137931034477</v>
          </cell>
          <cell r="HB506">
            <v>102.60775862068965</v>
          </cell>
          <cell r="HC506">
            <v>0</v>
          </cell>
          <cell r="HD506">
            <v>0</v>
          </cell>
          <cell r="HE506">
            <v>0</v>
          </cell>
          <cell r="HF506">
            <v>0</v>
          </cell>
          <cell r="HG506">
            <v>50.732758620689658</v>
          </cell>
          <cell r="HH506">
            <v>50.732758620689658</v>
          </cell>
          <cell r="HI506">
            <v>48.426724137931039</v>
          </cell>
          <cell r="HJ506">
            <v>53.03879310344827</v>
          </cell>
          <cell r="HK506">
            <v>48.426724137931039</v>
          </cell>
          <cell r="HL506">
            <v>50.732758620689658</v>
          </cell>
          <cell r="HM506">
            <v>53.03879310344827</v>
          </cell>
          <cell r="HN506">
            <v>46.120689655172413</v>
          </cell>
          <cell r="HO506">
            <v>53.03879310344827</v>
          </cell>
          <cell r="HP506">
            <v>0</v>
          </cell>
          <cell r="HQ506">
            <v>0</v>
          </cell>
          <cell r="HR506">
            <v>0</v>
          </cell>
          <cell r="HS506">
            <v>0</v>
          </cell>
          <cell r="HT506">
            <v>341.27</v>
          </cell>
          <cell r="HU506">
            <v>341.27</v>
          </cell>
          <cell r="HV506">
            <v>341.27</v>
          </cell>
          <cell r="HW506">
            <v>341.27</v>
          </cell>
          <cell r="HX506">
            <v>341.27</v>
          </cell>
          <cell r="HY506">
            <v>341.27</v>
          </cell>
          <cell r="HZ506">
            <v>341.27</v>
          </cell>
          <cell r="IA506">
            <v>341.27</v>
          </cell>
          <cell r="IB506">
            <v>341.27</v>
          </cell>
          <cell r="IC506">
            <v>0</v>
          </cell>
          <cell r="ID506">
            <v>0</v>
          </cell>
          <cell r="IE506">
            <v>0</v>
          </cell>
          <cell r="IF506">
            <v>0</v>
          </cell>
          <cell r="IG506">
            <v>172.49</v>
          </cell>
          <cell r="IH506">
            <v>172.49</v>
          </cell>
          <cell r="II506">
            <v>172.49</v>
          </cell>
          <cell r="IJ506">
            <v>172.49</v>
          </cell>
          <cell r="IK506">
            <v>172.49</v>
          </cell>
          <cell r="IL506">
            <v>172.49</v>
          </cell>
          <cell r="IM506">
            <v>172.49</v>
          </cell>
          <cell r="IN506">
            <v>172.49</v>
          </cell>
          <cell r="IO506">
            <v>172.49</v>
          </cell>
          <cell r="IP506">
            <v>0</v>
          </cell>
          <cell r="IQ506">
            <v>0</v>
          </cell>
          <cell r="IR506">
            <v>0</v>
          </cell>
          <cell r="IS506">
            <v>0</v>
          </cell>
          <cell r="IT506">
            <v>513.76</v>
          </cell>
          <cell r="IU506">
            <v>513.76</v>
          </cell>
          <cell r="IV506">
            <v>513.76</v>
          </cell>
          <cell r="IW506">
            <v>513.76</v>
          </cell>
          <cell r="IX506">
            <v>513.76</v>
          </cell>
          <cell r="IY506">
            <v>513.76</v>
          </cell>
          <cell r="IZ506">
            <v>513.76</v>
          </cell>
          <cell r="JA506">
            <v>513.76</v>
          </cell>
          <cell r="JB506">
            <v>513.76</v>
          </cell>
          <cell r="JC506">
            <v>0</v>
          </cell>
          <cell r="JD506">
            <v>0</v>
          </cell>
          <cell r="JE506">
            <v>0</v>
          </cell>
          <cell r="JF506">
            <v>0</v>
          </cell>
          <cell r="JG506">
            <v>29.109375</v>
          </cell>
          <cell r="JH506">
            <v>29.109375</v>
          </cell>
          <cell r="JI506">
            <v>29.109375</v>
          </cell>
          <cell r="JJ506">
            <v>29.109375</v>
          </cell>
          <cell r="JK506">
            <v>29.109375</v>
          </cell>
          <cell r="JL506">
            <v>29.109375</v>
          </cell>
          <cell r="JM506">
            <v>29.109375</v>
          </cell>
          <cell r="JN506">
            <v>29.109375</v>
          </cell>
          <cell r="JO506">
            <v>29.109375</v>
          </cell>
          <cell r="JP506">
            <v>0</v>
          </cell>
          <cell r="JQ506">
            <v>0</v>
          </cell>
          <cell r="JR506">
            <v>0</v>
          </cell>
          <cell r="JS506">
            <v>0</v>
          </cell>
          <cell r="JT506">
            <v>93.262931034482762</v>
          </cell>
          <cell r="JU506">
            <v>93.262931034482762</v>
          </cell>
          <cell r="JV506">
            <v>89.02370689655173</v>
          </cell>
          <cell r="JW506">
            <v>97.502155172413779</v>
          </cell>
          <cell r="JX506">
            <v>89.02370689655173</v>
          </cell>
          <cell r="JY506">
            <v>93.262931034482762</v>
          </cell>
          <cell r="JZ506">
            <v>97.502155172413779</v>
          </cell>
          <cell r="KA506">
            <v>84.784482758620683</v>
          </cell>
          <cell r="KB506">
            <v>97.502155172413779</v>
          </cell>
          <cell r="KC506" t="str">
            <v>P</v>
          </cell>
          <cell r="KD506" t="str">
            <v>522-101-5085-P</v>
          </cell>
          <cell r="KE506">
            <v>0</v>
          </cell>
          <cell r="KF506">
            <v>0.56175352410024548</v>
          </cell>
          <cell r="KG506">
            <v>31.103953517746621</v>
          </cell>
          <cell r="KH506">
            <v>0.64388681658664937</v>
          </cell>
          <cell r="KI506">
            <v>51.13</v>
          </cell>
          <cell r="KJ506" t="str">
            <v>522-101-New Position-8</v>
          </cell>
          <cell r="KK506" t="str">
            <v>522-101</v>
          </cell>
          <cell r="KL506" t="str">
            <v>(blank)</v>
          </cell>
          <cell r="KM506" t="str">
            <v>GISA</v>
          </cell>
          <cell r="KN506" t="str">
            <v>Data Quality Analyst (GIS/OMS)</v>
          </cell>
          <cell r="KO506" t="str">
            <v>35</v>
          </cell>
          <cell r="KP506" t="str">
            <v>Non-Union</v>
          </cell>
          <cell r="KQ506" t="str">
            <v>Full Time - Permanent</v>
          </cell>
          <cell r="KR506">
            <v>1</v>
          </cell>
          <cell r="KS506">
            <v>0</v>
          </cell>
          <cell r="KT506">
            <v>57937.5</v>
          </cell>
          <cell r="KU506">
            <v>0</v>
          </cell>
          <cell r="KV506">
            <v>0</v>
          </cell>
          <cell r="KW506">
            <v>0</v>
          </cell>
          <cell r="KX506">
            <v>0</v>
          </cell>
          <cell r="KY506">
            <v>0</v>
          </cell>
          <cell r="KZ506">
            <v>2873.2019200300219</v>
          </cell>
          <cell r="LA506">
            <v>4520.1636162196683</v>
          </cell>
          <cell r="LB506">
            <v>905.22349137931042</v>
          </cell>
          <cell r="LC506">
            <v>467.9174568965517</v>
          </cell>
          <cell r="LD506">
            <v>4762.5552000000016</v>
          </cell>
          <cell r="LE506">
            <v>269.84390625000003</v>
          </cell>
          <cell r="LF506">
            <v>860.18096982758618</v>
          </cell>
          <cell r="LG506">
            <v>0</v>
          </cell>
          <cell r="LH506">
            <v>59675.625</v>
          </cell>
          <cell r="LI506">
            <v>0</v>
          </cell>
          <cell r="LJ506">
            <v>0</v>
          </cell>
          <cell r="LK506">
            <v>0</v>
          </cell>
          <cell r="LL506">
            <v>0</v>
          </cell>
          <cell r="LM506">
            <v>0</v>
          </cell>
          <cell r="LN506">
            <v>2959.3979776309225</v>
          </cell>
          <cell r="LO506">
            <v>4655.7685247062582</v>
          </cell>
          <cell r="LP506">
            <v>932.38019612068979</v>
          </cell>
          <cell r="LQ506">
            <v>481.95498060344823</v>
          </cell>
          <cell r="LR506">
            <v>4905.431856000002</v>
          </cell>
          <cell r="LS506">
            <v>277.93922343750006</v>
          </cell>
          <cell r="LT506">
            <v>885.98639892241374</v>
          </cell>
          <cell r="LU506">
            <v>0</v>
          </cell>
          <cell r="LV506">
            <v>61465.893750000003</v>
          </cell>
          <cell r="LW506">
            <v>0</v>
          </cell>
          <cell r="LX506">
            <v>0</v>
          </cell>
          <cell r="LY506">
            <v>0</v>
          </cell>
          <cell r="LZ506">
            <v>0</v>
          </cell>
          <cell r="MA506">
            <v>0</v>
          </cell>
          <cell r="MB506">
            <v>3048.1799169598503</v>
          </cell>
          <cell r="MC506">
            <v>4795.4415804474456</v>
          </cell>
          <cell r="MD506">
            <v>960.35160200431051</v>
          </cell>
          <cell r="ME506">
            <v>496.41363002155168</v>
          </cell>
          <cell r="MF506">
            <v>5052.5948116800018</v>
          </cell>
          <cell r="MG506">
            <v>286.27740014062505</v>
          </cell>
          <cell r="MH506">
            <v>912.56599089008614</v>
          </cell>
          <cell r="MI506">
            <v>0</v>
          </cell>
          <cell r="MJ506">
            <v>63309.870562500008</v>
          </cell>
          <cell r="MK506">
            <v>0</v>
          </cell>
          <cell r="ML506">
            <v>0</v>
          </cell>
          <cell r="MM506">
            <v>0</v>
          </cell>
          <cell r="MN506">
            <v>0</v>
          </cell>
          <cell r="MO506">
            <v>0</v>
          </cell>
          <cell r="MP506">
            <v>3139.6253144686457</v>
          </cell>
          <cell r="MQ506">
            <v>4939.3048278608694</v>
          </cell>
          <cell r="MR506">
            <v>989.16215006443986</v>
          </cell>
          <cell r="MS506">
            <v>511.30603892219824</v>
          </cell>
          <cell r="MT506">
            <v>5204.1726560304023</v>
          </cell>
          <cell r="MU506">
            <v>294.8657221448438</v>
          </cell>
          <cell r="MV506">
            <v>939.94297061678878</v>
          </cell>
          <cell r="MW506">
            <v>56689.019426096107</v>
          </cell>
          <cell r="MX506">
            <v>72596.586560603144</v>
          </cell>
          <cell r="MY506">
            <v>74774.484157421219</v>
          </cell>
          <cell r="MZ506">
            <v>77017.718682143866</v>
          </cell>
          <cell r="NA506">
            <v>79328.250242608177</v>
          </cell>
          <cell r="NB506" t="str">
            <v>Engineering, Ops and OI</v>
          </cell>
          <cell r="NC506" t="str">
            <v>Utility Operations Division</v>
          </cell>
          <cell r="ND506">
            <v>56689.019426096107</v>
          </cell>
          <cell r="NE506">
            <v>0</v>
          </cell>
          <cell r="NF506">
            <v>72596.586560603144</v>
          </cell>
          <cell r="NG506">
            <v>0</v>
          </cell>
          <cell r="NH506">
            <v>74774.484157421219</v>
          </cell>
          <cell r="NI506">
            <v>0</v>
          </cell>
          <cell r="NJ506">
            <v>77017.718682143866</v>
          </cell>
          <cell r="NK506">
            <v>0</v>
          </cell>
          <cell r="NL506">
            <v>79328.250242608177</v>
          </cell>
          <cell r="NM506">
            <v>0</v>
          </cell>
          <cell r="NN506">
            <v>42456.896551724138</v>
          </cell>
          <cell r="NO506">
            <v>57937.5</v>
          </cell>
          <cell r="NP506">
            <v>59675.625</v>
          </cell>
          <cell r="NQ506">
            <v>61465.893750000003</v>
          </cell>
          <cell r="NR506">
            <v>63309.870562500008</v>
          </cell>
          <cell r="NS506">
            <v>14232.122874371969</v>
          </cell>
          <cell r="NT506">
            <v>14659.086560603144</v>
          </cell>
          <cell r="NU506">
            <v>15098.859157421219</v>
          </cell>
          <cell r="NV506">
            <v>15551.824932143863</v>
          </cell>
          <cell r="NW506">
            <v>16018.37968010817</v>
          </cell>
          <cell r="NX506" t="str">
            <v>Horizon Utilities Corp</v>
          </cell>
          <cell r="NY506">
            <v>56689.019426096114</v>
          </cell>
          <cell r="NZ506">
            <v>42456.896551724138</v>
          </cell>
          <cell r="OA506">
            <v>0</v>
          </cell>
          <cell r="OB506">
            <v>0</v>
          </cell>
          <cell r="OC506">
            <v>0</v>
          </cell>
          <cell r="OD506">
            <v>0</v>
          </cell>
          <cell r="OE506">
            <v>0</v>
          </cell>
          <cell r="OF506">
            <v>2789.5164272136135</v>
          </cell>
          <cell r="OG506">
            <v>4388.5083652618141</v>
          </cell>
          <cell r="OH506">
            <v>878.85775862068965</v>
          </cell>
          <cell r="OI506">
            <v>454.28879310344826</v>
          </cell>
          <cell r="OJ506">
            <v>4623.8400000000011</v>
          </cell>
          <cell r="OK506">
            <v>261.984375</v>
          </cell>
          <cell r="OL506">
            <v>835.12715517241372</v>
          </cell>
          <cell r="OM506">
            <v>1365</v>
          </cell>
          <cell r="ON506">
            <v>1167</v>
          </cell>
          <cell r="OO506">
            <v>42456.896551724138</v>
          </cell>
          <cell r="OQ506">
            <v>41730</v>
          </cell>
          <cell r="OR506">
            <v>42004</v>
          </cell>
          <cell r="OS506">
            <v>270</v>
          </cell>
          <cell r="OT506">
            <v>0.75</v>
          </cell>
        </row>
      </sheetData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Finrep-OPEX"/>
      <sheetName val="1b. Account Groups"/>
      <sheetName val="1c. Payroll Worksheet"/>
      <sheetName val="1d. Payroll Summary"/>
      <sheetName val="1E. Other Expenses"/>
      <sheetName val="1f. Fleet Recovered"/>
      <sheetName val="1g. Contra Calculations"/>
      <sheetName val="1h. Headcount Adds 2013+"/>
      <sheetName val="1i. Group CC AC Combinations"/>
      <sheetName val="1j. Budget Template-Other"/>
      <sheetName val="1j. Allocation Percents"/>
      <sheetName val="1k. Number of PCs"/>
      <sheetName val="New Adds - R4"/>
      <sheetName val="2a. 2012 EDO - Details"/>
      <sheetName val="2aa. BI Upload Details"/>
      <sheetName val="2b. Expenses By CC"/>
      <sheetName val="2c. Allocation Entries"/>
      <sheetName val="2d. Payroll Validation"/>
      <sheetName val="2e. Variance Analysis"/>
      <sheetName val="2f. CDM Analysis"/>
      <sheetName val="2g. For Anthony"/>
      <sheetName val="3a. 2012 EDO - Inc Stmt"/>
      <sheetName val="3aa. 2012 EDO - Inc Stmt(IFRS)"/>
      <sheetName val="3b. 2012 - CS Inc Stmt"/>
      <sheetName val="3c. 2012 - HHI Inc Stmt"/>
      <sheetName val="3d. 2012 - Solar PV Inc Stmt"/>
      <sheetName val="3e. 2012 - CDM Inc Stmt"/>
      <sheetName val="3f. 2012 - HESI Inc Stmt"/>
      <sheetName val="Elimination Summary"/>
      <sheetName val="3g. HHI Cons Inc Stmt"/>
      <sheetName val="4a. Taxes"/>
      <sheetName val="4b. Validation to Board Model"/>
      <sheetName val="4bb.Board Model"/>
      <sheetName val="4c. Inputs-Financials(GAAP)"/>
      <sheetName val="4cc. Inputs-Financials(IFR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A13" t="str">
            <v>100-101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J8" t="str">
            <v>Row Labels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2-2_Dx_Revenue_Req&gt;"/>
      <sheetName val="&lt;2-3_Reg_ADJ_Revenue_Req"/>
    </sheetNames>
    <sheetDataSet>
      <sheetData sheetId="0"/>
      <sheetData sheetId="1">
        <row r="7">
          <cell r="S7" t="str">
            <v>YES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Template"/>
      <sheetName val="Acct Master"/>
      <sheetName val="Rollup Accts"/>
      <sheetName val="Companies"/>
      <sheetName val="Reversing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>Yes</v>
          </cell>
        </row>
        <row r="5">
          <cell r="B5" t="str">
            <v>No</v>
          </cell>
        </row>
      </sheetData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source Rqmts - Sustainability"/>
      <sheetName val="Resource Rqmts - Reg_Compliance"/>
      <sheetName val="Resource Rqmts - Prod_ROI"/>
      <sheetName val="Sheet1"/>
    </sheetNames>
    <sheetDataSet>
      <sheetData sheetId="0"/>
      <sheetData sheetId="1"/>
      <sheetData sheetId="2"/>
      <sheetData sheetId="3"/>
      <sheetData sheetId="4">
        <row r="3">
          <cell r="E3" t="str">
            <v>Accountability</v>
          </cell>
        </row>
        <row r="4">
          <cell r="E4" t="str">
            <v>Sub Accountability</v>
          </cell>
        </row>
        <row r="5">
          <cell r="E5" t="str">
            <v>Team Member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D"/>
      <sheetName val="Streetlights"/>
    </sheetNames>
    <sheetDataSet>
      <sheetData sheetId="0" refreshError="1">
        <row r="1">
          <cell r="Y1" t="str">
            <v>Yes</v>
          </cell>
        </row>
        <row r="2">
          <cell r="Y2" t="str">
            <v>No</v>
          </cell>
        </row>
        <row r="3">
          <cell r="Y3" t="str">
            <v>Under Consideration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Overview- HOR U"/>
      <sheetName val="Fixed Assets by Cost Center"/>
      <sheetName val="Fixed Assets by Account"/>
      <sheetName val="Capex - data"/>
      <sheetName val="CAP - data - current month"/>
      <sheetName val="CAP - data - last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E10" t="str">
            <v xml:space="preserve">
</v>
          </cell>
          <cell r="O10">
            <v>0</v>
          </cell>
        </row>
        <row r="11">
          <cell r="E11" t="str">
            <v>C9100</v>
          </cell>
          <cell r="O11">
            <v>-1000</v>
          </cell>
        </row>
        <row r="12">
          <cell r="E12" t="str">
            <v>S9003</v>
          </cell>
          <cell r="O12">
            <v>421</v>
          </cell>
        </row>
        <row r="13">
          <cell r="E13" t="str">
            <v>O9009</v>
          </cell>
          <cell r="O13">
            <v>19656</v>
          </cell>
        </row>
        <row r="14">
          <cell r="E14" t="str">
            <v xml:space="preserve">
</v>
          </cell>
          <cell r="O14">
            <v>0</v>
          </cell>
        </row>
        <row r="15">
          <cell r="E15" t="str">
            <v>C9101</v>
          </cell>
          <cell r="O15">
            <v>0</v>
          </cell>
        </row>
        <row r="16">
          <cell r="E16" t="str">
            <v>C9102</v>
          </cell>
          <cell r="O16">
            <v>0</v>
          </cell>
        </row>
        <row r="17">
          <cell r="E17" t="str">
            <v>C9103</v>
          </cell>
          <cell r="O17">
            <v>0</v>
          </cell>
        </row>
        <row r="18">
          <cell r="E18" t="str">
            <v>C9104</v>
          </cell>
          <cell r="O18">
            <v>-5000</v>
          </cell>
        </row>
        <row r="19">
          <cell r="E19" t="str">
            <v xml:space="preserve">
</v>
          </cell>
          <cell r="O19">
            <v>0</v>
          </cell>
        </row>
        <row r="20">
          <cell r="E20" t="str">
            <v>S9100</v>
          </cell>
          <cell r="O20">
            <v>-25000</v>
          </cell>
        </row>
        <row r="21">
          <cell r="E21" t="str">
            <v xml:space="preserve">
</v>
          </cell>
          <cell r="O21">
            <v>0</v>
          </cell>
        </row>
        <row r="22">
          <cell r="E22" t="str">
            <v>O9100</v>
          </cell>
          <cell r="O22">
            <v>-1200</v>
          </cell>
        </row>
        <row r="23">
          <cell r="E23" t="str">
            <v xml:space="preserve">
</v>
          </cell>
          <cell r="O23">
            <v>0</v>
          </cell>
        </row>
        <row r="24">
          <cell r="E24" t="str">
            <v>C9105</v>
          </cell>
          <cell r="O24">
            <v>-1000</v>
          </cell>
        </row>
        <row r="25">
          <cell r="E25" t="str">
            <v>C9106</v>
          </cell>
          <cell r="O25">
            <v>-13000</v>
          </cell>
        </row>
        <row r="26">
          <cell r="E26" t="str">
            <v xml:space="preserve">
</v>
          </cell>
          <cell r="O26">
            <v>0</v>
          </cell>
        </row>
        <row r="27">
          <cell r="E27" t="str">
            <v>S9102</v>
          </cell>
          <cell r="O27">
            <v>-25000</v>
          </cell>
        </row>
        <row r="28">
          <cell r="E28" t="str">
            <v xml:space="preserve">
</v>
          </cell>
          <cell r="O28">
            <v>0</v>
          </cell>
        </row>
        <row r="29">
          <cell r="E29" t="str">
            <v>O9101</v>
          </cell>
          <cell r="O29">
            <v>-70000</v>
          </cell>
        </row>
        <row r="30">
          <cell r="E30" t="str">
            <v>O9102</v>
          </cell>
          <cell r="O30">
            <v>-10000</v>
          </cell>
        </row>
        <row r="31">
          <cell r="E31" t="str">
            <v>O9103</v>
          </cell>
          <cell r="O31">
            <v>-15000</v>
          </cell>
        </row>
        <row r="32">
          <cell r="E32" t="str">
            <v>O9104</v>
          </cell>
          <cell r="O32">
            <v>-12000</v>
          </cell>
        </row>
        <row r="33">
          <cell r="E33" t="str">
            <v xml:space="preserve">
</v>
          </cell>
          <cell r="O33">
            <v>0</v>
          </cell>
        </row>
        <row r="34">
          <cell r="E34" t="str">
            <v>C8113</v>
          </cell>
          <cell r="O34">
            <v>6023</v>
          </cell>
        </row>
        <row r="35">
          <cell r="E35" t="str">
            <v>C8114</v>
          </cell>
          <cell r="O35">
            <v>1585</v>
          </cell>
        </row>
        <row r="36">
          <cell r="E36" t="str">
            <v>C8115</v>
          </cell>
          <cell r="O36">
            <v>8950</v>
          </cell>
        </row>
        <row r="37">
          <cell r="E37" t="str">
            <v>C9004</v>
          </cell>
          <cell r="O37">
            <v>432</v>
          </cell>
        </row>
        <row r="38">
          <cell r="E38" t="str">
            <v>C9107</v>
          </cell>
          <cell r="O38">
            <v>-15000</v>
          </cell>
        </row>
        <row r="39">
          <cell r="E39" t="str">
            <v>C9108</v>
          </cell>
          <cell r="O39">
            <v>-2000</v>
          </cell>
        </row>
        <row r="40">
          <cell r="E40" t="str">
            <v>C9109</v>
          </cell>
          <cell r="O40">
            <v>-17500</v>
          </cell>
        </row>
        <row r="41">
          <cell r="E41" t="str">
            <v>C9110</v>
          </cell>
          <cell r="O41">
            <v>-2919</v>
          </cell>
        </row>
        <row r="42">
          <cell r="E42" t="str">
            <v>C9111</v>
          </cell>
          <cell r="O42">
            <v>-32085</v>
          </cell>
        </row>
        <row r="43">
          <cell r="E43" t="str">
            <v>C9112</v>
          </cell>
          <cell r="O43">
            <v>-21000</v>
          </cell>
        </row>
        <row r="44">
          <cell r="E44" t="str">
            <v>C9113</v>
          </cell>
          <cell r="O44">
            <v>-20000</v>
          </cell>
        </row>
        <row r="45">
          <cell r="E45" t="str">
            <v>C9114</v>
          </cell>
          <cell r="O45">
            <v>-3000</v>
          </cell>
        </row>
        <row r="46">
          <cell r="E46" t="str">
            <v>C9115</v>
          </cell>
          <cell r="O46">
            <v>-2000</v>
          </cell>
        </row>
        <row r="47">
          <cell r="E47" t="str">
            <v>C9116</v>
          </cell>
          <cell r="O47">
            <v>-145835</v>
          </cell>
        </row>
        <row r="48">
          <cell r="E48" t="str">
            <v>C9117</v>
          </cell>
          <cell r="O48">
            <v>-2000</v>
          </cell>
        </row>
        <row r="49">
          <cell r="E49" t="str">
            <v>C9118</v>
          </cell>
          <cell r="O49">
            <v>-20415</v>
          </cell>
        </row>
        <row r="50">
          <cell r="E50" t="str">
            <v xml:space="preserve">
</v>
          </cell>
          <cell r="O50">
            <v>0</v>
          </cell>
        </row>
        <row r="51">
          <cell r="E51" t="str">
            <v>S9002</v>
          </cell>
          <cell r="O51">
            <v>488</v>
          </cell>
        </row>
        <row r="52">
          <cell r="E52" t="str">
            <v>S9007</v>
          </cell>
          <cell r="O52">
            <v>421</v>
          </cell>
        </row>
        <row r="53">
          <cell r="E53" t="str">
            <v>S9103</v>
          </cell>
          <cell r="O53">
            <v>-8750</v>
          </cell>
        </row>
        <row r="54">
          <cell r="E54" t="str">
            <v>S9104</v>
          </cell>
          <cell r="O54">
            <v>-16919</v>
          </cell>
        </row>
        <row r="55">
          <cell r="E55" t="str">
            <v>S9105</v>
          </cell>
          <cell r="O55">
            <v>-21000</v>
          </cell>
        </row>
        <row r="56">
          <cell r="E56" t="str">
            <v>S9106</v>
          </cell>
          <cell r="O56">
            <v>0</v>
          </cell>
        </row>
        <row r="57">
          <cell r="E57" t="str">
            <v>S9107</v>
          </cell>
          <cell r="O57">
            <v>-13000</v>
          </cell>
        </row>
        <row r="58">
          <cell r="E58" t="str">
            <v>S9108</v>
          </cell>
          <cell r="O58">
            <v>-12019</v>
          </cell>
        </row>
        <row r="59">
          <cell r="E59" t="str">
            <v>S9109</v>
          </cell>
          <cell r="O59">
            <v>-78750</v>
          </cell>
        </row>
        <row r="60">
          <cell r="E60" t="str">
            <v xml:space="preserve">
</v>
          </cell>
          <cell r="O60">
            <v>0</v>
          </cell>
        </row>
        <row r="61">
          <cell r="E61" t="str">
            <v>O9105</v>
          </cell>
          <cell r="O61">
            <v>-2625</v>
          </cell>
        </row>
        <row r="62">
          <cell r="E62" t="str">
            <v xml:space="preserve">
</v>
          </cell>
          <cell r="O62">
            <v>0</v>
          </cell>
        </row>
        <row r="63">
          <cell r="E63" t="str">
            <v>R9104</v>
          </cell>
          <cell r="O63">
            <v>-4081</v>
          </cell>
        </row>
        <row r="64">
          <cell r="E64" t="str">
            <v>R9105</v>
          </cell>
          <cell r="O64">
            <v>-1165</v>
          </cell>
        </row>
        <row r="65">
          <cell r="E65" t="str">
            <v>R9106</v>
          </cell>
          <cell r="O65">
            <v>-7000</v>
          </cell>
        </row>
        <row r="66">
          <cell r="E66" t="str">
            <v>R9108</v>
          </cell>
          <cell r="O66">
            <v>-700</v>
          </cell>
        </row>
        <row r="67">
          <cell r="E67" t="str">
            <v>R9109</v>
          </cell>
          <cell r="O67">
            <v>-8750</v>
          </cell>
        </row>
        <row r="68">
          <cell r="E68" t="str">
            <v>R9112</v>
          </cell>
          <cell r="O68">
            <v>-2250</v>
          </cell>
        </row>
        <row r="69">
          <cell r="E69" t="str">
            <v>R9113</v>
          </cell>
          <cell r="O69">
            <v>-1680</v>
          </cell>
        </row>
        <row r="70">
          <cell r="E70" t="str">
            <v>R9114</v>
          </cell>
          <cell r="O70">
            <v>-1400</v>
          </cell>
        </row>
        <row r="71">
          <cell r="E71" t="str">
            <v xml:space="preserve">
</v>
          </cell>
          <cell r="O71">
            <v>0</v>
          </cell>
        </row>
        <row r="72">
          <cell r="E72" t="str">
            <v>C8111</v>
          </cell>
          <cell r="O72">
            <v>0</v>
          </cell>
        </row>
        <row r="73">
          <cell r="E73" t="str">
            <v>C8112</v>
          </cell>
          <cell r="O73">
            <v>-8244</v>
          </cell>
        </row>
        <row r="74">
          <cell r="E74" t="str">
            <v>C8389</v>
          </cell>
          <cell r="O74">
            <v>0</v>
          </cell>
        </row>
        <row r="75">
          <cell r="E75" t="str">
            <v>C9009</v>
          </cell>
          <cell r="O75">
            <v>7523</v>
          </cell>
        </row>
        <row r="76">
          <cell r="E76" t="str">
            <v>C9010</v>
          </cell>
          <cell r="O76">
            <v>5015</v>
          </cell>
        </row>
        <row r="77">
          <cell r="E77" t="str">
            <v>C9011</v>
          </cell>
          <cell r="O77">
            <v>7523</v>
          </cell>
        </row>
        <row r="78">
          <cell r="E78" t="str">
            <v>C9028</v>
          </cell>
          <cell r="O78">
            <v>837</v>
          </cell>
        </row>
        <row r="79">
          <cell r="E79" t="str">
            <v>C9119</v>
          </cell>
          <cell r="O79">
            <v>-15165</v>
          </cell>
        </row>
        <row r="80">
          <cell r="E80" t="str">
            <v>C9120</v>
          </cell>
          <cell r="O80">
            <v>-8000</v>
          </cell>
        </row>
        <row r="81">
          <cell r="E81" t="str">
            <v>C9121</v>
          </cell>
          <cell r="O81">
            <v>-29165</v>
          </cell>
        </row>
        <row r="82">
          <cell r="E82" t="str">
            <v>C9122</v>
          </cell>
          <cell r="O82">
            <v>-8000</v>
          </cell>
        </row>
        <row r="83">
          <cell r="E83" t="str">
            <v>C9123</v>
          </cell>
          <cell r="O83">
            <v>-8000</v>
          </cell>
        </row>
        <row r="84">
          <cell r="E84" t="str">
            <v>C9124</v>
          </cell>
          <cell r="O84">
            <v>-5000</v>
          </cell>
        </row>
        <row r="85">
          <cell r="E85" t="str">
            <v>C9125</v>
          </cell>
          <cell r="O85">
            <v>-12250</v>
          </cell>
        </row>
        <row r="86">
          <cell r="E86" t="str">
            <v>C9126</v>
          </cell>
          <cell r="O86">
            <v>-3500</v>
          </cell>
        </row>
        <row r="87">
          <cell r="E87" t="str">
            <v>C9127</v>
          </cell>
          <cell r="O87">
            <v>-875</v>
          </cell>
        </row>
        <row r="88">
          <cell r="E88" t="str">
            <v>C9128</v>
          </cell>
          <cell r="O88">
            <v>-2915</v>
          </cell>
        </row>
        <row r="89">
          <cell r="E89" t="str">
            <v>C9129</v>
          </cell>
          <cell r="O89">
            <v>-2915</v>
          </cell>
        </row>
        <row r="90">
          <cell r="E90" t="str">
            <v>C9130</v>
          </cell>
          <cell r="O90">
            <v>-4375</v>
          </cell>
        </row>
        <row r="91">
          <cell r="E91" t="str">
            <v>C9131</v>
          </cell>
          <cell r="O91">
            <v>-2915</v>
          </cell>
        </row>
        <row r="92">
          <cell r="E92" t="str">
            <v>C9132</v>
          </cell>
          <cell r="O92">
            <v>-35000</v>
          </cell>
        </row>
        <row r="93">
          <cell r="E93" t="str">
            <v>C9133</v>
          </cell>
          <cell r="O93">
            <v>-12000</v>
          </cell>
        </row>
        <row r="94">
          <cell r="E94" t="str">
            <v>C9134</v>
          </cell>
          <cell r="O94">
            <v>-8000</v>
          </cell>
        </row>
        <row r="95">
          <cell r="E95" t="str">
            <v>C9135</v>
          </cell>
          <cell r="O95">
            <v>-15000</v>
          </cell>
        </row>
        <row r="96">
          <cell r="E96" t="str">
            <v xml:space="preserve">
</v>
          </cell>
          <cell r="O96">
            <v>0</v>
          </cell>
        </row>
        <row r="97">
          <cell r="E97" t="str">
            <v>S8292</v>
          </cell>
          <cell r="O97">
            <v>3485</v>
          </cell>
        </row>
        <row r="98">
          <cell r="E98" t="str">
            <v>S9001</v>
          </cell>
          <cell r="O98">
            <v>51731</v>
          </cell>
        </row>
        <row r="99">
          <cell r="E99" t="str">
            <v>S9110</v>
          </cell>
          <cell r="O99">
            <v>-1550</v>
          </cell>
        </row>
        <row r="100">
          <cell r="E100" t="str">
            <v>S9111</v>
          </cell>
          <cell r="O100">
            <v>-10000</v>
          </cell>
        </row>
        <row r="101">
          <cell r="E101" t="str">
            <v>S9112</v>
          </cell>
          <cell r="O101">
            <v>-16000</v>
          </cell>
        </row>
        <row r="102">
          <cell r="E102" t="str">
            <v>S9113</v>
          </cell>
          <cell r="O102">
            <v>-20415</v>
          </cell>
        </row>
        <row r="103">
          <cell r="E103" t="str">
            <v>S9114</v>
          </cell>
          <cell r="O103">
            <v>-3500</v>
          </cell>
        </row>
        <row r="104">
          <cell r="E104" t="str">
            <v>S9115</v>
          </cell>
          <cell r="O104">
            <v>-1169</v>
          </cell>
        </row>
        <row r="105">
          <cell r="E105" t="str">
            <v>S9116</v>
          </cell>
          <cell r="O105">
            <v>-1200</v>
          </cell>
        </row>
        <row r="106">
          <cell r="E106" t="str">
            <v>S9117</v>
          </cell>
          <cell r="O106">
            <v>0</v>
          </cell>
        </row>
        <row r="107">
          <cell r="E107" t="str">
            <v>S9118</v>
          </cell>
          <cell r="O107">
            <v>-7000</v>
          </cell>
        </row>
        <row r="108">
          <cell r="E108" t="str">
            <v>S9119</v>
          </cell>
          <cell r="O108">
            <v>-4081</v>
          </cell>
        </row>
        <row r="109">
          <cell r="E109" t="str">
            <v xml:space="preserve">
</v>
          </cell>
          <cell r="O109">
            <v>0</v>
          </cell>
        </row>
        <row r="110">
          <cell r="E110" t="str">
            <v xml:space="preserve">
</v>
          </cell>
          <cell r="O110">
            <v>0</v>
          </cell>
        </row>
        <row r="111">
          <cell r="E111" t="str">
            <v xml:space="preserve">
</v>
          </cell>
          <cell r="O111">
            <v>0</v>
          </cell>
        </row>
        <row r="112">
          <cell r="E112" t="str">
            <v xml:space="preserve">
</v>
          </cell>
          <cell r="O112">
            <v>0</v>
          </cell>
        </row>
        <row r="113">
          <cell r="E113" t="str">
            <v xml:space="preserve">
</v>
          </cell>
          <cell r="O113">
            <v>0</v>
          </cell>
        </row>
        <row r="114">
          <cell r="E114" t="str">
            <v>C8396</v>
          </cell>
          <cell r="O114">
            <v>0</v>
          </cell>
        </row>
        <row r="115">
          <cell r="E115" t="str">
            <v>C8406</v>
          </cell>
          <cell r="O115">
            <v>0</v>
          </cell>
        </row>
        <row r="116">
          <cell r="E116" t="str">
            <v xml:space="preserve">
</v>
          </cell>
          <cell r="O116">
            <v>0</v>
          </cell>
        </row>
        <row r="117">
          <cell r="E117" t="str">
            <v>S9102</v>
          </cell>
          <cell r="O117">
            <v>28203</v>
          </cell>
        </row>
        <row r="118">
          <cell r="E118" t="str">
            <v xml:space="preserve">
</v>
          </cell>
          <cell r="O118">
            <v>0</v>
          </cell>
        </row>
        <row r="119">
          <cell r="E119" t="str">
            <v xml:space="preserve">
</v>
          </cell>
          <cell r="O119">
            <v>0</v>
          </cell>
        </row>
        <row r="120">
          <cell r="E120" t="str">
            <v>C8109</v>
          </cell>
          <cell r="O120">
            <v>0</v>
          </cell>
        </row>
        <row r="121">
          <cell r="E121" t="str">
            <v>C8400</v>
          </cell>
          <cell r="O121">
            <v>-111</v>
          </cell>
        </row>
        <row r="122">
          <cell r="E122" t="str">
            <v>C8404</v>
          </cell>
          <cell r="O122">
            <v>0</v>
          </cell>
        </row>
        <row r="123">
          <cell r="E123" t="str">
            <v>C8407</v>
          </cell>
          <cell r="O123">
            <v>-3689</v>
          </cell>
        </row>
        <row r="124">
          <cell r="E124" t="str">
            <v>C8408</v>
          </cell>
          <cell r="O124">
            <v>0</v>
          </cell>
        </row>
        <row r="125">
          <cell r="E125" t="str">
            <v>C9007</v>
          </cell>
          <cell r="O125">
            <v>2549</v>
          </cell>
        </row>
        <row r="126">
          <cell r="E126" t="str">
            <v>C9103</v>
          </cell>
          <cell r="O126">
            <v>4059</v>
          </cell>
        </row>
        <row r="127">
          <cell r="E127" t="str">
            <v>C9107</v>
          </cell>
          <cell r="O127">
            <v>358</v>
          </cell>
        </row>
        <row r="128">
          <cell r="E128" t="str">
            <v>C9108</v>
          </cell>
          <cell r="O128">
            <v>2899</v>
          </cell>
        </row>
        <row r="129">
          <cell r="E129" t="str">
            <v xml:space="preserve">
</v>
          </cell>
          <cell r="O129">
            <v>0</v>
          </cell>
        </row>
        <row r="130">
          <cell r="E130" t="str">
            <v xml:space="preserve">
</v>
          </cell>
          <cell r="O130">
            <v>0</v>
          </cell>
        </row>
        <row r="131">
          <cell r="E131" t="str">
            <v xml:space="preserve">
</v>
          </cell>
          <cell r="O131">
            <v>0</v>
          </cell>
        </row>
        <row r="132">
          <cell r="E132" t="str">
            <v xml:space="preserve">
</v>
          </cell>
          <cell r="O132">
            <v>0</v>
          </cell>
        </row>
        <row r="133">
          <cell r="E133" t="str">
            <v xml:space="preserve">
</v>
          </cell>
          <cell r="O133">
            <v>0</v>
          </cell>
        </row>
        <row r="134">
          <cell r="E134" t="str">
            <v>C8405</v>
          </cell>
          <cell r="O134">
            <v>0</v>
          </cell>
        </row>
        <row r="135">
          <cell r="E135" t="str">
            <v>C9115</v>
          </cell>
          <cell r="O135">
            <v>1328</v>
          </cell>
        </row>
        <row r="136">
          <cell r="E136" t="str">
            <v xml:space="preserve">
</v>
          </cell>
          <cell r="O136">
            <v>0</v>
          </cell>
        </row>
        <row r="137">
          <cell r="E137" t="str">
            <v xml:space="preserve">
</v>
          </cell>
          <cell r="O137">
            <v>0</v>
          </cell>
        </row>
        <row r="138">
          <cell r="E138" t="str">
            <v xml:space="preserve">
</v>
          </cell>
          <cell r="O138">
            <v>0</v>
          </cell>
        </row>
        <row r="139">
          <cell r="E139" t="str">
            <v>C9136</v>
          </cell>
          <cell r="O139">
            <v>-41200</v>
          </cell>
        </row>
        <row r="140">
          <cell r="E140" t="str">
            <v>C9137</v>
          </cell>
          <cell r="O140">
            <v>-1000</v>
          </cell>
        </row>
        <row r="141">
          <cell r="E141" t="str">
            <v>C9138</v>
          </cell>
          <cell r="O141">
            <v>-900</v>
          </cell>
        </row>
        <row r="142">
          <cell r="E142" t="str">
            <v xml:space="preserve">
</v>
          </cell>
          <cell r="O142">
            <v>0</v>
          </cell>
        </row>
        <row r="143">
          <cell r="E143" t="str">
            <v>S9120</v>
          </cell>
          <cell r="O143">
            <v>-8000</v>
          </cell>
        </row>
        <row r="144">
          <cell r="E144" t="str">
            <v xml:space="preserve">
</v>
          </cell>
          <cell r="O144">
            <v>0</v>
          </cell>
        </row>
        <row r="145">
          <cell r="E145" t="str">
            <v>O9106</v>
          </cell>
          <cell r="O145">
            <v>-5000</v>
          </cell>
        </row>
        <row r="146">
          <cell r="E146" t="str">
            <v xml:space="preserve">
</v>
          </cell>
          <cell r="O146">
            <v>0</v>
          </cell>
        </row>
        <row r="147">
          <cell r="E147" t="str">
            <v>M9100</v>
          </cell>
          <cell r="O147">
            <v>-3000</v>
          </cell>
        </row>
        <row r="148">
          <cell r="E148" t="str">
            <v>M9101</v>
          </cell>
          <cell r="O148">
            <v>-1000</v>
          </cell>
        </row>
        <row r="149">
          <cell r="E149" t="str">
            <v xml:space="preserve">
</v>
          </cell>
          <cell r="O149">
            <v>0</v>
          </cell>
        </row>
        <row r="150">
          <cell r="E150" t="str">
            <v xml:space="preserve">
</v>
          </cell>
          <cell r="O150">
            <v>0</v>
          </cell>
        </row>
        <row r="151">
          <cell r="E151" t="str">
            <v>E9100</v>
          </cell>
          <cell r="O151">
            <v>-2500</v>
          </cell>
        </row>
        <row r="152">
          <cell r="E152" t="str">
            <v>E9101</v>
          </cell>
          <cell r="O152">
            <v>-750</v>
          </cell>
        </row>
        <row r="153">
          <cell r="E153" t="str">
            <v xml:space="preserve">
</v>
          </cell>
          <cell r="O153">
            <v>0</v>
          </cell>
        </row>
        <row r="154">
          <cell r="E154" t="str">
            <v>R9115</v>
          </cell>
          <cell r="O154">
            <v>-875</v>
          </cell>
        </row>
        <row r="155">
          <cell r="E155" t="str">
            <v>R9116</v>
          </cell>
          <cell r="O155">
            <v>-350</v>
          </cell>
        </row>
        <row r="156">
          <cell r="E156" t="str">
            <v xml:space="preserve">
</v>
          </cell>
          <cell r="O156">
            <v>0</v>
          </cell>
        </row>
        <row r="157">
          <cell r="E157" t="str">
            <v>C8207</v>
          </cell>
          <cell r="O157">
            <v>0</v>
          </cell>
        </row>
        <row r="158">
          <cell r="E158" t="str">
            <v>C9020</v>
          </cell>
          <cell r="O158">
            <v>2706</v>
          </cell>
        </row>
        <row r="159">
          <cell r="E159" t="str">
            <v>C9026</v>
          </cell>
          <cell r="O159">
            <v>1291</v>
          </cell>
        </row>
        <row r="160">
          <cell r="E160" t="str">
            <v>C9139</v>
          </cell>
          <cell r="O160">
            <v>-4347</v>
          </cell>
        </row>
        <row r="161">
          <cell r="E161" t="str">
            <v>C9140</v>
          </cell>
          <cell r="O161">
            <v>-660</v>
          </cell>
        </row>
        <row r="162">
          <cell r="E162" t="str">
            <v>C9141</v>
          </cell>
          <cell r="O162">
            <v>-3098</v>
          </cell>
        </row>
        <row r="163">
          <cell r="E163" t="str">
            <v>C9142</v>
          </cell>
          <cell r="O163">
            <v>-2042</v>
          </cell>
        </row>
        <row r="164">
          <cell r="E164" t="str">
            <v xml:space="preserve">
</v>
          </cell>
          <cell r="O164">
            <v>0</v>
          </cell>
        </row>
        <row r="165">
          <cell r="E165" t="str">
            <v>S9121</v>
          </cell>
          <cell r="O165">
            <v>-5833</v>
          </cell>
        </row>
        <row r="166">
          <cell r="E166" t="str">
            <v xml:space="preserve">
</v>
          </cell>
          <cell r="O166">
            <v>0</v>
          </cell>
        </row>
        <row r="167">
          <cell r="E167" t="str">
            <v>O9107</v>
          </cell>
          <cell r="O167">
            <v>-2917</v>
          </cell>
        </row>
        <row r="168">
          <cell r="E168" t="str">
            <v xml:space="preserve">
</v>
          </cell>
          <cell r="O168">
            <v>0</v>
          </cell>
        </row>
        <row r="169">
          <cell r="E169" t="str">
            <v>M9102</v>
          </cell>
          <cell r="O169">
            <v>-17500</v>
          </cell>
        </row>
        <row r="170">
          <cell r="E170" t="str">
            <v xml:space="preserve">
</v>
          </cell>
          <cell r="O170">
            <v>0</v>
          </cell>
        </row>
        <row r="171">
          <cell r="E171" t="str">
            <v>G8002</v>
          </cell>
          <cell r="O171">
            <v>-96466</v>
          </cell>
        </row>
        <row r="172">
          <cell r="E172" t="str">
            <v>REGMSP0409</v>
          </cell>
          <cell r="O172">
            <v>20800</v>
          </cell>
        </row>
        <row r="173">
          <cell r="E173" t="str">
            <v xml:space="preserve">
</v>
          </cell>
          <cell r="O173">
            <v>0</v>
          </cell>
        </row>
        <row r="174">
          <cell r="E174" t="str">
            <v xml:space="preserve">
</v>
          </cell>
          <cell r="O174">
            <v>-145494</v>
          </cell>
        </row>
        <row r="175">
          <cell r="E175" t="str">
            <v xml:space="preserve">
</v>
          </cell>
          <cell r="O175">
            <v>0</v>
          </cell>
        </row>
        <row r="176">
          <cell r="E176" t="str">
            <v>T9039</v>
          </cell>
          <cell r="O176">
            <v>444</v>
          </cell>
        </row>
        <row r="177">
          <cell r="E177" t="str">
            <v>T9100</v>
          </cell>
          <cell r="O177">
            <v>-3792</v>
          </cell>
        </row>
        <row r="178">
          <cell r="E178" t="str">
            <v>T9101</v>
          </cell>
          <cell r="O178">
            <v>-1167</v>
          </cell>
        </row>
        <row r="179">
          <cell r="E179" t="str">
            <v>T9102</v>
          </cell>
          <cell r="O179">
            <v>-187</v>
          </cell>
        </row>
        <row r="180">
          <cell r="E180" t="str">
            <v>T9103</v>
          </cell>
          <cell r="O180">
            <v>-951</v>
          </cell>
        </row>
        <row r="181">
          <cell r="E181" t="str">
            <v>T9104</v>
          </cell>
          <cell r="O181">
            <v>-583</v>
          </cell>
        </row>
        <row r="182">
          <cell r="E182" t="str">
            <v>T9105</v>
          </cell>
          <cell r="O182">
            <v>-292</v>
          </cell>
        </row>
        <row r="183">
          <cell r="E183" t="str">
            <v>R9002</v>
          </cell>
          <cell r="O183">
            <v>4771</v>
          </cell>
        </row>
        <row r="184">
          <cell r="E184" t="str">
            <v xml:space="preserve">
</v>
          </cell>
          <cell r="O184">
            <v>0</v>
          </cell>
        </row>
        <row r="185">
          <cell r="E185" t="str">
            <v>C9012</v>
          </cell>
          <cell r="O185">
            <v>1318</v>
          </cell>
        </row>
        <row r="186">
          <cell r="E186" t="str">
            <v>C9143</v>
          </cell>
          <cell r="O186">
            <v>-22806</v>
          </cell>
        </row>
        <row r="187">
          <cell r="E187" t="str">
            <v>C9144</v>
          </cell>
          <cell r="O187">
            <v>-30000</v>
          </cell>
        </row>
        <row r="188">
          <cell r="E188" t="str">
            <v>C9145</v>
          </cell>
          <cell r="O188">
            <v>-50000</v>
          </cell>
        </row>
        <row r="189">
          <cell r="E189" t="str">
            <v>C9146</v>
          </cell>
          <cell r="O189">
            <v>-75000</v>
          </cell>
        </row>
        <row r="190">
          <cell r="E190" t="str">
            <v>C9147</v>
          </cell>
          <cell r="O190">
            <v>-60000</v>
          </cell>
        </row>
        <row r="191">
          <cell r="E191" t="str">
            <v>C9148</v>
          </cell>
          <cell r="O191">
            <v>-20000</v>
          </cell>
        </row>
        <row r="192">
          <cell r="E192" t="str">
            <v>C9149</v>
          </cell>
          <cell r="O192">
            <v>-36000</v>
          </cell>
        </row>
        <row r="193">
          <cell r="E193" t="str">
            <v xml:space="preserve">
</v>
          </cell>
          <cell r="O193">
            <v>0</v>
          </cell>
        </row>
        <row r="194">
          <cell r="E194" t="str">
            <v>S9001A</v>
          </cell>
          <cell r="O194">
            <v>60407</v>
          </cell>
        </row>
        <row r="195">
          <cell r="E195" t="str">
            <v>S9006</v>
          </cell>
          <cell r="O195">
            <v>6000</v>
          </cell>
        </row>
        <row r="196">
          <cell r="E196" t="str">
            <v>S9122</v>
          </cell>
          <cell r="O196">
            <v>-25000</v>
          </cell>
        </row>
        <row r="197">
          <cell r="E197" t="str">
            <v>S9123</v>
          </cell>
          <cell r="O197">
            <v>38636</v>
          </cell>
        </row>
        <row r="198">
          <cell r="E198" t="str">
            <v>M9001</v>
          </cell>
          <cell r="O198">
            <v>1134</v>
          </cell>
        </row>
        <row r="199">
          <cell r="E199" t="str">
            <v xml:space="preserve">
</v>
          </cell>
          <cell r="O199">
            <v>0</v>
          </cell>
        </row>
        <row r="200">
          <cell r="E200" t="str">
            <v xml:space="preserve">
</v>
          </cell>
          <cell r="O200">
            <v>0</v>
          </cell>
        </row>
        <row r="201">
          <cell r="E201" t="str">
            <v xml:space="preserve">
</v>
          </cell>
          <cell r="O201">
            <v>-60000</v>
          </cell>
        </row>
        <row r="202">
          <cell r="E202" t="str">
            <v xml:space="preserve">
</v>
          </cell>
          <cell r="O202">
            <v>0</v>
          </cell>
        </row>
        <row r="203">
          <cell r="E203" t="str">
            <v xml:space="preserve">
</v>
          </cell>
          <cell r="O203">
            <v>0</v>
          </cell>
        </row>
        <row r="204">
          <cell r="E204" t="str">
            <v>C8385</v>
          </cell>
          <cell r="O204">
            <v>0</v>
          </cell>
        </row>
        <row r="205">
          <cell r="E205" t="str">
            <v>C8397</v>
          </cell>
          <cell r="O205">
            <v>252</v>
          </cell>
        </row>
        <row r="206">
          <cell r="E206" t="str">
            <v>C9150</v>
          </cell>
          <cell r="O206">
            <v>-2000</v>
          </cell>
        </row>
        <row r="207">
          <cell r="E207" t="str">
            <v>C9151</v>
          </cell>
          <cell r="O207">
            <v>-1600</v>
          </cell>
        </row>
        <row r="208">
          <cell r="E208" t="str">
            <v xml:space="preserve">
</v>
          </cell>
          <cell r="O208">
            <v>0</v>
          </cell>
        </row>
        <row r="209">
          <cell r="E209" t="str">
            <v>O9108</v>
          </cell>
          <cell r="O209">
            <v>-1000</v>
          </cell>
        </row>
        <row r="210">
          <cell r="E210" t="str">
            <v xml:space="preserve">
</v>
          </cell>
          <cell r="O210">
            <v>0</v>
          </cell>
        </row>
        <row r="211">
          <cell r="E211" t="str">
            <v>C9152</v>
          </cell>
          <cell r="O211">
            <v>-1458</v>
          </cell>
        </row>
        <row r="212">
          <cell r="E212" t="str">
            <v>C9153</v>
          </cell>
          <cell r="O212">
            <v>-875</v>
          </cell>
        </row>
        <row r="213">
          <cell r="E213" t="str">
            <v>C9154</v>
          </cell>
          <cell r="O213">
            <v>-583</v>
          </cell>
        </row>
        <row r="214">
          <cell r="E214" t="str">
            <v xml:space="preserve">
</v>
          </cell>
          <cell r="O214">
            <v>0</v>
          </cell>
        </row>
        <row r="215">
          <cell r="E215" t="str">
            <v>S9124</v>
          </cell>
          <cell r="O215">
            <v>-1458</v>
          </cell>
        </row>
        <row r="216">
          <cell r="E216" t="str">
            <v>S9125</v>
          </cell>
          <cell r="O216">
            <v>-875</v>
          </cell>
        </row>
        <row r="217">
          <cell r="E217" t="str">
            <v>S9126</v>
          </cell>
          <cell r="O217">
            <v>-583</v>
          </cell>
        </row>
        <row r="218">
          <cell r="E218" t="str">
            <v xml:space="preserve">
</v>
          </cell>
          <cell r="O218">
            <v>0</v>
          </cell>
        </row>
        <row r="219">
          <cell r="E219" t="str">
            <v>O9109</v>
          </cell>
          <cell r="O219">
            <v>-1167</v>
          </cell>
        </row>
        <row r="220">
          <cell r="E220" t="str">
            <v xml:space="preserve">
</v>
          </cell>
          <cell r="O220">
            <v>0</v>
          </cell>
        </row>
        <row r="221">
          <cell r="E221" t="str">
            <v>C9002</v>
          </cell>
          <cell r="O221">
            <v>8465</v>
          </cell>
        </row>
        <row r="222">
          <cell r="E222" t="str">
            <v>C9155</v>
          </cell>
          <cell r="O222">
            <v>0</v>
          </cell>
        </row>
        <row r="223">
          <cell r="E223" t="str">
            <v xml:space="preserve">
</v>
          </cell>
          <cell r="O223">
            <v>0</v>
          </cell>
        </row>
        <row r="224">
          <cell r="E224" t="str">
            <v>O9110</v>
          </cell>
          <cell r="O224">
            <v>-3000</v>
          </cell>
        </row>
        <row r="225">
          <cell r="E225" t="str">
            <v>O9111</v>
          </cell>
          <cell r="O225">
            <v>-1000</v>
          </cell>
        </row>
        <row r="226">
          <cell r="E226" t="str">
            <v xml:space="preserve">
</v>
          </cell>
          <cell r="O226">
            <v>0</v>
          </cell>
        </row>
        <row r="227">
          <cell r="E227" t="str">
            <v>R9117</v>
          </cell>
          <cell r="O227">
            <v>-1575</v>
          </cell>
        </row>
        <row r="228">
          <cell r="E228" t="str">
            <v xml:space="preserve">
</v>
          </cell>
          <cell r="O228">
            <v>0</v>
          </cell>
        </row>
        <row r="229">
          <cell r="E229" t="str">
            <v>C9003</v>
          </cell>
          <cell r="O229">
            <v>2458</v>
          </cell>
        </row>
        <row r="230">
          <cell r="E230" t="str">
            <v>C9005</v>
          </cell>
          <cell r="O230">
            <v>2665</v>
          </cell>
        </row>
        <row r="231">
          <cell r="E231" t="str">
            <v>C9156</v>
          </cell>
          <cell r="O231">
            <v>-14292</v>
          </cell>
        </row>
        <row r="232">
          <cell r="E232" t="str">
            <v>C9156D</v>
          </cell>
          <cell r="O232">
            <v>204</v>
          </cell>
        </row>
        <row r="233">
          <cell r="E233" t="str">
            <v>C9156E</v>
          </cell>
          <cell r="O233">
            <v>204</v>
          </cell>
        </row>
        <row r="234">
          <cell r="E234" t="str">
            <v>C9156F</v>
          </cell>
          <cell r="O234">
            <v>204</v>
          </cell>
        </row>
        <row r="235">
          <cell r="E235" t="str">
            <v>C9156G</v>
          </cell>
          <cell r="O235">
            <v>472</v>
          </cell>
        </row>
        <row r="236">
          <cell r="E236" t="str">
            <v xml:space="preserve">
</v>
          </cell>
          <cell r="O236">
            <v>0</v>
          </cell>
        </row>
        <row r="237">
          <cell r="E237" t="str">
            <v>S9127</v>
          </cell>
          <cell r="O237">
            <v>-17500</v>
          </cell>
        </row>
        <row r="238">
          <cell r="E238" t="str">
            <v>O8107</v>
          </cell>
          <cell r="O238">
            <v>881</v>
          </cell>
        </row>
        <row r="239">
          <cell r="E239" t="str">
            <v xml:space="preserve">
</v>
          </cell>
          <cell r="O239">
            <v>0</v>
          </cell>
        </row>
        <row r="240">
          <cell r="E240" t="str">
            <v>B9100</v>
          </cell>
          <cell r="O240">
            <v>-10000</v>
          </cell>
        </row>
        <row r="241">
          <cell r="E241" t="str">
            <v>B9101</v>
          </cell>
          <cell r="O241">
            <v>-5000</v>
          </cell>
        </row>
        <row r="242">
          <cell r="E242" t="str">
            <v xml:space="preserve">
</v>
          </cell>
          <cell r="O242">
            <v>0</v>
          </cell>
        </row>
        <row r="243">
          <cell r="E243" t="str">
            <v>R8416</v>
          </cell>
          <cell r="O243">
            <v>-107</v>
          </cell>
        </row>
        <row r="244">
          <cell r="E244" t="str">
            <v>R9118</v>
          </cell>
          <cell r="O244">
            <v>0</v>
          </cell>
        </row>
        <row r="245">
          <cell r="E245" t="str">
            <v xml:space="preserve">
</v>
          </cell>
          <cell r="O245">
            <v>0</v>
          </cell>
        </row>
        <row r="246">
          <cell r="E246" t="str">
            <v>C8402</v>
          </cell>
          <cell r="O246">
            <v>0</v>
          </cell>
        </row>
        <row r="247">
          <cell r="E247" t="str">
            <v>C8403</v>
          </cell>
          <cell r="O247">
            <v>-755</v>
          </cell>
        </row>
        <row r="248">
          <cell r="E248" t="str">
            <v>C9008</v>
          </cell>
          <cell r="O248">
            <v>247</v>
          </cell>
        </row>
        <row r="249">
          <cell r="E249" t="str">
            <v>C9157</v>
          </cell>
          <cell r="O249">
            <v>0</v>
          </cell>
        </row>
        <row r="250">
          <cell r="E250" t="str">
            <v>C9158</v>
          </cell>
          <cell r="O250">
            <v>0</v>
          </cell>
        </row>
        <row r="251">
          <cell r="E251" t="str">
            <v>C9159</v>
          </cell>
          <cell r="O251">
            <v>0</v>
          </cell>
        </row>
        <row r="252">
          <cell r="E252" t="str">
            <v>C9160</v>
          </cell>
          <cell r="O252">
            <v>0</v>
          </cell>
        </row>
        <row r="253">
          <cell r="E253" t="str">
            <v xml:space="preserve">
</v>
          </cell>
          <cell r="O253">
            <v>0</v>
          </cell>
        </row>
        <row r="254">
          <cell r="E254" t="str">
            <v>S9128</v>
          </cell>
          <cell r="O254">
            <v>0</v>
          </cell>
        </row>
        <row r="255">
          <cell r="E255" t="str">
            <v xml:space="preserve">
</v>
          </cell>
          <cell r="O255">
            <v>0</v>
          </cell>
        </row>
        <row r="256">
          <cell r="E256" t="str">
            <v>O8076</v>
          </cell>
          <cell r="O256">
            <v>4</v>
          </cell>
        </row>
        <row r="257">
          <cell r="E257" t="str">
            <v>O9112</v>
          </cell>
          <cell r="O257">
            <v>-1500</v>
          </cell>
        </row>
        <row r="258">
          <cell r="E258" t="str">
            <v>O9113</v>
          </cell>
          <cell r="O258">
            <v>-3000</v>
          </cell>
        </row>
        <row r="259">
          <cell r="E259" t="str">
            <v>O9114</v>
          </cell>
          <cell r="O259">
            <v>-10000</v>
          </cell>
        </row>
        <row r="260">
          <cell r="E260" t="str">
            <v>O9115</v>
          </cell>
          <cell r="O260">
            <v>-1500</v>
          </cell>
        </row>
        <row r="261">
          <cell r="E261" t="str">
            <v>O9116</v>
          </cell>
          <cell r="O261">
            <v>-1000</v>
          </cell>
        </row>
        <row r="262">
          <cell r="E262" t="str">
            <v xml:space="preserve">
</v>
          </cell>
          <cell r="O262">
            <v>0</v>
          </cell>
        </row>
        <row r="263">
          <cell r="E263" t="str">
            <v>M9002</v>
          </cell>
          <cell r="O263">
            <v>2171</v>
          </cell>
        </row>
        <row r="264">
          <cell r="E264" t="str">
            <v>M9003</v>
          </cell>
          <cell r="O264">
            <v>3526</v>
          </cell>
        </row>
        <row r="265">
          <cell r="E265" t="str">
            <v>M9103</v>
          </cell>
          <cell r="O265">
            <v>-10000</v>
          </cell>
        </row>
        <row r="266">
          <cell r="E266" t="str">
            <v>M9104</v>
          </cell>
          <cell r="O266">
            <v>-2500</v>
          </cell>
        </row>
        <row r="267">
          <cell r="E267" t="str">
            <v>M9105</v>
          </cell>
          <cell r="O267">
            <v>-5000</v>
          </cell>
        </row>
        <row r="268">
          <cell r="E268" t="str">
            <v>M9106</v>
          </cell>
          <cell r="O268">
            <v>-4500</v>
          </cell>
        </row>
        <row r="269">
          <cell r="E269" t="str">
            <v>M9107</v>
          </cell>
          <cell r="O269">
            <v>-3750</v>
          </cell>
        </row>
        <row r="270">
          <cell r="E270" t="str">
            <v>M9108</v>
          </cell>
          <cell r="O270">
            <v>-1050</v>
          </cell>
        </row>
        <row r="271">
          <cell r="E271" t="str">
            <v>M9109</v>
          </cell>
          <cell r="O271">
            <v>-1250</v>
          </cell>
        </row>
        <row r="272">
          <cell r="E272" t="str">
            <v>M9110</v>
          </cell>
          <cell r="O272">
            <v>-1875</v>
          </cell>
        </row>
        <row r="273">
          <cell r="E273" t="str">
            <v>M9111</v>
          </cell>
          <cell r="O273">
            <v>-9000</v>
          </cell>
        </row>
        <row r="274">
          <cell r="E274" t="str">
            <v xml:space="preserve">
</v>
          </cell>
          <cell r="O274">
            <v>0</v>
          </cell>
        </row>
        <row r="275">
          <cell r="E275" t="str">
            <v>T8317</v>
          </cell>
          <cell r="O275">
            <v>0</v>
          </cell>
        </row>
        <row r="276">
          <cell r="E276" t="str">
            <v>T8323</v>
          </cell>
          <cell r="O276">
            <v>-10</v>
          </cell>
        </row>
        <row r="277">
          <cell r="E277" t="str">
            <v>T8382</v>
          </cell>
          <cell r="O277">
            <v>1005</v>
          </cell>
        </row>
        <row r="278">
          <cell r="E278" t="str">
            <v>T8390</v>
          </cell>
          <cell r="O278">
            <v>1455</v>
          </cell>
        </row>
        <row r="279">
          <cell r="E279" t="str">
            <v>T8391</v>
          </cell>
          <cell r="O279">
            <v>1718</v>
          </cell>
        </row>
        <row r="280">
          <cell r="E280" t="str">
            <v>T8395</v>
          </cell>
          <cell r="O280">
            <v>0</v>
          </cell>
        </row>
        <row r="281">
          <cell r="E281" t="str">
            <v>T8396</v>
          </cell>
          <cell r="O281">
            <v>0</v>
          </cell>
        </row>
        <row r="282">
          <cell r="E282" t="str">
            <v>T8401</v>
          </cell>
          <cell r="O282">
            <v>-3272</v>
          </cell>
        </row>
        <row r="283">
          <cell r="E283" t="str">
            <v>T8402</v>
          </cell>
          <cell r="O283">
            <v>2156</v>
          </cell>
        </row>
        <row r="284">
          <cell r="E284" t="str">
            <v>T9003</v>
          </cell>
          <cell r="O284">
            <v>4455</v>
          </cell>
        </row>
        <row r="285">
          <cell r="E285" t="str">
            <v>T9004</v>
          </cell>
          <cell r="O285">
            <v>2579</v>
          </cell>
        </row>
        <row r="286">
          <cell r="E286" t="str">
            <v>T9005</v>
          </cell>
          <cell r="O286">
            <v>5554</v>
          </cell>
        </row>
        <row r="287">
          <cell r="E287" t="str">
            <v>T9006</v>
          </cell>
          <cell r="O287">
            <v>4211</v>
          </cell>
        </row>
        <row r="288">
          <cell r="E288" t="str">
            <v>T9010</v>
          </cell>
          <cell r="O288">
            <v>915</v>
          </cell>
        </row>
        <row r="289">
          <cell r="E289" t="str">
            <v>T9012</v>
          </cell>
          <cell r="O289">
            <v>1932</v>
          </cell>
        </row>
        <row r="290">
          <cell r="E290" t="str">
            <v>T9014</v>
          </cell>
          <cell r="O290">
            <v>17672</v>
          </cell>
        </row>
        <row r="291">
          <cell r="E291" t="str">
            <v>T9015</v>
          </cell>
          <cell r="O291">
            <v>33786</v>
          </cell>
        </row>
        <row r="292">
          <cell r="E292" t="str">
            <v>T9031</v>
          </cell>
          <cell r="O292">
            <v>5930</v>
          </cell>
        </row>
        <row r="293">
          <cell r="E293" t="str">
            <v>T9032</v>
          </cell>
          <cell r="O293">
            <v>3708</v>
          </cell>
        </row>
        <row r="294">
          <cell r="E294" t="str">
            <v>T9034</v>
          </cell>
          <cell r="O294">
            <v>546</v>
          </cell>
        </row>
        <row r="295">
          <cell r="E295" t="str">
            <v>T9035</v>
          </cell>
          <cell r="O295">
            <v>9911</v>
          </cell>
        </row>
        <row r="296">
          <cell r="E296" t="str">
            <v>T9036</v>
          </cell>
          <cell r="O296">
            <v>2705</v>
          </cell>
        </row>
        <row r="297">
          <cell r="E297" t="str">
            <v>T9037</v>
          </cell>
          <cell r="O297">
            <v>2880</v>
          </cell>
        </row>
        <row r="298">
          <cell r="E298" t="str">
            <v>T9038</v>
          </cell>
          <cell r="O298">
            <v>393</v>
          </cell>
        </row>
        <row r="299">
          <cell r="E299" t="str">
            <v>T9106</v>
          </cell>
          <cell r="O299">
            <v>-1200</v>
          </cell>
        </row>
        <row r="300">
          <cell r="E300" t="str">
            <v>T9107</v>
          </cell>
          <cell r="O300">
            <v>-5000</v>
          </cell>
        </row>
        <row r="301">
          <cell r="E301" t="str">
            <v>T9108</v>
          </cell>
          <cell r="O301">
            <v>-2500</v>
          </cell>
        </row>
        <row r="302">
          <cell r="E302" t="str">
            <v>T9109</v>
          </cell>
          <cell r="O302">
            <v>-5000</v>
          </cell>
        </row>
        <row r="303">
          <cell r="E303" t="str">
            <v>T9110</v>
          </cell>
          <cell r="O303">
            <v>-2000</v>
          </cell>
        </row>
        <row r="304">
          <cell r="E304" t="str">
            <v>T9111</v>
          </cell>
          <cell r="O304">
            <v>138</v>
          </cell>
        </row>
        <row r="305">
          <cell r="E305" t="str">
            <v>T9112</v>
          </cell>
          <cell r="O305">
            <v>-10000</v>
          </cell>
        </row>
        <row r="306">
          <cell r="E306" t="str">
            <v>T9112A</v>
          </cell>
          <cell r="O306">
            <v>5886</v>
          </cell>
        </row>
        <row r="307">
          <cell r="E307" t="str">
            <v>T9113</v>
          </cell>
          <cell r="O307">
            <v>-2000</v>
          </cell>
        </row>
        <row r="308">
          <cell r="E308" t="str">
            <v>T9114</v>
          </cell>
          <cell r="O308">
            <v>-10000</v>
          </cell>
        </row>
        <row r="309">
          <cell r="E309" t="str">
            <v>T9115</v>
          </cell>
          <cell r="O309">
            <v>-5000</v>
          </cell>
        </row>
        <row r="310">
          <cell r="E310" t="str">
            <v>T9116</v>
          </cell>
          <cell r="O310">
            <v>0</v>
          </cell>
        </row>
        <row r="311">
          <cell r="E311" t="str">
            <v>T9117</v>
          </cell>
          <cell r="O311">
            <v>-2500</v>
          </cell>
        </row>
        <row r="312">
          <cell r="E312" t="str">
            <v>T9118</v>
          </cell>
          <cell r="O312">
            <v>-2500</v>
          </cell>
        </row>
        <row r="313">
          <cell r="E313" t="str">
            <v>T9119</v>
          </cell>
          <cell r="O313">
            <v>-1139</v>
          </cell>
        </row>
        <row r="314">
          <cell r="E314" t="str">
            <v>T9120</v>
          </cell>
          <cell r="O314">
            <v>-2500</v>
          </cell>
        </row>
        <row r="315">
          <cell r="E315" t="str">
            <v>T9121</v>
          </cell>
          <cell r="O315">
            <v>-9000</v>
          </cell>
        </row>
        <row r="316">
          <cell r="E316" t="str">
            <v>T9122</v>
          </cell>
          <cell r="O316">
            <v>-6000</v>
          </cell>
        </row>
        <row r="317">
          <cell r="E317" t="str">
            <v>T9123</v>
          </cell>
          <cell r="O317">
            <v>-1500</v>
          </cell>
        </row>
        <row r="318">
          <cell r="E318" t="str">
            <v>T9124</v>
          </cell>
          <cell r="O318">
            <v>-3125</v>
          </cell>
        </row>
        <row r="319">
          <cell r="E319" t="str">
            <v>T9125</v>
          </cell>
          <cell r="O319">
            <v>1734</v>
          </cell>
        </row>
        <row r="320">
          <cell r="E320" t="str">
            <v>T9126</v>
          </cell>
          <cell r="O320">
            <v>-3000</v>
          </cell>
        </row>
        <row r="321">
          <cell r="E321" t="str">
            <v xml:space="preserve">
</v>
          </cell>
          <cell r="O321">
            <v>0</v>
          </cell>
        </row>
        <row r="322">
          <cell r="E322" t="str">
            <v>F9100</v>
          </cell>
          <cell r="O322">
            <v>-41760</v>
          </cell>
        </row>
        <row r="323">
          <cell r="E323" t="str">
            <v xml:space="preserve">
</v>
          </cell>
          <cell r="O323">
            <v>0</v>
          </cell>
        </row>
        <row r="324">
          <cell r="E324" t="str">
            <v>C9161</v>
          </cell>
          <cell r="O324">
            <v>15189</v>
          </cell>
        </row>
        <row r="325">
          <cell r="E325" t="str">
            <v>C9162</v>
          </cell>
          <cell r="O325">
            <v>3595</v>
          </cell>
        </row>
        <row r="326">
          <cell r="E326" t="str">
            <v>C9163</v>
          </cell>
          <cell r="O326">
            <v>0</v>
          </cell>
        </row>
        <row r="327">
          <cell r="E327" t="str">
            <v>C9191</v>
          </cell>
          <cell r="O327">
            <v>-972</v>
          </cell>
        </row>
        <row r="328">
          <cell r="E328" t="str">
            <v xml:space="preserve">
</v>
          </cell>
          <cell r="O328">
            <v>0</v>
          </cell>
        </row>
        <row r="329">
          <cell r="E329" t="str">
            <v>O9117</v>
          </cell>
          <cell r="O329">
            <v>-540</v>
          </cell>
        </row>
        <row r="330">
          <cell r="E330" t="str">
            <v xml:space="preserve">
</v>
          </cell>
          <cell r="O330">
            <v>0</v>
          </cell>
        </row>
        <row r="331">
          <cell r="E331" t="str">
            <v>M9113</v>
          </cell>
          <cell r="O331">
            <v>-700</v>
          </cell>
        </row>
        <row r="332">
          <cell r="E332" t="str">
            <v xml:space="preserve">
</v>
          </cell>
          <cell r="O332">
            <v>0</v>
          </cell>
        </row>
        <row r="333">
          <cell r="E333" t="str">
            <v>T8339</v>
          </cell>
          <cell r="O333">
            <v>0</v>
          </cell>
        </row>
        <row r="334">
          <cell r="E334" t="str">
            <v>T9001</v>
          </cell>
          <cell r="O334">
            <v>4755</v>
          </cell>
        </row>
        <row r="335">
          <cell r="E335" t="str">
            <v>T9127</v>
          </cell>
          <cell r="O335">
            <v>-412</v>
          </cell>
        </row>
        <row r="336">
          <cell r="E336" t="str">
            <v>T9128</v>
          </cell>
          <cell r="O336">
            <v>1693</v>
          </cell>
        </row>
        <row r="337">
          <cell r="E337" t="str">
            <v>T9129</v>
          </cell>
          <cell r="O337">
            <v>-900</v>
          </cell>
        </row>
        <row r="338">
          <cell r="E338" t="str">
            <v>T9130</v>
          </cell>
          <cell r="O338">
            <v>-47</v>
          </cell>
        </row>
        <row r="339">
          <cell r="E339" t="str">
            <v>T9131</v>
          </cell>
          <cell r="O339">
            <v>57</v>
          </cell>
        </row>
        <row r="340">
          <cell r="E340" t="str">
            <v>T9132</v>
          </cell>
          <cell r="O340">
            <v>1446</v>
          </cell>
        </row>
        <row r="341">
          <cell r="E341" t="str">
            <v>T9133</v>
          </cell>
          <cell r="O341">
            <v>-15000</v>
          </cell>
        </row>
        <row r="342">
          <cell r="E342" t="str">
            <v>T9134</v>
          </cell>
          <cell r="O342">
            <v>-1000</v>
          </cell>
        </row>
        <row r="343">
          <cell r="E343" t="str">
            <v>T9135</v>
          </cell>
          <cell r="O343">
            <v>698</v>
          </cell>
        </row>
        <row r="344">
          <cell r="E344" t="str">
            <v>T9136</v>
          </cell>
          <cell r="O344">
            <v>-14581</v>
          </cell>
        </row>
        <row r="345">
          <cell r="E345" t="str">
            <v>T9137</v>
          </cell>
          <cell r="O345">
            <v>-800</v>
          </cell>
        </row>
        <row r="346">
          <cell r="E346" t="str">
            <v>T9138</v>
          </cell>
          <cell r="O346">
            <v>-350</v>
          </cell>
        </row>
        <row r="347">
          <cell r="E347" t="str">
            <v>T9139</v>
          </cell>
          <cell r="O347">
            <v>114</v>
          </cell>
        </row>
        <row r="348">
          <cell r="E348" t="str">
            <v>T9140</v>
          </cell>
          <cell r="O348">
            <v>-5000</v>
          </cell>
        </row>
        <row r="349">
          <cell r="E349" t="str">
            <v>T9141</v>
          </cell>
          <cell r="O349">
            <v>-409</v>
          </cell>
        </row>
        <row r="350">
          <cell r="E350" t="str">
            <v>T9142</v>
          </cell>
          <cell r="O350">
            <v>-24000</v>
          </cell>
        </row>
        <row r="351">
          <cell r="E351" t="str">
            <v xml:space="preserve">
</v>
          </cell>
          <cell r="O351">
            <v>0</v>
          </cell>
        </row>
        <row r="352">
          <cell r="E352" t="str">
            <v>R9119</v>
          </cell>
          <cell r="O352">
            <v>-298</v>
          </cell>
        </row>
        <row r="353">
          <cell r="E353" t="str">
            <v xml:space="preserve">
</v>
          </cell>
          <cell r="O353">
            <v>0</v>
          </cell>
        </row>
        <row r="354">
          <cell r="E354" t="str">
            <v>C9164</v>
          </cell>
          <cell r="O354">
            <v>-1250</v>
          </cell>
        </row>
        <row r="355">
          <cell r="E355" t="str">
            <v xml:space="preserve">
</v>
          </cell>
          <cell r="O355">
            <v>0</v>
          </cell>
        </row>
        <row r="356">
          <cell r="E356" t="str">
            <v>C9165</v>
          </cell>
          <cell r="O356">
            <v>-4668</v>
          </cell>
        </row>
        <row r="357">
          <cell r="E357" t="str">
            <v xml:space="preserve">
</v>
          </cell>
          <cell r="O357">
            <v>0</v>
          </cell>
        </row>
        <row r="358">
          <cell r="E358" t="str">
            <v xml:space="preserve">
</v>
          </cell>
          <cell r="O358">
            <v>0</v>
          </cell>
        </row>
        <row r="359">
          <cell r="E359" t="str">
            <v>C8137</v>
          </cell>
          <cell r="O359">
            <v>-1630</v>
          </cell>
        </row>
        <row r="360">
          <cell r="E360" t="str">
            <v>C9166</v>
          </cell>
          <cell r="O360">
            <v>-15000</v>
          </cell>
        </row>
        <row r="361">
          <cell r="E361" t="str">
            <v>C9166A</v>
          </cell>
          <cell r="O361">
            <v>33</v>
          </cell>
        </row>
        <row r="362">
          <cell r="E362" t="str">
            <v>C9166B</v>
          </cell>
          <cell r="O362">
            <v>2671</v>
          </cell>
        </row>
        <row r="363">
          <cell r="E363" t="str">
            <v>C9167</v>
          </cell>
          <cell r="O363">
            <v>-4200</v>
          </cell>
        </row>
        <row r="364">
          <cell r="E364" t="str">
            <v>C9167A</v>
          </cell>
          <cell r="O364">
            <v>218</v>
          </cell>
        </row>
        <row r="365">
          <cell r="E365" t="str">
            <v>C9167B</v>
          </cell>
          <cell r="O365">
            <v>310</v>
          </cell>
        </row>
        <row r="366">
          <cell r="E366" t="str">
            <v>C9167C</v>
          </cell>
          <cell r="O366">
            <v>310</v>
          </cell>
        </row>
        <row r="367">
          <cell r="E367" t="str">
            <v>C9167D</v>
          </cell>
          <cell r="O367">
            <v>310</v>
          </cell>
        </row>
        <row r="368">
          <cell r="E368" t="str">
            <v>C9167E</v>
          </cell>
          <cell r="O368">
            <v>310</v>
          </cell>
        </row>
        <row r="369">
          <cell r="E369" t="str">
            <v>C9167F</v>
          </cell>
          <cell r="O369">
            <v>310</v>
          </cell>
        </row>
        <row r="370">
          <cell r="E370" t="str">
            <v xml:space="preserve">
</v>
          </cell>
          <cell r="O370">
            <v>0</v>
          </cell>
        </row>
        <row r="371">
          <cell r="E371" t="str">
            <v>S9129</v>
          </cell>
          <cell r="O371">
            <v>-5000</v>
          </cell>
        </row>
        <row r="372">
          <cell r="E372" t="str">
            <v xml:space="preserve">
</v>
          </cell>
          <cell r="O372">
            <v>0</v>
          </cell>
        </row>
        <row r="373">
          <cell r="E373" t="str">
            <v xml:space="preserve">
</v>
          </cell>
          <cell r="O373">
            <v>0</v>
          </cell>
        </row>
        <row r="374">
          <cell r="E374" t="str">
            <v>B9102</v>
          </cell>
          <cell r="O374">
            <v>-8500</v>
          </cell>
        </row>
        <row r="375">
          <cell r="E375" t="str">
            <v xml:space="preserve">
</v>
          </cell>
          <cell r="O375">
            <v>0</v>
          </cell>
        </row>
        <row r="376">
          <cell r="E376" t="str">
            <v>R9120</v>
          </cell>
          <cell r="O376">
            <v>73</v>
          </cell>
        </row>
        <row r="377">
          <cell r="E377" t="str">
            <v xml:space="preserve">
</v>
          </cell>
          <cell r="O377">
            <v>0</v>
          </cell>
        </row>
        <row r="378">
          <cell r="E378" t="str">
            <v>C8163</v>
          </cell>
          <cell r="O378">
            <v>350</v>
          </cell>
        </row>
        <row r="379">
          <cell r="E379" t="str">
            <v>C9168</v>
          </cell>
          <cell r="O379">
            <v>-2000</v>
          </cell>
        </row>
        <row r="380">
          <cell r="E380" t="str">
            <v>C9169</v>
          </cell>
          <cell r="O380">
            <v>-3000</v>
          </cell>
        </row>
        <row r="381">
          <cell r="E381" t="str">
            <v>C9170</v>
          </cell>
          <cell r="O381">
            <v>-1000</v>
          </cell>
        </row>
        <row r="382">
          <cell r="E382" t="str">
            <v>C9170A</v>
          </cell>
          <cell r="O382">
            <v>219</v>
          </cell>
        </row>
        <row r="383">
          <cell r="E383" t="str">
            <v>C9170B</v>
          </cell>
          <cell r="O383">
            <v>339</v>
          </cell>
        </row>
        <row r="384">
          <cell r="E384" t="str">
            <v>C9171</v>
          </cell>
          <cell r="O384">
            <v>-4200</v>
          </cell>
        </row>
        <row r="385">
          <cell r="E385" t="str">
            <v>C9172</v>
          </cell>
          <cell r="O385">
            <v>-4500</v>
          </cell>
        </row>
        <row r="386">
          <cell r="E386" t="str">
            <v>C9173</v>
          </cell>
          <cell r="O386">
            <v>-3553</v>
          </cell>
        </row>
        <row r="387">
          <cell r="E387" t="str">
            <v>C9174</v>
          </cell>
          <cell r="O387">
            <v>-3000</v>
          </cell>
        </row>
        <row r="388">
          <cell r="E388" t="str">
            <v>C9175</v>
          </cell>
          <cell r="O388">
            <v>-5000</v>
          </cell>
        </row>
        <row r="389">
          <cell r="E389" t="str">
            <v>C9176</v>
          </cell>
          <cell r="O389">
            <v>-75000</v>
          </cell>
        </row>
        <row r="390">
          <cell r="E390" t="str">
            <v xml:space="preserve">
</v>
          </cell>
          <cell r="O390">
            <v>0</v>
          </cell>
        </row>
        <row r="391">
          <cell r="E391" t="str">
            <v>S9131</v>
          </cell>
          <cell r="O391">
            <v>-15000</v>
          </cell>
        </row>
        <row r="392">
          <cell r="E392" t="str">
            <v xml:space="preserve">
</v>
          </cell>
          <cell r="O392">
            <v>0</v>
          </cell>
        </row>
        <row r="393">
          <cell r="E393" t="str">
            <v>O9010</v>
          </cell>
          <cell r="O393">
            <v>17353</v>
          </cell>
        </row>
        <row r="394">
          <cell r="E394" t="str">
            <v>O9118</v>
          </cell>
          <cell r="O394">
            <v>208</v>
          </cell>
        </row>
        <row r="395">
          <cell r="E395" t="str">
            <v>O9119</v>
          </cell>
          <cell r="O395">
            <v>-4100</v>
          </cell>
        </row>
        <row r="396">
          <cell r="E396" t="str">
            <v>O9120</v>
          </cell>
          <cell r="O396">
            <v>-16200</v>
          </cell>
        </row>
        <row r="397">
          <cell r="E397" t="str">
            <v>O9121</v>
          </cell>
          <cell r="O397">
            <v>-1500</v>
          </cell>
        </row>
        <row r="398">
          <cell r="E398" t="str">
            <v xml:space="preserve">
</v>
          </cell>
          <cell r="O398">
            <v>0</v>
          </cell>
        </row>
        <row r="399">
          <cell r="E399" t="str">
            <v>Y9100</v>
          </cell>
          <cell r="O399">
            <v>14953</v>
          </cell>
        </row>
        <row r="400">
          <cell r="E400" t="str">
            <v xml:space="preserve">
</v>
          </cell>
          <cell r="O400">
            <v>0</v>
          </cell>
        </row>
        <row r="401">
          <cell r="E401" t="str">
            <v>R9134</v>
          </cell>
          <cell r="O401">
            <v>-800</v>
          </cell>
        </row>
        <row r="402">
          <cell r="E402" t="str">
            <v>R9135</v>
          </cell>
          <cell r="O402">
            <v>0</v>
          </cell>
        </row>
        <row r="403">
          <cell r="E403" t="str">
            <v xml:space="preserve">
</v>
          </cell>
          <cell r="O403">
            <v>0</v>
          </cell>
        </row>
        <row r="404">
          <cell r="E404" t="str">
            <v>C9193</v>
          </cell>
          <cell r="O404">
            <v>-4000</v>
          </cell>
        </row>
        <row r="405">
          <cell r="E405" t="str">
            <v xml:space="preserve">
</v>
          </cell>
          <cell r="O405">
            <v>0</v>
          </cell>
        </row>
        <row r="406">
          <cell r="E406" t="str">
            <v>S9140</v>
          </cell>
          <cell r="O406">
            <v>-4000</v>
          </cell>
        </row>
        <row r="407">
          <cell r="E407" t="str">
            <v>S9141</v>
          </cell>
          <cell r="O407">
            <v>-29162</v>
          </cell>
        </row>
        <row r="408">
          <cell r="E408" t="str">
            <v>S9142</v>
          </cell>
          <cell r="O408">
            <v>-43750</v>
          </cell>
        </row>
        <row r="409">
          <cell r="E409" t="str">
            <v>O9012</v>
          </cell>
          <cell r="O409">
            <v>22969</v>
          </cell>
        </row>
        <row r="410">
          <cell r="E410" t="str">
            <v>B9003</v>
          </cell>
          <cell r="O410">
            <v>0</v>
          </cell>
        </row>
        <row r="411">
          <cell r="E411" t="str">
            <v>B9107</v>
          </cell>
          <cell r="O411">
            <v>690</v>
          </cell>
        </row>
        <row r="412">
          <cell r="E412" t="str">
            <v xml:space="preserve">
</v>
          </cell>
          <cell r="O412">
            <v>0</v>
          </cell>
        </row>
        <row r="413">
          <cell r="E413" t="str">
            <v>R9121</v>
          </cell>
          <cell r="O413">
            <v>-10500</v>
          </cell>
        </row>
        <row r="414">
          <cell r="E414" t="str">
            <v>R9122</v>
          </cell>
          <cell r="O414">
            <v>-2399</v>
          </cell>
        </row>
        <row r="415">
          <cell r="E415" t="str">
            <v>R9123</v>
          </cell>
          <cell r="O415">
            <v>-3000</v>
          </cell>
        </row>
        <row r="416">
          <cell r="E416" t="str">
            <v>R9124</v>
          </cell>
          <cell r="O416">
            <v>-325</v>
          </cell>
        </row>
        <row r="417">
          <cell r="E417" t="str">
            <v>R9125</v>
          </cell>
          <cell r="O417">
            <v>-300</v>
          </cell>
        </row>
        <row r="418">
          <cell r="E418" t="str">
            <v>R9126</v>
          </cell>
          <cell r="O418">
            <v>-300</v>
          </cell>
        </row>
        <row r="419">
          <cell r="E419" t="str">
            <v xml:space="preserve">
</v>
          </cell>
          <cell r="O419">
            <v>0</v>
          </cell>
        </row>
        <row r="420">
          <cell r="E420" t="str">
            <v>C9177</v>
          </cell>
          <cell r="O420">
            <v>-3000</v>
          </cell>
        </row>
        <row r="421">
          <cell r="E421" t="str">
            <v>C9178</v>
          </cell>
          <cell r="O421">
            <v>-325</v>
          </cell>
        </row>
        <row r="422">
          <cell r="E422" t="str">
            <v>C9179</v>
          </cell>
          <cell r="O422">
            <v>-300</v>
          </cell>
        </row>
        <row r="423">
          <cell r="E423" t="str">
            <v>C9180</v>
          </cell>
          <cell r="O423">
            <v>-300</v>
          </cell>
        </row>
        <row r="424">
          <cell r="E424" t="str">
            <v>C9181</v>
          </cell>
          <cell r="O424">
            <v>-500</v>
          </cell>
        </row>
        <row r="425">
          <cell r="E425" t="str">
            <v>C9182</v>
          </cell>
          <cell r="O425">
            <v>-500</v>
          </cell>
        </row>
        <row r="426">
          <cell r="E426" t="str">
            <v>C9183</v>
          </cell>
          <cell r="O426">
            <v>-1500</v>
          </cell>
        </row>
        <row r="427">
          <cell r="E427" t="str">
            <v>C9184</v>
          </cell>
          <cell r="O427">
            <v>-500</v>
          </cell>
        </row>
        <row r="428">
          <cell r="E428" t="str">
            <v>C9185</v>
          </cell>
          <cell r="O428">
            <v>-400</v>
          </cell>
        </row>
        <row r="429">
          <cell r="E429" t="str">
            <v xml:space="preserve">
</v>
          </cell>
          <cell r="O429">
            <v>0</v>
          </cell>
        </row>
        <row r="430">
          <cell r="E430" t="str">
            <v>S9132</v>
          </cell>
          <cell r="O430">
            <v>-2000</v>
          </cell>
        </row>
        <row r="431">
          <cell r="E431" t="str">
            <v xml:space="preserve">
</v>
          </cell>
          <cell r="O431">
            <v>0</v>
          </cell>
        </row>
        <row r="432">
          <cell r="E432" t="str">
            <v>M9114</v>
          </cell>
          <cell r="O432">
            <v>55</v>
          </cell>
        </row>
        <row r="433">
          <cell r="E433" t="str">
            <v>M9115</v>
          </cell>
          <cell r="O433">
            <v>-24000</v>
          </cell>
        </row>
        <row r="434">
          <cell r="E434" t="str">
            <v xml:space="preserve">
</v>
          </cell>
          <cell r="O434">
            <v>0</v>
          </cell>
        </row>
        <row r="435">
          <cell r="E435" t="str">
            <v>D9001</v>
          </cell>
          <cell r="O435">
            <v>0</v>
          </cell>
        </row>
        <row r="436">
          <cell r="E436" t="str">
            <v>D9100</v>
          </cell>
          <cell r="O436">
            <v>-4500</v>
          </cell>
        </row>
        <row r="437">
          <cell r="E437" t="str">
            <v>D9101</v>
          </cell>
          <cell r="O437">
            <v>-5694</v>
          </cell>
        </row>
        <row r="438">
          <cell r="E438" t="str">
            <v>D9102</v>
          </cell>
          <cell r="O438">
            <v>-1000</v>
          </cell>
        </row>
        <row r="439">
          <cell r="E439" t="str">
            <v>D9103</v>
          </cell>
          <cell r="O439">
            <v>-108</v>
          </cell>
        </row>
        <row r="440">
          <cell r="E440" t="str">
            <v>D9104</v>
          </cell>
          <cell r="O440">
            <v>-4500</v>
          </cell>
        </row>
        <row r="441">
          <cell r="E441" t="str">
            <v>D9105</v>
          </cell>
          <cell r="O441">
            <v>-5694</v>
          </cell>
        </row>
        <row r="442">
          <cell r="E442" t="str">
            <v>D9106</v>
          </cell>
          <cell r="O442">
            <v>-1000</v>
          </cell>
        </row>
        <row r="443">
          <cell r="E443" t="str">
            <v>D9107</v>
          </cell>
          <cell r="O443">
            <v>-108</v>
          </cell>
        </row>
        <row r="444">
          <cell r="E444" t="str">
            <v>D9108</v>
          </cell>
          <cell r="O444">
            <v>-4500</v>
          </cell>
        </row>
        <row r="445">
          <cell r="E445" t="str">
            <v>D9109</v>
          </cell>
          <cell r="O445">
            <v>-5694</v>
          </cell>
        </row>
        <row r="446">
          <cell r="E446" t="str">
            <v>D9110</v>
          </cell>
          <cell r="O446">
            <v>-1000</v>
          </cell>
        </row>
        <row r="447">
          <cell r="E447" t="str">
            <v>D9111</v>
          </cell>
          <cell r="O447">
            <v>-108</v>
          </cell>
        </row>
        <row r="448">
          <cell r="E448" t="str">
            <v>D9001</v>
          </cell>
          <cell r="O448">
            <v>12420</v>
          </cell>
        </row>
        <row r="449">
          <cell r="E449" t="str">
            <v xml:space="preserve">
</v>
          </cell>
          <cell r="O449">
            <v>0</v>
          </cell>
        </row>
        <row r="450">
          <cell r="E450" t="str">
            <v>T8356</v>
          </cell>
          <cell r="O450">
            <v>-127</v>
          </cell>
        </row>
        <row r="451">
          <cell r="E451" t="str">
            <v>T9016</v>
          </cell>
          <cell r="O451">
            <v>1951</v>
          </cell>
        </row>
        <row r="452">
          <cell r="E452" t="str">
            <v>T9143</v>
          </cell>
          <cell r="O452">
            <v>-8000</v>
          </cell>
        </row>
        <row r="453">
          <cell r="E453" t="str">
            <v>T9144</v>
          </cell>
          <cell r="O453">
            <v>-6000</v>
          </cell>
        </row>
        <row r="454">
          <cell r="E454" t="str">
            <v>O8106</v>
          </cell>
          <cell r="O454">
            <v>406</v>
          </cell>
        </row>
        <row r="455">
          <cell r="E455" t="str">
            <v xml:space="preserve">
</v>
          </cell>
          <cell r="O455">
            <v>0</v>
          </cell>
        </row>
        <row r="456">
          <cell r="E456" t="str">
            <v>C9186</v>
          </cell>
          <cell r="O456">
            <v>-1486</v>
          </cell>
        </row>
        <row r="457">
          <cell r="E457" t="str">
            <v xml:space="preserve">
</v>
          </cell>
          <cell r="O457">
            <v>0</v>
          </cell>
        </row>
        <row r="458">
          <cell r="E458" t="str">
            <v>S9133</v>
          </cell>
          <cell r="O458">
            <v>-500</v>
          </cell>
        </row>
        <row r="459">
          <cell r="E459" t="str">
            <v>O9011</v>
          </cell>
          <cell r="O459">
            <v>1805</v>
          </cell>
        </row>
        <row r="460">
          <cell r="E460" t="str">
            <v xml:space="preserve">
</v>
          </cell>
          <cell r="O460">
            <v>0</v>
          </cell>
        </row>
        <row r="461">
          <cell r="E461" t="str">
            <v>B8443</v>
          </cell>
          <cell r="O461">
            <v>-556</v>
          </cell>
        </row>
        <row r="462">
          <cell r="E462" t="str">
            <v>B9103</v>
          </cell>
          <cell r="O462">
            <v>0</v>
          </cell>
        </row>
        <row r="463">
          <cell r="E463" t="str">
            <v>B9104</v>
          </cell>
          <cell r="O463">
            <v>-60000</v>
          </cell>
        </row>
        <row r="464">
          <cell r="E464" t="str">
            <v xml:space="preserve">
</v>
          </cell>
          <cell r="O464">
            <v>0</v>
          </cell>
        </row>
        <row r="465">
          <cell r="E465" t="str">
            <v>R9127</v>
          </cell>
          <cell r="O465">
            <v>-5611</v>
          </cell>
        </row>
        <row r="466">
          <cell r="E466" t="str">
            <v>R9128</v>
          </cell>
          <cell r="O466">
            <v>-20000</v>
          </cell>
        </row>
        <row r="467">
          <cell r="E467" t="str">
            <v>R9129</v>
          </cell>
          <cell r="O467">
            <v>-20000</v>
          </cell>
        </row>
        <row r="468">
          <cell r="E468" t="str">
            <v xml:space="preserve">
</v>
          </cell>
          <cell r="O468">
            <v>0</v>
          </cell>
        </row>
        <row r="469">
          <cell r="E469" t="str">
            <v>C9187</v>
          </cell>
          <cell r="O469">
            <v>-15000</v>
          </cell>
        </row>
        <row r="470">
          <cell r="E470" t="str">
            <v xml:space="preserve">
</v>
          </cell>
          <cell r="O470">
            <v>0</v>
          </cell>
        </row>
        <row r="471">
          <cell r="E471" t="str">
            <v>S9134</v>
          </cell>
          <cell r="O471">
            <v>-10000</v>
          </cell>
        </row>
        <row r="472">
          <cell r="E472" t="str">
            <v xml:space="preserve">
</v>
          </cell>
          <cell r="O472">
            <v>0</v>
          </cell>
        </row>
        <row r="473">
          <cell r="E473" t="str">
            <v>T9145</v>
          </cell>
          <cell r="O473">
            <v>-1000</v>
          </cell>
        </row>
        <row r="474">
          <cell r="E474" t="str">
            <v>T9146</v>
          </cell>
          <cell r="O474">
            <v>-1000</v>
          </cell>
        </row>
        <row r="475">
          <cell r="E475" t="str">
            <v xml:space="preserve">
</v>
          </cell>
          <cell r="O475">
            <v>0</v>
          </cell>
        </row>
        <row r="476">
          <cell r="E476" t="str">
            <v>F9001</v>
          </cell>
          <cell r="O476">
            <v>22577</v>
          </cell>
        </row>
        <row r="477">
          <cell r="E477" t="str">
            <v>F9002</v>
          </cell>
          <cell r="O477">
            <v>8604</v>
          </cell>
        </row>
        <row r="478">
          <cell r="E478" t="str">
            <v>F9101</v>
          </cell>
          <cell r="O478">
            <v>154624</v>
          </cell>
        </row>
        <row r="479">
          <cell r="E479" t="str">
            <v>F9103</v>
          </cell>
          <cell r="O479">
            <v>-356</v>
          </cell>
        </row>
        <row r="480">
          <cell r="E480" t="str">
            <v>F9104</v>
          </cell>
          <cell r="O480">
            <v>-35630</v>
          </cell>
        </row>
        <row r="481">
          <cell r="E481" t="str">
            <v>F9105</v>
          </cell>
          <cell r="O481">
            <v>24370</v>
          </cell>
        </row>
        <row r="482">
          <cell r="E482" t="str">
            <v>F9106</v>
          </cell>
          <cell r="O482">
            <v>0</v>
          </cell>
        </row>
        <row r="483">
          <cell r="E483" t="str">
            <v>F9107</v>
          </cell>
          <cell r="O483">
            <v>0</v>
          </cell>
        </row>
        <row r="484">
          <cell r="E484" t="str">
            <v>F9108</v>
          </cell>
          <cell r="O484">
            <v>39096</v>
          </cell>
        </row>
        <row r="485">
          <cell r="E485" t="str">
            <v>F9109</v>
          </cell>
          <cell r="O485">
            <v>0</v>
          </cell>
        </row>
        <row r="486">
          <cell r="E486" t="str">
            <v>F9110</v>
          </cell>
          <cell r="O486">
            <v>77768</v>
          </cell>
        </row>
        <row r="487">
          <cell r="E487" t="str">
            <v>F9111</v>
          </cell>
          <cell r="O487">
            <v>-6000</v>
          </cell>
        </row>
        <row r="488">
          <cell r="E488" t="str">
            <v>F9112</v>
          </cell>
          <cell r="O488">
            <v>-70000</v>
          </cell>
        </row>
        <row r="489">
          <cell r="E489" t="str">
            <v>F9113</v>
          </cell>
          <cell r="O489">
            <v>50210</v>
          </cell>
        </row>
        <row r="490">
          <cell r="E490" t="str">
            <v>F9114</v>
          </cell>
          <cell r="O490">
            <v>0</v>
          </cell>
        </row>
        <row r="491">
          <cell r="E491" t="str">
            <v>F9115</v>
          </cell>
          <cell r="O491">
            <v>0</v>
          </cell>
        </row>
        <row r="492">
          <cell r="E492" t="str">
            <v>F9116</v>
          </cell>
          <cell r="O492">
            <v>-25000</v>
          </cell>
        </row>
        <row r="493">
          <cell r="E493" t="str">
            <v xml:space="preserve">
</v>
          </cell>
          <cell r="O493">
            <v>0</v>
          </cell>
        </row>
        <row r="494">
          <cell r="E494" t="str">
            <v>B9105</v>
          </cell>
          <cell r="O494">
            <v>-24020</v>
          </cell>
        </row>
        <row r="495">
          <cell r="E495" t="str">
            <v>B9106</v>
          </cell>
          <cell r="O495">
            <v>-10000</v>
          </cell>
        </row>
        <row r="496">
          <cell r="E496" t="str">
            <v>B9107</v>
          </cell>
          <cell r="O496">
            <v>0</v>
          </cell>
        </row>
        <row r="497">
          <cell r="E497" t="str">
            <v>B9108</v>
          </cell>
          <cell r="O497">
            <v>-50000</v>
          </cell>
        </row>
        <row r="498">
          <cell r="E498" t="str">
            <v>B9109</v>
          </cell>
          <cell r="O498">
            <v>-15000</v>
          </cell>
        </row>
        <row r="499">
          <cell r="E499" t="str">
            <v xml:space="preserve">
</v>
          </cell>
          <cell r="O499">
            <v>0</v>
          </cell>
        </row>
        <row r="500">
          <cell r="E500" t="str">
            <v>R9130</v>
          </cell>
          <cell r="O500">
            <v>-2000</v>
          </cell>
        </row>
        <row r="501">
          <cell r="E501" t="str">
            <v>R9131</v>
          </cell>
          <cell r="O501">
            <v>-1000</v>
          </cell>
        </row>
        <row r="502">
          <cell r="E502" t="str">
            <v xml:space="preserve">
</v>
          </cell>
          <cell r="O502">
            <v>0</v>
          </cell>
        </row>
        <row r="503">
          <cell r="E503" t="str">
            <v>C9027</v>
          </cell>
          <cell r="O503">
            <v>2113</v>
          </cell>
        </row>
        <row r="504">
          <cell r="E504" t="str">
            <v>C9188</v>
          </cell>
          <cell r="O504">
            <v>-4000</v>
          </cell>
        </row>
        <row r="505">
          <cell r="E505" t="str">
            <v>C9189</v>
          </cell>
          <cell r="O505">
            <v>-1000</v>
          </cell>
        </row>
        <row r="506">
          <cell r="E506" t="str">
            <v xml:space="preserve">
</v>
          </cell>
          <cell r="O506">
            <v>0</v>
          </cell>
        </row>
        <row r="507">
          <cell r="E507" t="str">
            <v>S9135</v>
          </cell>
          <cell r="O507">
            <v>-30053</v>
          </cell>
        </row>
        <row r="508">
          <cell r="E508" t="str">
            <v>S9136</v>
          </cell>
          <cell r="O508">
            <v>-40000</v>
          </cell>
        </row>
        <row r="509">
          <cell r="E509" t="str">
            <v>S9137</v>
          </cell>
          <cell r="O509">
            <v>-20000</v>
          </cell>
        </row>
        <row r="510">
          <cell r="E510" t="str">
            <v xml:space="preserve">
</v>
          </cell>
          <cell r="O510">
            <v>0</v>
          </cell>
        </row>
        <row r="511">
          <cell r="E511" t="str">
            <v>O8105</v>
          </cell>
          <cell r="O511">
            <v>0</v>
          </cell>
        </row>
        <row r="512">
          <cell r="E512" t="str">
            <v>O9122</v>
          </cell>
          <cell r="O512">
            <v>-20000</v>
          </cell>
        </row>
        <row r="513">
          <cell r="E513" t="str">
            <v>O9123</v>
          </cell>
          <cell r="O513">
            <v>0</v>
          </cell>
        </row>
        <row r="514">
          <cell r="E514" t="str">
            <v xml:space="preserve">
</v>
          </cell>
          <cell r="O514">
            <v>0</v>
          </cell>
        </row>
        <row r="515">
          <cell r="E515" t="str">
            <v>E8301A</v>
          </cell>
          <cell r="O515">
            <v>25383</v>
          </cell>
        </row>
        <row r="516">
          <cell r="E516" t="str">
            <v>E9000</v>
          </cell>
          <cell r="O516">
            <v>24433</v>
          </cell>
        </row>
        <row r="517">
          <cell r="E517" t="str">
            <v>E9102</v>
          </cell>
          <cell r="O517">
            <v>-30000</v>
          </cell>
        </row>
        <row r="518">
          <cell r="E518" t="str">
            <v>E9103</v>
          </cell>
          <cell r="O518">
            <v>8155</v>
          </cell>
        </row>
        <row r="519">
          <cell r="E519" t="str">
            <v>E9104</v>
          </cell>
          <cell r="O519">
            <v>-10000</v>
          </cell>
        </row>
        <row r="520">
          <cell r="E520" t="str">
            <v>E9105</v>
          </cell>
          <cell r="O520">
            <v>0</v>
          </cell>
        </row>
        <row r="521">
          <cell r="E521" t="str">
            <v xml:space="preserve">
</v>
          </cell>
          <cell r="O521">
            <v>0</v>
          </cell>
        </row>
        <row r="522">
          <cell r="E522" t="str">
            <v>T8392</v>
          </cell>
          <cell r="O522">
            <v>0</v>
          </cell>
        </row>
        <row r="523">
          <cell r="E523" t="str">
            <v>T9147</v>
          </cell>
          <cell r="O523">
            <v>-1544</v>
          </cell>
        </row>
        <row r="524">
          <cell r="E524" t="str">
            <v xml:space="preserve">
</v>
          </cell>
          <cell r="O524">
            <v>0</v>
          </cell>
        </row>
        <row r="525">
          <cell r="E525" t="str">
            <v>C9190</v>
          </cell>
          <cell r="O525">
            <v>-3033</v>
          </cell>
        </row>
        <row r="526">
          <cell r="E526" t="str">
            <v xml:space="preserve">
</v>
          </cell>
          <cell r="O526">
            <v>0</v>
          </cell>
        </row>
        <row r="527">
          <cell r="E527" t="str">
            <v>S9138</v>
          </cell>
          <cell r="O527">
            <v>-292</v>
          </cell>
        </row>
        <row r="528">
          <cell r="E528" t="str">
            <v xml:space="preserve">
</v>
          </cell>
          <cell r="O528">
            <v>0</v>
          </cell>
        </row>
        <row r="529">
          <cell r="E529" t="str">
            <v>R9132</v>
          </cell>
          <cell r="O529">
            <v>-800</v>
          </cell>
        </row>
        <row r="530">
          <cell r="E530" t="str">
            <v xml:space="preserve">
</v>
          </cell>
          <cell r="O530">
            <v>0</v>
          </cell>
        </row>
        <row r="531">
          <cell r="E531" t="str">
            <v>C9001</v>
          </cell>
          <cell r="O531">
            <v>2013</v>
          </cell>
        </row>
        <row r="532">
          <cell r="E532" t="str">
            <v>C9191</v>
          </cell>
          <cell r="O532">
            <v>-4000</v>
          </cell>
        </row>
        <row r="533">
          <cell r="E533" t="str">
            <v xml:space="preserve">
</v>
          </cell>
          <cell r="O533">
            <v>0</v>
          </cell>
        </row>
        <row r="534">
          <cell r="E534" t="str">
            <v>R9133</v>
          </cell>
          <cell r="O534">
            <v>-1000</v>
          </cell>
        </row>
        <row r="535">
          <cell r="E535" t="str">
            <v xml:space="preserve">
</v>
          </cell>
          <cell r="O535">
            <v>0</v>
          </cell>
        </row>
        <row r="536">
          <cell r="E536" t="str">
            <v>C9192</v>
          </cell>
          <cell r="O536">
            <v>-10000</v>
          </cell>
        </row>
        <row r="537">
          <cell r="E537" t="str">
            <v xml:space="preserve">
</v>
          </cell>
          <cell r="O537">
            <v>0</v>
          </cell>
        </row>
        <row r="538">
          <cell r="E538" t="str">
            <v>S9009</v>
          </cell>
          <cell r="O538">
            <v>680</v>
          </cell>
        </row>
        <row r="539">
          <cell r="E539" t="str">
            <v>S9139</v>
          </cell>
          <cell r="O539">
            <v>-2912</v>
          </cell>
        </row>
        <row r="540">
          <cell r="E540" t="str">
            <v>O9020</v>
          </cell>
          <cell r="O540">
            <v>1050</v>
          </cell>
        </row>
        <row r="541">
          <cell r="E541" t="str">
            <v xml:space="preserve">
</v>
          </cell>
          <cell r="O541">
            <v>0</v>
          </cell>
        </row>
        <row r="542">
          <cell r="E542" t="str">
            <v>C8099</v>
          </cell>
          <cell r="O542">
            <v>549</v>
          </cell>
        </row>
        <row r="543">
          <cell r="E543" t="str">
            <v>C8100</v>
          </cell>
          <cell r="O543">
            <v>0</v>
          </cell>
        </row>
        <row r="544">
          <cell r="E544" t="str">
            <v>C8101</v>
          </cell>
          <cell r="O544">
            <v>0</v>
          </cell>
        </row>
        <row r="545">
          <cell r="E545" t="str">
            <v>C8103</v>
          </cell>
          <cell r="O545">
            <v>1373</v>
          </cell>
        </row>
        <row r="546">
          <cell r="E546" t="str">
            <v>C9194</v>
          </cell>
          <cell r="O546">
            <v>-4000</v>
          </cell>
        </row>
        <row r="547">
          <cell r="E547" t="str">
            <v xml:space="preserve">
</v>
          </cell>
          <cell r="O547">
            <v>0</v>
          </cell>
        </row>
        <row r="548">
          <cell r="E548" t="str">
            <v>O9005</v>
          </cell>
          <cell r="O548">
            <v>3715</v>
          </cell>
        </row>
        <row r="549">
          <cell r="E549" t="str">
            <v>O9128</v>
          </cell>
          <cell r="O549">
            <v>-5000</v>
          </cell>
        </row>
        <row r="550">
          <cell r="E550" t="str">
            <v xml:space="preserve">
</v>
          </cell>
          <cell r="O550">
            <v>0</v>
          </cell>
        </row>
        <row r="551">
          <cell r="E551" t="str">
            <v>C9195</v>
          </cell>
          <cell r="O551">
            <v>-27</v>
          </cell>
        </row>
        <row r="552">
          <cell r="E552" t="str">
            <v>C9196</v>
          </cell>
          <cell r="O552">
            <v>-500</v>
          </cell>
        </row>
        <row r="553">
          <cell r="E553" t="str">
            <v>C9197</v>
          </cell>
          <cell r="O553">
            <v>-4000</v>
          </cell>
        </row>
        <row r="554">
          <cell r="E554" t="str">
            <v>C9198</v>
          </cell>
          <cell r="O554">
            <v>-4000</v>
          </cell>
        </row>
        <row r="555">
          <cell r="E555" t="str">
            <v xml:space="preserve">
</v>
          </cell>
          <cell r="O555">
            <v>0</v>
          </cell>
        </row>
        <row r="556">
          <cell r="E556" t="str">
            <v>O9129</v>
          </cell>
          <cell r="O556">
            <v>-750</v>
          </cell>
        </row>
        <row r="557">
          <cell r="E557" t="str">
            <v>O9134</v>
          </cell>
          <cell r="O557">
            <v>-4500</v>
          </cell>
        </row>
        <row r="558">
          <cell r="E558" t="str">
            <v xml:space="preserve">
</v>
          </cell>
          <cell r="O558">
            <v>0</v>
          </cell>
        </row>
        <row r="559">
          <cell r="E559" t="str">
            <v>M9116</v>
          </cell>
          <cell r="O559">
            <v>-1000</v>
          </cell>
        </row>
        <row r="560">
          <cell r="E560" t="str">
            <v xml:space="preserve">
</v>
          </cell>
          <cell r="O560">
            <v>0</v>
          </cell>
        </row>
        <row r="561">
          <cell r="E561" t="str">
            <v>C9006</v>
          </cell>
          <cell r="O561">
            <v>311</v>
          </cell>
        </row>
        <row r="562">
          <cell r="E562" t="str">
            <v>C9199</v>
          </cell>
          <cell r="O562">
            <v>-28000</v>
          </cell>
        </row>
        <row r="563">
          <cell r="E563" t="str">
            <v>C9199A</v>
          </cell>
          <cell r="O563">
            <v>5372</v>
          </cell>
        </row>
        <row r="564">
          <cell r="E564" t="str">
            <v>S9005</v>
          </cell>
          <cell r="O564">
            <v>455</v>
          </cell>
        </row>
        <row r="565">
          <cell r="E565" t="str">
            <v>B9004</v>
          </cell>
          <cell r="O565">
            <v>3050</v>
          </cell>
        </row>
        <row r="566">
          <cell r="E566" t="str">
            <v>O9007</v>
          </cell>
          <cell r="O566">
            <v>26464</v>
          </cell>
        </row>
        <row r="567">
          <cell r="E567" t="str">
            <v xml:space="preserve">
</v>
          </cell>
          <cell r="O567">
            <v>0</v>
          </cell>
        </row>
        <row r="568">
          <cell r="E568" t="str">
            <v>B9002A</v>
          </cell>
          <cell r="O568">
            <v>54013</v>
          </cell>
        </row>
        <row r="569">
          <cell r="E569" t="str">
            <v>B9110</v>
          </cell>
          <cell r="O569">
            <v>-960</v>
          </cell>
        </row>
        <row r="570">
          <cell r="E570" t="str">
            <v>B9111</v>
          </cell>
          <cell r="O570">
            <v>-20419</v>
          </cell>
        </row>
        <row r="571">
          <cell r="E571" t="str">
            <v>B9112</v>
          </cell>
          <cell r="O571">
            <v>-60000</v>
          </cell>
        </row>
        <row r="572">
          <cell r="E572" t="str">
            <v>B9113</v>
          </cell>
          <cell r="O572">
            <v>-25000</v>
          </cell>
        </row>
        <row r="573">
          <cell r="E573" t="str">
            <v xml:space="preserve">
</v>
          </cell>
          <cell r="O573">
            <v>0</v>
          </cell>
        </row>
        <row r="574">
          <cell r="E574" t="str">
            <v>O9135</v>
          </cell>
          <cell r="O574">
            <v>-60000</v>
          </cell>
        </row>
        <row r="575">
          <cell r="E575" t="str">
            <v>O9136</v>
          </cell>
          <cell r="O575">
            <v>-2250</v>
          </cell>
        </row>
        <row r="576">
          <cell r="E576" t="str">
            <v>O9137</v>
          </cell>
          <cell r="O576">
            <v>-6000</v>
          </cell>
        </row>
        <row r="577">
          <cell r="E577" t="str">
            <v xml:space="preserve">
</v>
          </cell>
          <cell r="O577">
            <v>0</v>
          </cell>
        </row>
        <row r="578">
          <cell r="E578" t="str">
            <v>T9148</v>
          </cell>
          <cell r="O578">
            <v>-8335</v>
          </cell>
        </row>
        <row r="579">
          <cell r="E579" t="str">
            <v xml:space="preserve">
</v>
          </cell>
          <cell r="O579">
            <v>0</v>
          </cell>
        </row>
        <row r="580">
          <cell r="E580" t="str">
            <v>B9010</v>
          </cell>
          <cell r="O580">
            <v>2989</v>
          </cell>
        </row>
        <row r="581">
          <cell r="E581" t="str">
            <v>B9114</v>
          </cell>
          <cell r="O581">
            <v>-1920</v>
          </cell>
        </row>
        <row r="582">
          <cell r="E582" t="str">
            <v>B9115</v>
          </cell>
          <cell r="O582">
            <v>-85000</v>
          </cell>
        </row>
        <row r="583">
          <cell r="E583" t="str">
            <v>B9116</v>
          </cell>
          <cell r="O583">
            <v>-25000</v>
          </cell>
        </row>
        <row r="584">
          <cell r="E584" t="str">
            <v xml:space="preserve">
</v>
          </cell>
          <cell r="O584">
            <v>0</v>
          </cell>
        </row>
        <row r="585">
          <cell r="E585" t="str">
            <v>O9139</v>
          </cell>
          <cell r="O585">
            <v>-1169</v>
          </cell>
        </row>
        <row r="586">
          <cell r="E586" t="str">
            <v xml:space="preserve">
</v>
          </cell>
          <cell r="O586">
            <v>0</v>
          </cell>
        </row>
        <row r="587">
          <cell r="E587" t="str">
            <v>T9149</v>
          </cell>
          <cell r="O587">
            <v>-10000</v>
          </cell>
        </row>
        <row r="588">
          <cell r="E588" t="str">
            <v xml:space="preserve">
</v>
          </cell>
          <cell r="O588">
            <v>0</v>
          </cell>
        </row>
        <row r="589">
          <cell r="E589" t="str">
            <v>B9117</v>
          </cell>
          <cell r="O589">
            <v>-40000</v>
          </cell>
        </row>
        <row r="590">
          <cell r="E590" t="str">
            <v>B9118</v>
          </cell>
          <cell r="O590">
            <v>0</v>
          </cell>
        </row>
        <row r="591">
          <cell r="E591" t="str">
            <v xml:space="preserve">
</v>
          </cell>
          <cell r="O591">
            <v>0</v>
          </cell>
        </row>
        <row r="592">
          <cell r="E592" t="str">
            <v>T9150</v>
          </cell>
          <cell r="O592">
            <v>-1169</v>
          </cell>
        </row>
        <row r="593">
          <cell r="E593" t="str">
            <v xml:space="preserve">
</v>
          </cell>
          <cell r="O593">
            <v>0</v>
          </cell>
        </row>
        <row r="594">
          <cell r="E594" t="str">
            <v>B9005</v>
          </cell>
          <cell r="O594">
            <v>12375</v>
          </cell>
        </row>
        <row r="595">
          <cell r="E595" t="str">
            <v>B9119</v>
          </cell>
          <cell r="O595">
            <v>-40000</v>
          </cell>
        </row>
        <row r="596">
          <cell r="E596" t="str">
            <v>B9120</v>
          </cell>
          <cell r="O596">
            <v>0</v>
          </cell>
        </row>
        <row r="597">
          <cell r="E597" t="str">
            <v>B9121</v>
          </cell>
          <cell r="O597">
            <v>-1750</v>
          </cell>
        </row>
        <row r="598">
          <cell r="E598" t="str">
            <v>T9033</v>
          </cell>
          <cell r="O598">
            <v>778</v>
          </cell>
        </row>
        <row r="599">
          <cell r="E599" t="str">
            <v xml:space="preserve">
</v>
          </cell>
          <cell r="O599">
            <v>0</v>
          </cell>
        </row>
        <row r="600">
          <cell r="E600" t="str">
            <v>C8391</v>
          </cell>
          <cell r="O600">
            <v>0</v>
          </cell>
        </row>
        <row r="601">
          <cell r="E601" t="str">
            <v>C9200</v>
          </cell>
          <cell r="O601">
            <v>-16000</v>
          </cell>
        </row>
        <row r="602">
          <cell r="E602" t="str">
            <v>C9201</v>
          </cell>
          <cell r="O602">
            <v>-4000</v>
          </cell>
        </row>
        <row r="603">
          <cell r="E603" t="str">
            <v>C9202</v>
          </cell>
          <cell r="O603">
            <v>-4000</v>
          </cell>
        </row>
        <row r="604">
          <cell r="E604" t="str">
            <v>C9203</v>
          </cell>
          <cell r="O604">
            <v>-3000</v>
          </cell>
        </row>
        <row r="605">
          <cell r="E605" t="str">
            <v>C9204</v>
          </cell>
          <cell r="O605">
            <v>-12000</v>
          </cell>
        </row>
        <row r="606">
          <cell r="E606" t="str">
            <v>C9205</v>
          </cell>
          <cell r="O606">
            <v>-25000</v>
          </cell>
        </row>
        <row r="607">
          <cell r="E607" t="str">
            <v xml:space="preserve">
</v>
          </cell>
          <cell r="O607">
            <v>0</v>
          </cell>
        </row>
        <row r="608">
          <cell r="E608" t="str">
            <v>S9013</v>
          </cell>
          <cell r="O608">
            <v>329</v>
          </cell>
        </row>
        <row r="609">
          <cell r="E609" t="str">
            <v>S9143</v>
          </cell>
          <cell r="O609">
            <v>-2000</v>
          </cell>
        </row>
        <row r="610">
          <cell r="E610" t="str">
            <v xml:space="preserve">
</v>
          </cell>
          <cell r="O610">
            <v>0</v>
          </cell>
        </row>
        <row r="611">
          <cell r="E611" t="str">
            <v>O9140</v>
          </cell>
          <cell r="O611">
            <v>-3000</v>
          </cell>
        </row>
        <row r="612">
          <cell r="E612" t="str">
            <v>O9141</v>
          </cell>
          <cell r="O612">
            <v>-15000</v>
          </cell>
        </row>
        <row r="613">
          <cell r="E613" t="str">
            <v>O9142</v>
          </cell>
          <cell r="O613">
            <v>-4500</v>
          </cell>
        </row>
        <row r="614">
          <cell r="E614" t="str">
            <v xml:space="preserve">
</v>
          </cell>
          <cell r="O614">
            <v>0</v>
          </cell>
        </row>
        <row r="615">
          <cell r="E615" t="str">
            <v>O9144</v>
          </cell>
          <cell r="O615">
            <v>-65000</v>
          </cell>
        </row>
        <row r="616">
          <cell r="E616" t="str">
            <v>B9002</v>
          </cell>
          <cell r="O616">
            <v>2954</v>
          </cell>
        </row>
        <row r="617">
          <cell r="E617" t="str">
            <v>B9007</v>
          </cell>
          <cell r="O617">
            <v>3738</v>
          </cell>
        </row>
        <row r="618">
          <cell r="E618" t="str">
            <v>B9121</v>
          </cell>
          <cell r="O618">
            <v>570</v>
          </cell>
        </row>
        <row r="619">
          <cell r="E619" t="str">
            <v>C8129</v>
          </cell>
          <cell r="O619">
            <v>1621</v>
          </cell>
        </row>
        <row r="620">
          <cell r="E620" t="str">
            <v>C8390</v>
          </cell>
          <cell r="O620">
            <v>907</v>
          </cell>
        </row>
        <row r="621">
          <cell r="E621" t="str">
            <v>C9013</v>
          </cell>
          <cell r="O621">
            <v>1307</v>
          </cell>
        </row>
        <row r="622">
          <cell r="E622" t="str">
            <v>C9014</v>
          </cell>
          <cell r="O622">
            <v>1406</v>
          </cell>
        </row>
        <row r="623">
          <cell r="E623" t="str">
            <v>C9015</v>
          </cell>
          <cell r="O623">
            <v>1280</v>
          </cell>
        </row>
        <row r="624">
          <cell r="E624" t="str">
            <v>C9130</v>
          </cell>
          <cell r="O624">
            <v>200</v>
          </cell>
        </row>
        <row r="625">
          <cell r="E625" t="str">
            <v>S900-2055A</v>
          </cell>
          <cell r="O625">
            <v>0</v>
          </cell>
        </row>
        <row r="626">
          <cell r="E626" t="str">
            <v>S9004</v>
          </cell>
          <cell r="O626">
            <v>390</v>
          </cell>
        </row>
        <row r="627">
          <cell r="E627" t="str">
            <v>S9107</v>
          </cell>
          <cell r="O627">
            <v>-429</v>
          </cell>
        </row>
        <row r="628">
          <cell r="E628" t="str">
            <v>S9108</v>
          </cell>
          <cell r="O628">
            <v>23639</v>
          </cell>
        </row>
        <row r="629">
          <cell r="E629" t="str">
            <v>S9115</v>
          </cell>
          <cell r="O629">
            <v>6221</v>
          </cell>
        </row>
        <row r="630">
          <cell r="E630" t="str">
            <v>S9136</v>
          </cell>
          <cell r="O630">
            <v>5969</v>
          </cell>
        </row>
        <row r="631">
          <cell r="E631" t="str">
            <v xml:space="preserve">
</v>
          </cell>
          <cell r="O631">
            <v>2851911</v>
          </cell>
        </row>
        <row r="632">
          <cell r="E632" t="str">
            <v>400407CAP</v>
          </cell>
          <cell r="O632">
            <v>-13213</v>
          </cell>
        </row>
        <row r="633">
          <cell r="E633" t="str">
            <v>46507CAP</v>
          </cell>
          <cell r="O633">
            <v>-14250</v>
          </cell>
        </row>
        <row r="634">
          <cell r="E634" t="str">
            <v>46797CAP</v>
          </cell>
          <cell r="O634">
            <v>-11160</v>
          </cell>
        </row>
        <row r="635">
          <cell r="E635" t="str">
            <v>46868CAP</v>
          </cell>
          <cell r="O635">
            <v>-1234</v>
          </cell>
        </row>
        <row r="636">
          <cell r="E636" t="str">
            <v>6391CAP</v>
          </cell>
          <cell r="O636">
            <v>-12302</v>
          </cell>
        </row>
        <row r="637">
          <cell r="E637" t="str">
            <v>6687CAP</v>
          </cell>
          <cell r="O637">
            <v>-14363</v>
          </cell>
        </row>
        <row r="638">
          <cell r="E638" t="str">
            <v>6697CAP</v>
          </cell>
          <cell r="O638">
            <v>-15629</v>
          </cell>
        </row>
        <row r="639">
          <cell r="E639" t="str">
            <v>6718CAP</v>
          </cell>
          <cell r="O639">
            <v>-7340</v>
          </cell>
        </row>
        <row r="640">
          <cell r="E640" t="str">
            <v>6843CAP</v>
          </cell>
          <cell r="O640">
            <v>18838</v>
          </cell>
        </row>
        <row r="641">
          <cell r="E641" t="str">
            <v>6867CAP</v>
          </cell>
          <cell r="O641">
            <v>0</v>
          </cell>
        </row>
        <row r="642">
          <cell r="E642" t="str">
            <v>6911CAP</v>
          </cell>
          <cell r="O642">
            <v>-12556</v>
          </cell>
        </row>
        <row r="643">
          <cell r="E643" t="str">
            <v>7019CAP</v>
          </cell>
          <cell r="O643">
            <v>-548</v>
          </cell>
        </row>
        <row r="644">
          <cell r="E644" t="str">
            <v>7047CAP</v>
          </cell>
          <cell r="O644">
            <v>-14918</v>
          </cell>
        </row>
        <row r="645">
          <cell r="E645" t="str">
            <v>7062CAP</v>
          </cell>
          <cell r="O645">
            <v>-12389</v>
          </cell>
        </row>
        <row r="646">
          <cell r="E646" t="str">
            <v>7114CAP</v>
          </cell>
          <cell r="O646">
            <v>-2160</v>
          </cell>
        </row>
        <row r="647">
          <cell r="E647" t="str">
            <v>7122CAP</v>
          </cell>
          <cell r="O647">
            <v>-5583</v>
          </cell>
        </row>
        <row r="648">
          <cell r="E648" t="str">
            <v>7201CAP</v>
          </cell>
          <cell r="O648">
            <v>3486</v>
          </cell>
        </row>
        <row r="649">
          <cell r="E649" t="str">
            <v>7219CAP</v>
          </cell>
          <cell r="O649">
            <v>-17247</v>
          </cell>
        </row>
        <row r="650">
          <cell r="E650" t="str">
            <v>7220CAP</v>
          </cell>
          <cell r="O650">
            <v>-5709</v>
          </cell>
        </row>
        <row r="651">
          <cell r="E651" t="str">
            <v>7258CAP</v>
          </cell>
          <cell r="O651">
            <v>-19000</v>
          </cell>
        </row>
        <row r="652">
          <cell r="E652" t="str">
            <v>7319CAP</v>
          </cell>
          <cell r="O652">
            <v>-10277</v>
          </cell>
        </row>
        <row r="653">
          <cell r="E653" t="str">
            <v>7419CAP</v>
          </cell>
          <cell r="O653">
            <v>6900</v>
          </cell>
        </row>
        <row r="654">
          <cell r="E654" t="str">
            <v>74685CAP</v>
          </cell>
          <cell r="O654">
            <v>-4500</v>
          </cell>
        </row>
        <row r="655">
          <cell r="E655" t="str">
            <v>7779CAP</v>
          </cell>
          <cell r="O655">
            <v>-28541</v>
          </cell>
        </row>
        <row r="656">
          <cell r="E656" t="str">
            <v>7896CAP</v>
          </cell>
          <cell r="O656">
            <v>-86602</v>
          </cell>
        </row>
        <row r="657">
          <cell r="E657" t="str">
            <v>7942CAP</v>
          </cell>
          <cell r="O657">
            <v>-22656</v>
          </cell>
        </row>
        <row r="658">
          <cell r="E658" t="str">
            <v>7943CAP</v>
          </cell>
          <cell r="O658">
            <v>-128860</v>
          </cell>
        </row>
        <row r="659">
          <cell r="E659" t="str">
            <v>8192CAP</v>
          </cell>
          <cell r="O659">
            <v>-121644</v>
          </cell>
        </row>
        <row r="660">
          <cell r="E660" t="str">
            <v>8196CAP</v>
          </cell>
          <cell r="O660">
            <v>-32020</v>
          </cell>
        </row>
        <row r="661">
          <cell r="E661" t="str">
            <v>8247CAP</v>
          </cell>
          <cell r="O661">
            <v>-31233</v>
          </cell>
        </row>
        <row r="662">
          <cell r="E662" t="str">
            <v>8443CAP</v>
          </cell>
          <cell r="O662">
            <v>-38362</v>
          </cell>
        </row>
        <row r="663">
          <cell r="E663" t="str">
            <v>8487CAP</v>
          </cell>
          <cell r="O663">
            <v>28371</v>
          </cell>
        </row>
        <row r="664">
          <cell r="E664" t="str">
            <v>8497CAP</v>
          </cell>
          <cell r="O664">
            <v>-51953</v>
          </cell>
        </row>
        <row r="665">
          <cell r="E665" t="str">
            <v>8511CAP</v>
          </cell>
          <cell r="O665">
            <v>-4407</v>
          </cell>
        </row>
        <row r="666">
          <cell r="E666" t="str">
            <v>8535CAP</v>
          </cell>
          <cell r="O666">
            <v>0</v>
          </cell>
        </row>
        <row r="667">
          <cell r="E667" t="str">
            <v>8550CAP</v>
          </cell>
          <cell r="O667">
            <v>-33958</v>
          </cell>
        </row>
        <row r="668">
          <cell r="E668" t="str">
            <v>8705CAP</v>
          </cell>
          <cell r="O668">
            <v>-22313</v>
          </cell>
        </row>
        <row r="669">
          <cell r="E669" t="str">
            <v>8851CAP</v>
          </cell>
          <cell r="O669">
            <v>-6792</v>
          </cell>
        </row>
        <row r="670">
          <cell r="E670" t="str">
            <v>8855PC</v>
          </cell>
          <cell r="O670">
            <v>-3900</v>
          </cell>
        </row>
        <row r="671">
          <cell r="E671" t="str">
            <v>CAPH0109</v>
          </cell>
          <cell r="O671">
            <v>-14152</v>
          </cell>
        </row>
        <row r="672">
          <cell r="E672" t="str">
            <v>CAPS0109</v>
          </cell>
          <cell r="O672">
            <v>-524</v>
          </cell>
        </row>
        <row r="673">
          <cell r="E673" t="str">
            <v>CC0209H</v>
          </cell>
          <cell r="O673">
            <v>-12930</v>
          </cell>
        </row>
        <row r="674">
          <cell r="E674" t="str">
            <v>CC0209S</v>
          </cell>
          <cell r="O674">
            <v>-5395</v>
          </cell>
        </row>
        <row r="675">
          <cell r="E675" t="str">
            <v>CC0309H</v>
          </cell>
          <cell r="O675">
            <v>-17020</v>
          </cell>
        </row>
        <row r="676">
          <cell r="E676" t="str">
            <v>CC0309S</v>
          </cell>
          <cell r="O676">
            <v>-15520</v>
          </cell>
        </row>
        <row r="677">
          <cell r="E677" t="str">
            <v>CC0409H</v>
          </cell>
          <cell r="O677">
            <v>-30739</v>
          </cell>
        </row>
        <row r="678">
          <cell r="E678" t="str">
            <v>CC0409S</v>
          </cell>
          <cell r="O678">
            <v>-2883</v>
          </cell>
        </row>
        <row r="679">
          <cell r="E679" t="str">
            <v>CC0509H</v>
          </cell>
          <cell r="O679">
            <v>-22641</v>
          </cell>
        </row>
        <row r="680">
          <cell r="E680" t="str">
            <v>CC0509S</v>
          </cell>
          <cell r="O680">
            <v>-4746</v>
          </cell>
        </row>
        <row r="681">
          <cell r="E681" t="str">
            <v>CC0609H</v>
          </cell>
          <cell r="O681">
            <v>-6160</v>
          </cell>
        </row>
        <row r="682">
          <cell r="E682" t="str">
            <v>CC0609S</v>
          </cell>
          <cell r="O682">
            <v>-8241</v>
          </cell>
        </row>
        <row r="683">
          <cell r="E683" t="str">
            <v>CC0709H</v>
          </cell>
          <cell r="O683">
            <v>-30730</v>
          </cell>
        </row>
        <row r="684">
          <cell r="E684" t="str">
            <v>CC0709S</v>
          </cell>
          <cell r="O684">
            <v>-15878</v>
          </cell>
        </row>
        <row r="685">
          <cell r="E685" t="str">
            <v>CONTH1108</v>
          </cell>
          <cell r="O685">
            <v>5699</v>
          </cell>
        </row>
        <row r="686">
          <cell r="E686" t="str">
            <v>D202216CAP</v>
          </cell>
          <cell r="O686">
            <v>-27773</v>
          </cell>
        </row>
        <row r="687">
          <cell r="E687" t="str">
            <v>D301116CAP</v>
          </cell>
          <cell r="O687">
            <v>-12394</v>
          </cell>
        </row>
        <row r="688">
          <cell r="E688" t="str">
            <v>D301127CAP</v>
          </cell>
          <cell r="O688">
            <v>2340</v>
          </cell>
        </row>
        <row r="689">
          <cell r="E689" t="str">
            <v>D301130CAP</v>
          </cell>
          <cell r="O689">
            <v>-5222</v>
          </cell>
        </row>
        <row r="690">
          <cell r="E690" t="str">
            <v>D301132CAP</v>
          </cell>
          <cell r="O690">
            <v>-2464</v>
          </cell>
        </row>
        <row r="691">
          <cell r="E691" t="str">
            <v>D400425CAP</v>
          </cell>
          <cell r="O691">
            <v>-9209</v>
          </cell>
        </row>
        <row r="692">
          <cell r="E692" t="str">
            <v>O9001</v>
          </cell>
          <cell r="O692">
            <v>2</v>
          </cell>
        </row>
        <row r="693">
          <cell r="E693" t="str">
            <v>O9002</v>
          </cell>
          <cell r="O693">
            <v>4096</v>
          </cell>
        </row>
        <row r="694">
          <cell r="E694" t="str">
            <v>O9003</v>
          </cell>
          <cell r="O694">
            <v>4096</v>
          </cell>
        </row>
        <row r="695">
          <cell r="E695" t="str">
            <v>O9004</v>
          </cell>
          <cell r="O695">
            <v>4096</v>
          </cell>
        </row>
        <row r="696">
          <cell r="E696" t="str">
            <v>O9006</v>
          </cell>
          <cell r="O696">
            <v>4096</v>
          </cell>
        </row>
        <row r="697">
          <cell r="E697" t="str">
            <v>O9014</v>
          </cell>
          <cell r="O697">
            <v>1227</v>
          </cell>
        </row>
        <row r="698">
          <cell r="E698" t="str">
            <v>O9015</v>
          </cell>
          <cell r="O698">
            <v>12552</v>
          </cell>
        </row>
        <row r="699">
          <cell r="E699" t="str">
            <v>O9016</v>
          </cell>
          <cell r="O699">
            <v>46096</v>
          </cell>
        </row>
        <row r="700">
          <cell r="E700" t="str">
            <v>O9017</v>
          </cell>
          <cell r="O700">
            <v>9900</v>
          </cell>
        </row>
        <row r="701">
          <cell r="E701" t="str">
            <v>O9018</v>
          </cell>
          <cell r="O701">
            <v>753</v>
          </cell>
        </row>
        <row r="702">
          <cell r="E702" t="str">
            <v>O9019</v>
          </cell>
          <cell r="O702">
            <v>7009</v>
          </cell>
        </row>
        <row r="703">
          <cell r="E703" t="str">
            <v>O9122</v>
          </cell>
          <cell r="O703">
            <v>39666</v>
          </cell>
        </row>
        <row r="704">
          <cell r="E704" t="str">
            <v>O9140</v>
          </cell>
          <cell r="O704">
            <v>1057</v>
          </cell>
        </row>
        <row r="705">
          <cell r="E705" t="str">
            <v>C9148</v>
          </cell>
          <cell r="O705">
            <v>8268</v>
          </cell>
        </row>
        <row r="706">
          <cell r="E706" t="str">
            <v>M8389</v>
          </cell>
          <cell r="O706">
            <v>0</v>
          </cell>
        </row>
        <row r="707">
          <cell r="E707" t="str">
            <v>M8395</v>
          </cell>
          <cell r="O707">
            <v>259</v>
          </cell>
        </row>
        <row r="708">
          <cell r="E708" t="str">
            <v>M9004</v>
          </cell>
          <cell r="O708">
            <v>567</v>
          </cell>
        </row>
        <row r="709">
          <cell r="E709" t="str">
            <v xml:space="preserve">
</v>
          </cell>
          <cell r="O709">
            <v>-852474</v>
          </cell>
        </row>
        <row r="710">
          <cell r="E710" t="str">
            <v>MINVH0509</v>
          </cell>
          <cell r="O710">
            <v>45804</v>
          </cell>
        </row>
        <row r="711">
          <cell r="E711" t="str">
            <v>MINVH0609</v>
          </cell>
          <cell r="O711">
            <v>-40058</v>
          </cell>
        </row>
        <row r="712">
          <cell r="E712" t="str">
            <v>MINVH0709</v>
          </cell>
          <cell r="O712">
            <v>6647</v>
          </cell>
        </row>
        <row r="713">
          <cell r="E713" t="str">
            <v>MINVS0509</v>
          </cell>
          <cell r="O713">
            <v>34473</v>
          </cell>
        </row>
        <row r="714">
          <cell r="E714" t="str">
            <v>MINVS0609</v>
          </cell>
          <cell r="O714">
            <v>32615</v>
          </cell>
        </row>
        <row r="715">
          <cell r="E715" t="str">
            <v>MTRH0109</v>
          </cell>
          <cell r="O715">
            <v>-32881</v>
          </cell>
        </row>
        <row r="716">
          <cell r="E716" t="str">
            <v>MTRH0109A</v>
          </cell>
          <cell r="O716">
            <v>64012</v>
          </cell>
        </row>
        <row r="717">
          <cell r="E717" t="str">
            <v>MTRH0209</v>
          </cell>
          <cell r="O717">
            <v>26725</v>
          </cell>
        </row>
        <row r="718">
          <cell r="E718" t="str">
            <v>MTRH0309</v>
          </cell>
          <cell r="O718">
            <v>52852</v>
          </cell>
        </row>
        <row r="719">
          <cell r="E719" t="str">
            <v>MTRH0309IN</v>
          </cell>
          <cell r="O719">
            <v>11795</v>
          </cell>
        </row>
        <row r="720">
          <cell r="E720" t="str">
            <v>MTRH0409</v>
          </cell>
          <cell r="O720">
            <v>29396</v>
          </cell>
        </row>
        <row r="721">
          <cell r="E721" t="str">
            <v>MTRH0509</v>
          </cell>
          <cell r="O721">
            <v>86177</v>
          </cell>
        </row>
        <row r="722">
          <cell r="E722" t="str">
            <v>MTRH0609</v>
          </cell>
          <cell r="O722">
            <v>32028</v>
          </cell>
        </row>
        <row r="723">
          <cell r="E723" t="str">
            <v>MTRH0709</v>
          </cell>
          <cell r="O723">
            <v>48343</v>
          </cell>
        </row>
        <row r="724">
          <cell r="E724" t="str">
            <v>MTRS0109</v>
          </cell>
          <cell r="O724">
            <v>32779</v>
          </cell>
        </row>
        <row r="725">
          <cell r="E725" t="str">
            <v>MTRS0209</v>
          </cell>
          <cell r="O725">
            <v>47180</v>
          </cell>
        </row>
        <row r="726">
          <cell r="E726" t="str">
            <v>MTRS0309</v>
          </cell>
          <cell r="O726">
            <v>18354</v>
          </cell>
        </row>
        <row r="727">
          <cell r="E727" t="str">
            <v>MTRS0309IN</v>
          </cell>
          <cell r="O727">
            <v>17972</v>
          </cell>
        </row>
        <row r="728">
          <cell r="E728" t="str">
            <v>MTRS0409</v>
          </cell>
          <cell r="O728">
            <v>1726</v>
          </cell>
        </row>
        <row r="729">
          <cell r="E729" t="str">
            <v>MTRS0509</v>
          </cell>
          <cell r="O729">
            <v>18709</v>
          </cell>
        </row>
        <row r="730">
          <cell r="E730" t="str">
            <v>MTRS0609</v>
          </cell>
          <cell r="O730">
            <v>16793</v>
          </cell>
        </row>
        <row r="731">
          <cell r="E731" t="str">
            <v>MTRS0709</v>
          </cell>
          <cell r="O731">
            <v>80755</v>
          </cell>
        </row>
        <row r="732">
          <cell r="E732" t="str">
            <v>SCMINV1108</v>
          </cell>
          <cell r="O732">
            <v>-40551</v>
          </cell>
        </row>
        <row r="733">
          <cell r="E733" t="str">
            <v xml:space="preserve">
</v>
          </cell>
          <cell r="O733">
            <v>-2818564</v>
          </cell>
        </row>
        <row r="734">
          <cell r="E734">
            <v>100007</v>
          </cell>
          <cell r="O734">
            <v>26500</v>
          </cell>
        </row>
        <row r="735">
          <cell r="E735" t="str">
            <v>7942C</v>
          </cell>
          <cell r="O735">
            <v>3195</v>
          </cell>
        </row>
        <row r="736">
          <cell r="E736" t="str">
            <v>8264C</v>
          </cell>
          <cell r="O736">
            <v>5298</v>
          </cell>
        </row>
        <row r="737">
          <cell r="E737" t="str">
            <v>8280C</v>
          </cell>
          <cell r="O737">
            <v>1085</v>
          </cell>
        </row>
        <row r="738">
          <cell r="E738" t="str">
            <v>8511C</v>
          </cell>
          <cell r="O738">
            <v>2052</v>
          </cell>
        </row>
        <row r="739">
          <cell r="E739" t="str">
            <v>8550C</v>
          </cell>
          <cell r="O739">
            <v>3967</v>
          </cell>
        </row>
        <row r="740">
          <cell r="E740" t="str">
            <v>8705C</v>
          </cell>
          <cell r="O740">
            <v>1861</v>
          </cell>
        </row>
        <row r="741">
          <cell r="E741" t="str">
            <v>8742C</v>
          </cell>
          <cell r="O741">
            <v>1555</v>
          </cell>
        </row>
        <row r="742">
          <cell r="E742" t="str">
            <v>8761C</v>
          </cell>
          <cell r="O742">
            <v>1209</v>
          </cell>
        </row>
        <row r="743">
          <cell r="E743" t="str">
            <v>8825C</v>
          </cell>
          <cell r="O743">
            <v>33291</v>
          </cell>
        </row>
        <row r="744">
          <cell r="E744" t="str">
            <v>901-17356C</v>
          </cell>
          <cell r="O744">
            <v>375</v>
          </cell>
        </row>
        <row r="745">
          <cell r="E745" t="str">
            <v>901-17357C</v>
          </cell>
          <cell r="O745">
            <v>187</v>
          </cell>
        </row>
        <row r="746">
          <cell r="E746" t="str">
            <v>901-17358C</v>
          </cell>
          <cell r="O746">
            <v>321</v>
          </cell>
        </row>
        <row r="747">
          <cell r="E747" t="str">
            <v>901-17535C</v>
          </cell>
          <cell r="O747">
            <v>113</v>
          </cell>
        </row>
        <row r="748">
          <cell r="E748" t="str">
            <v>901-17537C</v>
          </cell>
          <cell r="O748">
            <v>461</v>
          </cell>
        </row>
        <row r="749">
          <cell r="E749" t="str">
            <v>901-17618C</v>
          </cell>
          <cell r="O749">
            <v>3708</v>
          </cell>
        </row>
        <row r="750">
          <cell r="E750" t="str">
            <v>901-17619C</v>
          </cell>
          <cell r="O750">
            <v>478</v>
          </cell>
        </row>
        <row r="751">
          <cell r="E751" t="str">
            <v>901-17622C</v>
          </cell>
          <cell r="O751">
            <v>300</v>
          </cell>
        </row>
        <row r="752">
          <cell r="E752" t="str">
            <v>901-17623C</v>
          </cell>
          <cell r="O752">
            <v>187</v>
          </cell>
        </row>
        <row r="753">
          <cell r="E753" t="str">
            <v>901-18805C</v>
          </cell>
          <cell r="O753">
            <v>1983</v>
          </cell>
        </row>
        <row r="754">
          <cell r="E754" t="str">
            <v>901-74172C</v>
          </cell>
          <cell r="O754">
            <v>2478</v>
          </cell>
        </row>
        <row r="755">
          <cell r="E755" t="str">
            <v xml:space="preserve">
</v>
          </cell>
          <cell r="O755">
            <v>-5010574</v>
          </cell>
        </row>
        <row r="756">
          <cell r="E756" t="str">
            <v>74393P</v>
          </cell>
          <cell r="O756">
            <v>9669</v>
          </cell>
        </row>
        <row r="757">
          <cell r="E757" t="str">
            <v>7942P</v>
          </cell>
          <cell r="O757">
            <v>4935</v>
          </cell>
        </row>
        <row r="758">
          <cell r="E758" t="str">
            <v>8055P</v>
          </cell>
          <cell r="O758">
            <v>492</v>
          </cell>
        </row>
        <row r="759">
          <cell r="E759" t="str">
            <v>8187P</v>
          </cell>
          <cell r="O759">
            <v>558</v>
          </cell>
        </row>
        <row r="760">
          <cell r="E760" t="str">
            <v>8192P</v>
          </cell>
          <cell r="O760">
            <v>121089</v>
          </cell>
        </row>
        <row r="761">
          <cell r="E761" t="str">
            <v>8340P</v>
          </cell>
          <cell r="O761">
            <v>341</v>
          </cell>
        </row>
        <row r="762">
          <cell r="E762" t="str">
            <v>8511P</v>
          </cell>
          <cell r="O762">
            <v>3181</v>
          </cell>
        </row>
        <row r="763">
          <cell r="E763" t="str">
            <v>8511PC</v>
          </cell>
          <cell r="O763">
            <v>3512</v>
          </cell>
        </row>
        <row r="764">
          <cell r="E764" t="str">
            <v>8855P</v>
          </cell>
          <cell r="O764">
            <v>4433</v>
          </cell>
        </row>
        <row r="765">
          <cell r="E765" t="str">
            <v>901-17483P</v>
          </cell>
          <cell r="O765">
            <v>1598</v>
          </cell>
        </row>
        <row r="766">
          <cell r="E766" t="str">
            <v>901-17605C</v>
          </cell>
          <cell r="O766">
            <v>917</v>
          </cell>
        </row>
        <row r="767">
          <cell r="E767" t="str">
            <v>901-17616</v>
          </cell>
          <cell r="O767">
            <v>950</v>
          </cell>
        </row>
        <row r="768">
          <cell r="E768" t="str">
            <v>901-17617P</v>
          </cell>
          <cell r="O768">
            <v>5632</v>
          </cell>
        </row>
        <row r="769">
          <cell r="E769" t="str">
            <v>901-17620P</v>
          </cell>
          <cell r="O769">
            <v>1254</v>
          </cell>
        </row>
        <row r="770">
          <cell r="E770" t="str">
            <v>901-17621P</v>
          </cell>
          <cell r="O770">
            <v>946</v>
          </cell>
        </row>
        <row r="771">
          <cell r="E771" t="str">
            <v>901-18343P</v>
          </cell>
          <cell r="O771">
            <v>173</v>
          </cell>
        </row>
        <row r="772">
          <cell r="E772" t="str">
            <v>901-19263P</v>
          </cell>
          <cell r="O772">
            <v>1375</v>
          </cell>
        </row>
        <row r="773">
          <cell r="E773" t="str">
            <v>901-19275P</v>
          </cell>
          <cell r="O773">
            <v>1056</v>
          </cell>
        </row>
        <row r="774">
          <cell r="E774" t="str">
            <v>901-46507P</v>
          </cell>
          <cell r="O774">
            <v>1316</v>
          </cell>
        </row>
        <row r="775">
          <cell r="E775" t="str">
            <v>901-74393P</v>
          </cell>
          <cell r="O775">
            <v>0</v>
          </cell>
        </row>
        <row r="776">
          <cell r="E776" t="str">
            <v>901-74423P</v>
          </cell>
          <cell r="O776">
            <v>105</v>
          </cell>
        </row>
        <row r="777">
          <cell r="E777" t="str">
            <v>901-74718P</v>
          </cell>
          <cell r="O777">
            <v>4312</v>
          </cell>
        </row>
        <row r="778">
          <cell r="E778" t="str">
            <v>901-74722P</v>
          </cell>
          <cell r="O778">
            <v>4243</v>
          </cell>
        </row>
        <row r="779">
          <cell r="E779" t="str">
            <v>9132P</v>
          </cell>
          <cell r="O779">
            <v>296</v>
          </cell>
        </row>
        <row r="780">
          <cell r="E780" t="str">
            <v>9162P</v>
          </cell>
          <cell r="O780">
            <v>2201</v>
          </cell>
        </row>
        <row r="781">
          <cell r="E781" t="str">
            <v>AA00000042</v>
          </cell>
          <cell r="O781">
            <v>23886</v>
          </cell>
        </row>
        <row r="782">
          <cell r="E782" t="str">
            <v>AA00000044</v>
          </cell>
          <cell r="O782">
            <v>21320</v>
          </cell>
        </row>
        <row r="783">
          <cell r="E783" t="str">
            <v>ROAD08HOH</v>
          </cell>
          <cell r="O783">
            <v>32719</v>
          </cell>
        </row>
        <row r="784">
          <cell r="E784" t="str">
            <v xml:space="preserve">
</v>
          </cell>
          <cell r="O784">
            <v>-585573</v>
          </cell>
        </row>
        <row r="785">
          <cell r="E785" t="str">
            <v>SERVH0109</v>
          </cell>
          <cell r="O785">
            <v>107602</v>
          </cell>
        </row>
        <row r="786">
          <cell r="E786" t="str">
            <v>SERVH0209</v>
          </cell>
          <cell r="O786">
            <v>59354</v>
          </cell>
        </row>
        <row r="787">
          <cell r="E787" t="str">
            <v>SERVH0309</v>
          </cell>
          <cell r="O787">
            <v>96801</v>
          </cell>
        </row>
        <row r="788">
          <cell r="E788" t="str">
            <v>SERVH0409</v>
          </cell>
          <cell r="O788">
            <v>77096</v>
          </cell>
        </row>
        <row r="789">
          <cell r="E789" t="str">
            <v>SERVH0509</v>
          </cell>
          <cell r="O789">
            <v>208367</v>
          </cell>
        </row>
        <row r="790">
          <cell r="E790" t="str">
            <v>SERVH0709</v>
          </cell>
          <cell r="O790">
            <v>81458</v>
          </cell>
        </row>
        <row r="791">
          <cell r="E791" t="str">
            <v>SERVS0109</v>
          </cell>
          <cell r="O791">
            <v>26837</v>
          </cell>
        </row>
        <row r="792">
          <cell r="E792" t="str">
            <v>SERVS0209</v>
          </cell>
          <cell r="O792">
            <v>21510</v>
          </cell>
        </row>
        <row r="793">
          <cell r="E793" t="str">
            <v>SERVS0309</v>
          </cell>
          <cell r="O793">
            <v>19868</v>
          </cell>
        </row>
        <row r="794">
          <cell r="E794" t="str">
            <v>SERVS0409</v>
          </cell>
          <cell r="O794">
            <v>27328</v>
          </cell>
        </row>
        <row r="795">
          <cell r="E795" t="str">
            <v>SERVS0509</v>
          </cell>
          <cell r="O795">
            <v>27827</v>
          </cell>
        </row>
        <row r="796">
          <cell r="E796" t="str">
            <v>SERVS0609</v>
          </cell>
          <cell r="O796">
            <v>40370</v>
          </cell>
        </row>
        <row r="797">
          <cell r="E797" t="str">
            <v>SERVS0709</v>
          </cell>
          <cell r="O797">
            <v>22351</v>
          </cell>
        </row>
        <row r="798">
          <cell r="E798" t="str">
            <v xml:space="preserve">
</v>
          </cell>
          <cell r="O798">
            <v>-4667601</v>
          </cell>
        </row>
        <row r="799">
          <cell r="E799" t="str">
            <v>HSMACCR</v>
          </cell>
          <cell r="O799">
            <v>-946674</v>
          </cell>
        </row>
        <row r="800">
          <cell r="E800" t="str">
            <v>SMACCR</v>
          </cell>
          <cell r="O800">
            <v>218483</v>
          </cell>
        </row>
        <row r="801">
          <cell r="E801" t="str">
            <v>SMINVH0409</v>
          </cell>
          <cell r="O801">
            <v>424053</v>
          </cell>
        </row>
        <row r="802">
          <cell r="E802" t="str">
            <v>SMINVH0509</v>
          </cell>
          <cell r="O802">
            <v>1060772</v>
          </cell>
        </row>
        <row r="803">
          <cell r="E803" t="str">
            <v>SMINVH0609</v>
          </cell>
          <cell r="O803">
            <v>1178890</v>
          </cell>
        </row>
        <row r="804">
          <cell r="E804" t="str">
            <v>SMINVH0709</v>
          </cell>
          <cell r="O804">
            <v>1028633</v>
          </cell>
        </row>
        <row r="805">
          <cell r="E805" t="str">
            <v>SMTRH0109</v>
          </cell>
          <cell r="O805">
            <v>264934</v>
          </cell>
        </row>
        <row r="806">
          <cell r="E806" t="str">
            <v>SMTRH0209</v>
          </cell>
          <cell r="O806">
            <v>105679</v>
          </cell>
        </row>
        <row r="807">
          <cell r="E807" t="str">
            <v>SMTRH0309</v>
          </cell>
          <cell r="O807">
            <v>131921</v>
          </cell>
        </row>
        <row r="808">
          <cell r="E808" t="str">
            <v>SMTRH0409</v>
          </cell>
          <cell r="O808">
            <v>68212</v>
          </cell>
        </row>
        <row r="809">
          <cell r="E809" t="str">
            <v>SMTRH0509</v>
          </cell>
          <cell r="O809">
            <v>56531</v>
          </cell>
        </row>
        <row r="810">
          <cell r="E810" t="str">
            <v>SMTRH0609</v>
          </cell>
          <cell r="O810">
            <v>308905</v>
          </cell>
        </row>
        <row r="811">
          <cell r="E811" t="str">
            <v>SMTRH0709</v>
          </cell>
          <cell r="O811">
            <v>29038</v>
          </cell>
        </row>
        <row r="812">
          <cell r="E812" t="str">
            <v>SMTRH1208</v>
          </cell>
          <cell r="O812">
            <v>-1255537</v>
          </cell>
        </row>
        <row r="813">
          <cell r="E813" t="str">
            <v>SMTRS0109</v>
          </cell>
          <cell r="O813">
            <v>1667137</v>
          </cell>
        </row>
        <row r="814">
          <cell r="E814" t="str">
            <v>SMTRS0109A</v>
          </cell>
          <cell r="O814">
            <v>538</v>
          </cell>
        </row>
        <row r="815">
          <cell r="E815" t="str">
            <v>SMTRS0209</v>
          </cell>
          <cell r="O815">
            <v>22280</v>
          </cell>
        </row>
        <row r="816">
          <cell r="E816" t="str">
            <v>SMTRS0309</v>
          </cell>
          <cell r="O816">
            <v>56373</v>
          </cell>
        </row>
        <row r="817">
          <cell r="E817" t="str">
            <v>SMTRS0409</v>
          </cell>
          <cell r="O817">
            <v>0</v>
          </cell>
        </row>
        <row r="818">
          <cell r="E818" t="str">
            <v>SMTRS0509</v>
          </cell>
          <cell r="O818">
            <v>1413</v>
          </cell>
        </row>
        <row r="819">
          <cell r="E819" t="str">
            <v>SMTRS0609</v>
          </cell>
          <cell r="O819">
            <v>178861</v>
          </cell>
        </row>
        <row r="820">
          <cell r="E820" t="str">
            <v>SMTRS0709</v>
          </cell>
          <cell r="O820">
            <v>39032</v>
          </cell>
        </row>
        <row r="821">
          <cell r="E821" t="str">
            <v>SMTS0309IN</v>
          </cell>
          <cell r="O821">
            <v>771</v>
          </cell>
        </row>
        <row r="822">
          <cell r="E822" t="str">
            <v>T8316</v>
          </cell>
          <cell r="O822">
            <v>94</v>
          </cell>
        </row>
        <row r="823">
          <cell r="E823" t="str">
            <v>T8317</v>
          </cell>
          <cell r="O823">
            <v>0</v>
          </cell>
        </row>
        <row r="824">
          <cell r="E824" t="str">
            <v>T8327</v>
          </cell>
          <cell r="O824">
            <v>0</v>
          </cell>
        </row>
        <row r="825">
          <cell r="E825" t="str">
            <v>T8356</v>
          </cell>
          <cell r="O825">
            <v>0</v>
          </cell>
        </row>
        <row r="826">
          <cell r="E826" t="str">
            <v>T8382</v>
          </cell>
          <cell r="O826">
            <v>0</v>
          </cell>
        </row>
        <row r="827">
          <cell r="E827" t="str">
            <v>T8390</v>
          </cell>
          <cell r="O827">
            <v>0</v>
          </cell>
        </row>
        <row r="828">
          <cell r="E828" t="str">
            <v>T8391</v>
          </cell>
          <cell r="O828">
            <v>-3724</v>
          </cell>
        </row>
        <row r="829">
          <cell r="E829" t="str">
            <v>T8391-1</v>
          </cell>
          <cell r="O829">
            <v>6009</v>
          </cell>
        </row>
        <row r="830">
          <cell r="E830" t="str">
            <v>T9009</v>
          </cell>
          <cell r="O830">
            <v>2555</v>
          </cell>
        </row>
        <row r="831">
          <cell r="E831" t="str">
            <v>T9112</v>
          </cell>
          <cell r="O831">
            <v>1709</v>
          </cell>
        </row>
        <row r="832">
          <cell r="E832" t="str">
            <v>T9143</v>
          </cell>
          <cell r="O832">
            <v>7684</v>
          </cell>
        </row>
        <row r="833">
          <cell r="E833" t="str">
            <v>T9144</v>
          </cell>
          <cell r="O833">
            <v>8185</v>
          </cell>
        </row>
        <row r="834">
          <cell r="E834" t="str">
            <v>T9148</v>
          </cell>
          <cell r="O834">
            <v>1957</v>
          </cell>
        </row>
        <row r="835">
          <cell r="E835" t="str">
            <v xml:space="preserve">
</v>
          </cell>
          <cell r="O835">
            <v>-3018256</v>
          </cell>
        </row>
        <row r="836">
          <cell r="E836" t="str">
            <v>7634T</v>
          </cell>
          <cell r="O836">
            <v>666</v>
          </cell>
        </row>
        <row r="837">
          <cell r="E837" t="str">
            <v>7779T</v>
          </cell>
          <cell r="O837">
            <v>24300</v>
          </cell>
        </row>
        <row r="838">
          <cell r="E838" t="str">
            <v>7942T</v>
          </cell>
          <cell r="O838">
            <v>16342</v>
          </cell>
        </row>
        <row r="839">
          <cell r="E839" t="str">
            <v>8195T</v>
          </cell>
          <cell r="O839">
            <v>19074</v>
          </cell>
        </row>
        <row r="840">
          <cell r="E840" t="str">
            <v>8247TC</v>
          </cell>
          <cell r="O840">
            <v>5650</v>
          </cell>
        </row>
        <row r="841">
          <cell r="E841" t="str">
            <v>8264T</v>
          </cell>
          <cell r="O841">
            <v>32349</v>
          </cell>
        </row>
        <row r="842">
          <cell r="E842" t="str">
            <v>8280T</v>
          </cell>
          <cell r="O842">
            <v>3614</v>
          </cell>
        </row>
        <row r="843">
          <cell r="E843" t="str">
            <v>8340T</v>
          </cell>
          <cell r="O843">
            <v>3988</v>
          </cell>
        </row>
        <row r="844">
          <cell r="E844" t="str">
            <v>8419T</v>
          </cell>
          <cell r="O844">
            <v>7502</v>
          </cell>
        </row>
        <row r="845">
          <cell r="E845" t="str">
            <v>8497TC</v>
          </cell>
          <cell r="O845">
            <v>28700</v>
          </cell>
        </row>
        <row r="846">
          <cell r="E846" t="str">
            <v>8511T</v>
          </cell>
          <cell r="O846">
            <v>12467</v>
          </cell>
        </row>
        <row r="847">
          <cell r="E847" t="str">
            <v>8535T</v>
          </cell>
          <cell r="O847">
            <v>45224</v>
          </cell>
        </row>
        <row r="848">
          <cell r="E848" t="str">
            <v>8550T</v>
          </cell>
          <cell r="O848">
            <v>46241</v>
          </cell>
        </row>
        <row r="849">
          <cell r="E849" t="str">
            <v>8637T</v>
          </cell>
          <cell r="O849">
            <v>20741</v>
          </cell>
        </row>
        <row r="850">
          <cell r="E850" t="str">
            <v>8705T</v>
          </cell>
          <cell r="O850">
            <v>15129</v>
          </cell>
        </row>
        <row r="851">
          <cell r="E851" t="str">
            <v>8742T</v>
          </cell>
          <cell r="O851">
            <v>18604</v>
          </cell>
        </row>
        <row r="852">
          <cell r="E852" t="str">
            <v>8761T</v>
          </cell>
          <cell r="O852">
            <v>274</v>
          </cell>
        </row>
        <row r="853">
          <cell r="E853" t="str">
            <v>8836T</v>
          </cell>
          <cell r="O853">
            <v>6877</v>
          </cell>
        </row>
        <row r="854">
          <cell r="E854" t="str">
            <v>8851T</v>
          </cell>
          <cell r="O854">
            <v>19239</v>
          </cell>
        </row>
        <row r="855">
          <cell r="E855" t="str">
            <v>8854T</v>
          </cell>
          <cell r="O855">
            <v>41365</v>
          </cell>
        </row>
        <row r="856">
          <cell r="E856" t="str">
            <v>9087T</v>
          </cell>
          <cell r="O856">
            <v>26086</v>
          </cell>
        </row>
        <row r="857">
          <cell r="E857" t="str">
            <v>D202216T</v>
          </cell>
          <cell r="O857">
            <v>2783</v>
          </cell>
        </row>
        <row r="858">
          <cell r="E858" t="str">
            <v>D202216TC</v>
          </cell>
          <cell r="O858">
            <v>2377</v>
          </cell>
        </row>
        <row r="859">
          <cell r="E859" t="str">
            <v>D301116T</v>
          </cell>
          <cell r="O859">
            <v>27972</v>
          </cell>
        </row>
        <row r="860">
          <cell r="E860" t="str">
            <v>D301130T</v>
          </cell>
          <cell r="O860">
            <v>3900</v>
          </cell>
        </row>
        <row r="861">
          <cell r="E861" t="str">
            <v>D301132T</v>
          </cell>
          <cell r="O861">
            <v>7200</v>
          </cell>
        </row>
        <row r="862">
          <cell r="E862" t="str">
            <v>D400425T</v>
          </cell>
          <cell r="O862">
            <v>2575</v>
          </cell>
        </row>
        <row r="863">
          <cell r="E863" t="str">
            <v>D400425TC</v>
          </cell>
          <cell r="O863">
            <v>1575</v>
          </cell>
        </row>
        <row r="864">
          <cell r="E864" t="str">
            <v>HTINV1108</v>
          </cell>
          <cell r="O864">
            <v>-180427</v>
          </cell>
        </row>
        <row r="865">
          <cell r="E865" t="str">
            <v>S18501208</v>
          </cell>
          <cell r="O865">
            <v>-33032</v>
          </cell>
        </row>
        <row r="866">
          <cell r="E866" t="str">
            <v>SCTINV1108</v>
          </cell>
          <cell r="O866">
            <v>-24042</v>
          </cell>
        </row>
        <row r="867">
          <cell r="E867" t="str">
            <v>TRFRH0309</v>
          </cell>
          <cell r="O867">
            <v>238974</v>
          </cell>
        </row>
        <row r="868">
          <cell r="E868" t="str">
            <v>TRFRS0309</v>
          </cell>
          <cell r="O868">
            <v>29425</v>
          </cell>
        </row>
        <row r="869">
          <cell r="E869" t="str">
            <v>TRH0109</v>
          </cell>
          <cell r="O869">
            <v>208811</v>
          </cell>
        </row>
        <row r="870">
          <cell r="E870" t="str">
            <v>TRINVH0409</v>
          </cell>
          <cell r="O870">
            <v>42426</v>
          </cell>
        </row>
        <row r="871">
          <cell r="E871" t="str">
            <v>TRINVH0509</v>
          </cell>
          <cell r="O871">
            <v>144218</v>
          </cell>
        </row>
        <row r="872">
          <cell r="E872" t="str">
            <v>TRINVS0409</v>
          </cell>
          <cell r="O872">
            <v>21703</v>
          </cell>
        </row>
        <row r="873">
          <cell r="E873" t="str">
            <v>TRINVS0509</v>
          </cell>
          <cell r="O873">
            <v>29997</v>
          </cell>
        </row>
        <row r="874">
          <cell r="E874" t="str">
            <v>TRS0209</v>
          </cell>
          <cell r="O874">
            <v>34187</v>
          </cell>
        </row>
        <row r="875">
          <cell r="E875" t="str">
            <v>Z9001</v>
          </cell>
          <cell r="O875">
            <v>10095</v>
          </cell>
        </row>
        <row r="876">
          <cell r="E876" t="str">
            <v xml:space="preserve">
</v>
          </cell>
          <cell r="O876">
            <v>-4341899</v>
          </cell>
        </row>
        <row r="877">
          <cell r="E877" t="str">
            <v>7634W</v>
          </cell>
          <cell r="O877">
            <v>15407</v>
          </cell>
        </row>
        <row r="878">
          <cell r="E878" t="str">
            <v>7779W</v>
          </cell>
          <cell r="O878">
            <v>40111</v>
          </cell>
        </row>
        <row r="879">
          <cell r="E879" t="str">
            <v>7942W</v>
          </cell>
          <cell r="O879">
            <v>15369</v>
          </cell>
        </row>
        <row r="880">
          <cell r="E880" t="str">
            <v>7943W</v>
          </cell>
          <cell r="O880">
            <v>17590</v>
          </cell>
        </row>
        <row r="881">
          <cell r="E881" t="str">
            <v>8055W</v>
          </cell>
          <cell r="O881">
            <v>3127</v>
          </cell>
        </row>
        <row r="882">
          <cell r="E882" t="str">
            <v>8247WC</v>
          </cell>
          <cell r="O882">
            <v>26099</v>
          </cell>
        </row>
        <row r="883">
          <cell r="E883" t="str">
            <v>8264W</v>
          </cell>
          <cell r="O883">
            <v>9641</v>
          </cell>
        </row>
        <row r="884">
          <cell r="E884" t="str">
            <v>8280W</v>
          </cell>
          <cell r="O884">
            <v>13389</v>
          </cell>
        </row>
        <row r="885">
          <cell r="E885" t="str">
            <v>8406U</v>
          </cell>
          <cell r="O885">
            <v>1231</v>
          </cell>
        </row>
        <row r="886">
          <cell r="E886" t="str">
            <v>8419W</v>
          </cell>
          <cell r="O886">
            <v>1494</v>
          </cell>
        </row>
        <row r="887">
          <cell r="E887" t="str">
            <v>8497WC</v>
          </cell>
          <cell r="O887">
            <v>42096</v>
          </cell>
        </row>
        <row r="888">
          <cell r="E888" t="str">
            <v>8511W</v>
          </cell>
          <cell r="O888">
            <v>33898</v>
          </cell>
        </row>
        <row r="889">
          <cell r="E889" t="str">
            <v>8535W</v>
          </cell>
          <cell r="O889">
            <v>126306</v>
          </cell>
        </row>
        <row r="890">
          <cell r="E890" t="str">
            <v>8550W</v>
          </cell>
          <cell r="O890">
            <v>4696</v>
          </cell>
        </row>
        <row r="891">
          <cell r="E891" t="str">
            <v>8637W</v>
          </cell>
          <cell r="O891">
            <v>8084</v>
          </cell>
        </row>
        <row r="892">
          <cell r="E892" t="str">
            <v>8705W</v>
          </cell>
          <cell r="O892">
            <v>7732</v>
          </cell>
        </row>
        <row r="893">
          <cell r="E893" t="str">
            <v>901-46372C</v>
          </cell>
          <cell r="O893">
            <v>215</v>
          </cell>
        </row>
        <row r="894">
          <cell r="E894" t="str">
            <v>901-46509W</v>
          </cell>
          <cell r="O894">
            <v>3897</v>
          </cell>
        </row>
        <row r="895">
          <cell r="E895" t="str">
            <v>901-74249W</v>
          </cell>
          <cell r="O895">
            <v>10696</v>
          </cell>
        </row>
        <row r="896">
          <cell r="E896" t="str">
            <v>901-74685W</v>
          </cell>
          <cell r="O896">
            <v>4779</v>
          </cell>
        </row>
        <row r="897">
          <cell r="E897" t="str">
            <v>D202216W</v>
          </cell>
          <cell r="O897">
            <v>21114</v>
          </cell>
        </row>
        <row r="898">
          <cell r="E898" t="str">
            <v>D202216WC</v>
          </cell>
          <cell r="O898">
            <v>18031</v>
          </cell>
        </row>
        <row r="899">
          <cell r="E899" t="str">
            <v>D301116W</v>
          </cell>
          <cell r="O899">
            <v>41784</v>
          </cell>
        </row>
        <row r="900">
          <cell r="E900" t="str">
            <v>D301127W</v>
          </cell>
          <cell r="O900">
            <v>7787</v>
          </cell>
        </row>
        <row r="901">
          <cell r="E901" t="str">
            <v>D301130W</v>
          </cell>
          <cell r="O901">
            <v>9834</v>
          </cell>
        </row>
        <row r="902">
          <cell r="E902" t="str">
            <v>D301132W</v>
          </cell>
          <cell r="O902">
            <v>10987</v>
          </cell>
        </row>
        <row r="903">
          <cell r="E903" t="str">
            <v>D400407W</v>
          </cell>
          <cell r="O903">
            <v>18315</v>
          </cell>
        </row>
        <row r="904">
          <cell r="E904" t="str">
            <v>D400425W</v>
          </cell>
          <cell r="O904">
            <v>8857</v>
          </cell>
        </row>
        <row r="905">
          <cell r="E905" t="str">
            <v>D400425WC</v>
          </cell>
          <cell r="O905">
            <v>5420</v>
          </cell>
        </row>
        <row r="906">
          <cell r="E906" t="str">
            <v xml:space="preserve">
</v>
          </cell>
          <cell r="O906">
            <v>-1762414</v>
          </cell>
        </row>
        <row r="907">
          <cell r="E907">
            <v>100004</v>
          </cell>
          <cell r="O907">
            <v>52822</v>
          </cell>
        </row>
        <row r="908">
          <cell r="E908" t="str">
            <v>7634U</v>
          </cell>
          <cell r="O908">
            <v>5110</v>
          </cell>
        </row>
        <row r="909">
          <cell r="E909" t="str">
            <v>7779U</v>
          </cell>
          <cell r="O909">
            <v>16383</v>
          </cell>
        </row>
        <row r="910">
          <cell r="E910" t="str">
            <v>8247UC</v>
          </cell>
          <cell r="O910">
            <v>10660</v>
          </cell>
        </row>
        <row r="911">
          <cell r="E911" t="str">
            <v>8264U</v>
          </cell>
          <cell r="O911">
            <v>5851</v>
          </cell>
        </row>
        <row r="912">
          <cell r="E912" t="str">
            <v>8280U</v>
          </cell>
          <cell r="O912">
            <v>8292</v>
          </cell>
        </row>
        <row r="913">
          <cell r="E913" t="str">
            <v>8417U</v>
          </cell>
          <cell r="O913">
            <v>462</v>
          </cell>
        </row>
        <row r="914">
          <cell r="E914" t="str">
            <v>8419U</v>
          </cell>
          <cell r="O914">
            <v>2800</v>
          </cell>
        </row>
        <row r="915">
          <cell r="E915" t="str">
            <v>8450U</v>
          </cell>
          <cell r="O915">
            <v>5315</v>
          </cell>
        </row>
        <row r="916">
          <cell r="E916" t="str">
            <v>8497UC</v>
          </cell>
          <cell r="O916">
            <v>17194</v>
          </cell>
        </row>
        <row r="917">
          <cell r="E917" t="str">
            <v>8511U</v>
          </cell>
          <cell r="O917">
            <v>16618</v>
          </cell>
        </row>
        <row r="918">
          <cell r="E918" t="str">
            <v>8535U</v>
          </cell>
          <cell r="O918">
            <v>122294</v>
          </cell>
        </row>
        <row r="919">
          <cell r="E919" t="str">
            <v>8550U</v>
          </cell>
          <cell r="O919">
            <v>2414</v>
          </cell>
        </row>
        <row r="920">
          <cell r="E920" t="str">
            <v>8561U</v>
          </cell>
          <cell r="O920">
            <v>924</v>
          </cell>
        </row>
        <row r="921">
          <cell r="E921" t="str">
            <v>8637U</v>
          </cell>
          <cell r="O921">
            <v>9293</v>
          </cell>
        </row>
        <row r="922">
          <cell r="E922" t="str">
            <v>8705U</v>
          </cell>
          <cell r="O922">
            <v>2400</v>
          </cell>
        </row>
        <row r="923">
          <cell r="E923" t="str">
            <v>8825U</v>
          </cell>
          <cell r="O923">
            <v>168</v>
          </cell>
        </row>
        <row r="924">
          <cell r="E924" t="str">
            <v>901-18746U</v>
          </cell>
          <cell r="O924">
            <v>3554</v>
          </cell>
        </row>
        <row r="925">
          <cell r="E925" t="str">
            <v>901-44145C</v>
          </cell>
          <cell r="O925">
            <v>144</v>
          </cell>
        </row>
        <row r="926">
          <cell r="E926" t="str">
            <v>901-45792U</v>
          </cell>
          <cell r="O926">
            <v>124</v>
          </cell>
        </row>
        <row r="927">
          <cell r="E927" t="str">
            <v>901-46508U</v>
          </cell>
          <cell r="O927">
            <v>487</v>
          </cell>
        </row>
        <row r="928">
          <cell r="E928" t="str">
            <v>901-46510U</v>
          </cell>
          <cell r="O928">
            <v>517</v>
          </cell>
        </row>
        <row r="929">
          <cell r="E929" t="str">
            <v>901-46797U</v>
          </cell>
          <cell r="O929">
            <v>4543</v>
          </cell>
        </row>
        <row r="930">
          <cell r="E930" t="str">
            <v>901-46822U</v>
          </cell>
          <cell r="O930">
            <v>2933</v>
          </cell>
        </row>
        <row r="931">
          <cell r="E931" t="str">
            <v>901-46868U</v>
          </cell>
          <cell r="O931">
            <v>850</v>
          </cell>
        </row>
        <row r="932">
          <cell r="E932" t="str">
            <v>901-72232C</v>
          </cell>
          <cell r="O932">
            <v>410</v>
          </cell>
        </row>
        <row r="933">
          <cell r="E933" t="str">
            <v>901-72651C</v>
          </cell>
          <cell r="O933">
            <v>411</v>
          </cell>
        </row>
        <row r="934">
          <cell r="E934" t="str">
            <v>901-73993C</v>
          </cell>
          <cell r="O934">
            <v>148</v>
          </cell>
        </row>
        <row r="935">
          <cell r="E935" t="str">
            <v>901-74486U</v>
          </cell>
          <cell r="O935">
            <v>2250</v>
          </cell>
        </row>
        <row r="936">
          <cell r="E936" t="str">
            <v>901-74492U</v>
          </cell>
          <cell r="O936">
            <v>99</v>
          </cell>
        </row>
        <row r="937">
          <cell r="E937" t="str">
            <v>901-74519W</v>
          </cell>
          <cell r="O937">
            <v>10011</v>
          </cell>
        </row>
        <row r="938">
          <cell r="E938" t="str">
            <v>901-74530U</v>
          </cell>
          <cell r="O938">
            <v>155</v>
          </cell>
        </row>
        <row r="939">
          <cell r="E939" t="str">
            <v>901-74562U</v>
          </cell>
          <cell r="O939">
            <v>2495</v>
          </cell>
        </row>
        <row r="940">
          <cell r="E940" t="str">
            <v>D202216U</v>
          </cell>
          <cell r="O940">
            <v>8624</v>
          </cell>
        </row>
        <row r="941">
          <cell r="E941" t="str">
            <v>D202216UC</v>
          </cell>
          <cell r="O941">
            <v>7365</v>
          </cell>
        </row>
        <row r="942">
          <cell r="E942" t="str">
            <v>D301116U</v>
          </cell>
          <cell r="O942">
            <v>17067</v>
          </cell>
        </row>
        <row r="943">
          <cell r="E943" t="str">
            <v>D301127U</v>
          </cell>
          <cell r="O943">
            <v>3180</v>
          </cell>
        </row>
        <row r="944">
          <cell r="E944" t="str">
            <v>D301130U</v>
          </cell>
          <cell r="O944">
            <v>4017</v>
          </cell>
        </row>
        <row r="945">
          <cell r="E945" t="str">
            <v>D301132U</v>
          </cell>
          <cell r="O945">
            <v>4487</v>
          </cell>
        </row>
        <row r="946">
          <cell r="E946" t="str">
            <v>D400407U</v>
          </cell>
          <cell r="O946">
            <v>7481</v>
          </cell>
        </row>
        <row r="947">
          <cell r="E947" t="str">
            <v>D400425U</v>
          </cell>
          <cell r="O947">
            <v>3618</v>
          </cell>
        </row>
        <row r="948">
          <cell r="E948" t="str">
            <v>D400425UC</v>
          </cell>
          <cell r="O948">
            <v>2214</v>
          </cell>
        </row>
        <row r="949">
          <cell r="E949" t="str">
            <v xml:space="preserve">
</v>
          </cell>
          <cell r="O949">
            <v>-1304244</v>
          </cell>
        </row>
        <row r="950">
          <cell r="E950" t="str">
            <v>TR232A</v>
          </cell>
          <cell r="O950">
            <v>-51895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Priority"/>
      <sheetName val="High Level Milestones"/>
      <sheetName val="2012 Resource Rqmts by Project"/>
      <sheetName val="Requirements by Resource"/>
      <sheetName val="Project Summary"/>
      <sheetName val="Sheet1"/>
      <sheetName val="Sheet2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3">
          <cell r="B3" t="str">
            <v>CDM</v>
          </cell>
        </row>
        <row r="4">
          <cell r="B4" t="str">
            <v>Construction &amp; Maintenance Svcs</v>
          </cell>
        </row>
        <row r="5">
          <cell r="B5" t="str">
            <v>Corporate Communications</v>
          </cell>
        </row>
        <row r="6">
          <cell r="B6" t="str">
            <v>Customer Connections</v>
          </cell>
        </row>
        <row r="7">
          <cell r="B7" t="str">
            <v>Customer Services</v>
          </cell>
        </row>
        <row r="8">
          <cell r="B8" t="str">
            <v>Engineering, Operating &amp; Operational Improvement</v>
          </cell>
        </row>
        <row r="9">
          <cell r="B9" t="str">
            <v>Executive</v>
          </cell>
        </row>
        <row r="10">
          <cell r="B10" t="str">
            <v>Facilities</v>
          </cell>
        </row>
        <row r="11">
          <cell r="B11" t="str">
            <v>Finance</v>
          </cell>
        </row>
        <row r="12">
          <cell r="B12" t="str">
            <v>Healthy Workplace &amp; Safety</v>
          </cell>
        </row>
        <row r="13">
          <cell r="B13" t="str">
            <v>Human Resources</v>
          </cell>
        </row>
        <row r="14">
          <cell r="B14" t="str">
            <v>Information Systems &amp; Technology</v>
          </cell>
        </row>
        <row r="15">
          <cell r="B15" t="str">
            <v>Regulatory Services</v>
          </cell>
        </row>
        <row r="16">
          <cell r="B16" t="str">
            <v xml:space="preserve">Supply Chain 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 t="str">
            <v>A/P</v>
          </cell>
        </row>
        <row r="6">
          <cell r="C6" t="str">
            <v>A/P - fixed assets</v>
          </cell>
        </row>
        <row r="7">
          <cell r="C7" t="str">
            <v>Vehicle</v>
          </cell>
        </row>
        <row r="8">
          <cell r="C8" t="str">
            <v>Inventory</v>
          </cell>
        </row>
        <row r="9">
          <cell r="C9" t="str">
            <v>Workorder Time</v>
          </cell>
        </row>
        <row r="10">
          <cell r="C10" t="str">
            <v>Project Time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Care"/>
      <sheetName val="Finrep"/>
      <sheetName val="Hor Grp Cons June and Q2 For"/>
      <sheetName val="Q2 Adj (2)"/>
      <sheetName val="PVT "/>
      <sheetName val="EDO Data"/>
      <sheetName val="EDO"/>
      <sheetName val="CS"/>
      <sheetName val="New Hires and Vacancies"/>
      <sheetName val="HR Backup"/>
      <sheetName val="Forecast Notes"/>
      <sheetName val="CAPEX (2)"/>
      <sheetName val="D&amp;U_G&amp;A"/>
      <sheetName val="redistribu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05"/>
  <sheetViews>
    <sheetView tabSelected="1" workbookViewId="0">
      <selection activeCell="Q11" sqref="Q11"/>
    </sheetView>
  </sheetViews>
  <sheetFormatPr defaultColWidth="8.75" defaultRowHeight="12.75" x14ac:dyDescent="0.2"/>
  <cols>
    <col min="1" max="1" width="1.75" style="2" customWidth="1"/>
    <col min="2" max="2" width="25" style="2" bestFit="1" customWidth="1"/>
    <col min="3" max="3" width="12.125" style="2" bestFit="1" customWidth="1"/>
    <col min="4" max="4" width="7.25" style="2" bestFit="1" customWidth="1"/>
    <col min="5" max="5" width="9.875" style="2" bestFit="1" customWidth="1"/>
    <col min="6" max="6" width="1.5" style="2" customWidth="1"/>
    <col min="7" max="7" width="25.875" style="2" bestFit="1" customWidth="1"/>
    <col min="8" max="8" width="11.75" style="2" bestFit="1" customWidth="1"/>
    <col min="9" max="9" width="7.25" style="2" bestFit="1" customWidth="1"/>
    <col min="10" max="10" width="9" style="2" bestFit="1" customWidth="1"/>
    <col min="11" max="11" width="1.5" style="2" customWidth="1"/>
    <col min="12" max="12" width="22.375" style="2" bestFit="1" customWidth="1"/>
    <col min="13" max="13" width="12.125" style="2" bestFit="1" customWidth="1"/>
    <col min="14" max="14" width="7.25" style="2" bestFit="1" customWidth="1"/>
    <col min="15" max="15" width="9.875" style="2" bestFit="1" customWidth="1"/>
    <col min="16" max="16384" width="8.75" style="2"/>
  </cols>
  <sheetData>
    <row r="2" spans="2:20" x14ac:dyDescent="0.2">
      <c r="B2" s="1" t="s">
        <v>0</v>
      </c>
      <c r="C2" s="1" t="s">
        <v>1</v>
      </c>
      <c r="D2" s="1" t="s">
        <v>2</v>
      </c>
      <c r="E2" s="1" t="s">
        <v>3</v>
      </c>
      <c r="G2" s="1" t="s">
        <v>4</v>
      </c>
      <c r="H2" s="1" t="s">
        <v>1</v>
      </c>
      <c r="I2" s="1" t="s">
        <v>2</v>
      </c>
      <c r="J2" s="1" t="s">
        <v>3</v>
      </c>
      <c r="L2" s="1" t="s">
        <v>5</v>
      </c>
      <c r="M2" s="1" t="s">
        <v>1</v>
      </c>
      <c r="N2" s="1" t="s">
        <v>2</v>
      </c>
      <c r="O2" s="1" t="s">
        <v>3</v>
      </c>
    </row>
    <row r="3" spans="2:20" x14ac:dyDescent="0.2">
      <c r="B3" s="3" t="s">
        <v>6</v>
      </c>
      <c r="C3" s="4">
        <v>402477405.56435776</v>
      </c>
      <c r="D3" s="5">
        <f>E3/C3</f>
        <v>5.6047824099426579E-3</v>
      </c>
      <c r="E3" s="6">
        <v>2255798.2831064695</v>
      </c>
      <c r="G3" s="3" t="s">
        <v>7</v>
      </c>
      <c r="H3" s="26">
        <v>76988456.917479992</v>
      </c>
      <c r="I3" s="5">
        <f>J3/H3</f>
        <v>5.2518826186770291E-3</v>
      </c>
      <c r="J3" s="6">
        <v>404334.33872367843</v>
      </c>
      <c r="L3" s="3" t="s">
        <v>7</v>
      </c>
      <c r="M3" s="4">
        <f>C3+H3</f>
        <v>479465862.48183775</v>
      </c>
      <c r="N3" s="5">
        <f>O3/M3</f>
        <v>5.5481168316355673E-3</v>
      </c>
      <c r="O3" s="6">
        <f>E3+J3</f>
        <v>2660132.6218301482</v>
      </c>
    </row>
    <row r="4" spans="2:20" x14ac:dyDescent="0.2">
      <c r="B4" s="3" t="s">
        <v>8</v>
      </c>
      <c r="C4" s="4">
        <v>157192616.78219318</v>
      </c>
      <c r="D4" s="5">
        <f t="shared" ref="D4:D13" si="0">E4/C4</f>
        <v>4.9549525846651864E-3</v>
      </c>
      <c r="E4" s="6">
        <v>778881.9628152122</v>
      </c>
      <c r="G4" s="3" t="s">
        <v>9</v>
      </c>
      <c r="H4" s="4">
        <v>43902821.989117719</v>
      </c>
      <c r="I4" s="5">
        <f t="shared" ref="I4:I11" si="1">J4/H4</f>
        <v>4.8493874723494765E-3</v>
      </c>
      <c r="J4" s="6">
        <v>212901.79495481658</v>
      </c>
      <c r="L4" s="3" t="s">
        <v>9</v>
      </c>
      <c r="M4" s="4">
        <f t="shared" ref="M4:M16" si="2">C4+H4</f>
        <v>201095438.7713109</v>
      </c>
      <c r="N4" s="5">
        <f t="shared" ref="N4:N13" si="3">O4/M4</f>
        <v>4.9319057847846161E-3</v>
      </c>
      <c r="O4" s="6">
        <f t="shared" ref="O4:O16" si="4">E4+J4</f>
        <v>991783.75777002878</v>
      </c>
      <c r="Q4" s="27" t="s">
        <v>10</v>
      </c>
      <c r="R4" s="28"/>
      <c r="S4" s="28"/>
      <c r="T4" s="29"/>
    </row>
    <row r="5" spans="2:20" x14ac:dyDescent="0.2">
      <c r="B5" s="3" t="s">
        <v>11</v>
      </c>
      <c r="C5" s="4">
        <v>470096.00012511405</v>
      </c>
      <c r="D5" s="5">
        <f t="shared" si="0"/>
        <v>3.2096720757228101</v>
      </c>
      <c r="E5" s="6">
        <v>1508854.0045105652</v>
      </c>
      <c r="G5" s="3" t="s">
        <v>11</v>
      </c>
      <c r="H5" s="4">
        <v>72426.915020544373</v>
      </c>
      <c r="I5" s="5">
        <f t="shared" si="1"/>
        <v>1.9320479602350411</v>
      </c>
      <c r="J5" s="6">
        <v>139932.27343155941</v>
      </c>
      <c r="L5" s="3" t="s">
        <v>11</v>
      </c>
      <c r="M5" s="4">
        <f t="shared" si="2"/>
        <v>542522.91514565842</v>
      </c>
      <c r="N5" s="5">
        <f t="shared" si="3"/>
        <v>3.039109007035127</v>
      </c>
      <c r="O5" s="6">
        <f t="shared" si="4"/>
        <v>1648786.2779421245</v>
      </c>
      <c r="Q5" s="7">
        <f>H5+H6</f>
        <v>210170.90089875384</v>
      </c>
      <c r="R5" s="8">
        <f>H5/Q5</f>
        <v>0.3446096234579818</v>
      </c>
      <c r="S5" s="8"/>
      <c r="T5" s="9"/>
    </row>
    <row r="6" spans="2:20" x14ac:dyDescent="0.2">
      <c r="B6" s="3" t="s">
        <v>12</v>
      </c>
      <c r="C6" s="4">
        <v>894044.66259910259</v>
      </c>
      <c r="D6" s="5">
        <f t="shared" si="0"/>
        <v>3.2096720757228097</v>
      </c>
      <c r="E6" s="6">
        <v>2869590.1879933607</v>
      </c>
      <c r="G6" s="3" t="s">
        <v>13</v>
      </c>
      <c r="H6" s="4">
        <v>137743.98587820947</v>
      </c>
      <c r="I6" s="5">
        <f t="shared" si="1"/>
        <v>2.0494722730340005</v>
      </c>
      <c r="J6" s="6">
        <v>282302.47983457724</v>
      </c>
      <c r="L6" s="3" t="s">
        <v>13</v>
      </c>
      <c r="M6" s="4">
        <f t="shared" si="2"/>
        <v>1031788.6484773121</v>
      </c>
      <c r="N6" s="5">
        <f t="shared" si="3"/>
        <v>3.054785175703786</v>
      </c>
      <c r="O6" s="6">
        <f t="shared" si="4"/>
        <v>3151892.6678279378</v>
      </c>
      <c r="Q6" s="10"/>
      <c r="R6" s="11">
        <f>H6/Q5</f>
        <v>0.65539037654201815</v>
      </c>
      <c r="S6" s="11"/>
      <c r="T6" s="12"/>
    </row>
    <row r="7" spans="2:20" x14ac:dyDescent="0.2">
      <c r="B7" s="3" t="s">
        <v>14</v>
      </c>
      <c r="C7" s="4">
        <v>475869.67021949467</v>
      </c>
      <c r="D7" s="5">
        <f t="shared" si="0"/>
        <v>2.4377554521946716</v>
      </c>
      <c r="E7" s="6">
        <v>1160053.8831116534</v>
      </c>
      <c r="G7" s="3" t="s">
        <v>15</v>
      </c>
      <c r="H7" s="4">
        <v>116181.08948665614</v>
      </c>
      <c r="I7" s="5">
        <f t="shared" si="1"/>
        <v>2.0518104036838567</v>
      </c>
      <c r="J7" s="6">
        <v>238381.56812004623</v>
      </c>
      <c r="L7" s="3" t="s">
        <v>15</v>
      </c>
      <c r="M7" s="4">
        <f t="shared" si="2"/>
        <v>592050.75970615086</v>
      </c>
      <c r="N7" s="5">
        <f t="shared" si="3"/>
        <v>2.3620195199576757</v>
      </c>
      <c r="O7" s="6">
        <f t="shared" si="4"/>
        <v>1398435.4512316997</v>
      </c>
    </row>
    <row r="8" spans="2:20" x14ac:dyDescent="0.2">
      <c r="B8" s="3" t="s">
        <v>16</v>
      </c>
      <c r="C8" s="4">
        <v>382037.97242048953</v>
      </c>
      <c r="D8" s="5">
        <f t="shared" si="0"/>
        <v>2.3100638640886344</v>
      </c>
      <c r="E8" s="6">
        <v>882532.11479826318</v>
      </c>
      <c r="G8" s="3" t="s">
        <v>16</v>
      </c>
      <c r="H8" s="4"/>
      <c r="I8" s="5"/>
      <c r="J8" s="6"/>
      <c r="L8" s="3" t="s">
        <v>16</v>
      </c>
      <c r="M8" s="4">
        <f t="shared" si="2"/>
        <v>382037.97242048953</v>
      </c>
      <c r="N8" s="5">
        <f t="shared" si="3"/>
        <v>2.3100638640886344</v>
      </c>
      <c r="O8" s="6">
        <f t="shared" si="4"/>
        <v>882532.11479826318</v>
      </c>
    </row>
    <row r="9" spans="2:20" x14ac:dyDescent="0.2">
      <c r="B9" s="3" t="s">
        <v>17</v>
      </c>
      <c r="C9" s="4">
        <v>2105846.0531456093</v>
      </c>
      <c r="D9" s="5">
        <f t="shared" si="0"/>
        <v>5.0009654415528043E-3</v>
      </c>
      <c r="E9" s="6">
        <v>10531.263337011562</v>
      </c>
      <c r="G9" s="3" t="s">
        <v>18</v>
      </c>
      <c r="H9" s="4">
        <v>226472.81372916655</v>
      </c>
      <c r="I9" s="5">
        <f t="shared" si="1"/>
        <v>4.8158029903340475E-3</v>
      </c>
      <c r="J9" s="6">
        <v>1090.648453586286</v>
      </c>
      <c r="L9" s="3" t="s">
        <v>18</v>
      </c>
      <c r="M9" s="4">
        <f t="shared" si="2"/>
        <v>2332318.8668747758</v>
      </c>
      <c r="N9" s="5">
        <f t="shared" si="3"/>
        <v>4.9829857982372685E-3</v>
      </c>
      <c r="O9" s="6">
        <f t="shared" si="4"/>
        <v>11621.911790597847</v>
      </c>
    </row>
    <row r="10" spans="2:20" x14ac:dyDescent="0.2">
      <c r="B10" s="3" t="s">
        <v>19</v>
      </c>
      <c r="C10" s="4">
        <v>0</v>
      </c>
      <c r="D10" s="5"/>
      <c r="E10" s="6">
        <v>0</v>
      </c>
      <c r="G10" s="3" t="s">
        <v>20</v>
      </c>
      <c r="H10" s="4">
        <v>342.92000000000007</v>
      </c>
      <c r="I10" s="5">
        <f t="shared" si="1"/>
        <v>1.4241477911299751</v>
      </c>
      <c r="J10" s="6">
        <v>488.3687605342912</v>
      </c>
      <c r="L10" s="3" t="s">
        <v>20</v>
      </c>
      <c r="M10" s="4">
        <f t="shared" si="2"/>
        <v>342.92000000000007</v>
      </c>
      <c r="N10" s="5">
        <f t="shared" si="3"/>
        <v>1.4241477911299751</v>
      </c>
      <c r="O10" s="6">
        <f t="shared" si="4"/>
        <v>488.3687605342912</v>
      </c>
    </row>
    <row r="11" spans="2:20" x14ac:dyDescent="0.2">
      <c r="B11" s="3" t="s">
        <v>21</v>
      </c>
      <c r="C11" s="4">
        <v>13984.710282022874</v>
      </c>
      <c r="D11" s="5">
        <f t="shared" si="0"/>
        <v>1.6130407580013235</v>
      </c>
      <c r="E11" s="6">
        <v>22557.907673743081</v>
      </c>
      <c r="G11" s="3" t="s">
        <v>22</v>
      </c>
      <c r="H11" s="4">
        <v>1482.6515442242262</v>
      </c>
      <c r="I11" s="5">
        <f t="shared" si="1"/>
        <v>1.4572077211222461</v>
      </c>
      <c r="J11" s="6">
        <v>2160.5312779773635</v>
      </c>
      <c r="L11" s="3" t="s">
        <v>22</v>
      </c>
      <c r="M11" s="4">
        <f t="shared" si="2"/>
        <v>15467.361826247099</v>
      </c>
      <c r="N11" s="5">
        <f t="shared" si="3"/>
        <v>1.5981031044204883</v>
      </c>
      <c r="O11" s="6">
        <f t="shared" si="4"/>
        <v>24718.438951720444</v>
      </c>
    </row>
    <row r="12" spans="2:20" x14ac:dyDescent="0.2">
      <c r="B12" s="3" t="s">
        <v>23</v>
      </c>
      <c r="C12" s="4">
        <v>114656.88436169599</v>
      </c>
      <c r="D12" s="5">
        <f t="shared" si="0"/>
        <v>2.310063868617755</v>
      </c>
      <c r="E12" s="6">
        <v>264864.72585223801</v>
      </c>
      <c r="G12" s="3"/>
      <c r="H12" s="4"/>
      <c r="I12" s="5"/>
      <c r="J12" s="6"/>
      <c r="L12" s="3" t="s">
        <v>23</v>
      </c>
      <c r="M12" s="4">
        <f t="shared" si="2"/>
        <v>114656.88436169599</v>
      </c>
      <c r="N12" s="5">
        <f t="shared" si="3"/>
        <v>2.310063868617755</v>
      </c>
      <c r="O12" s="6">
        <f t="shared" si="4"/>
        <v>264864.72585223801</v>
      </c>
    </row>
    <row r="13" spans="2:20" x14ac:dyDescent="0.2">
      <c r="B13" s="3" t="s">
        <v>24</v>
      </c>
      <c r="C13" s="4">
        <v>24387.435638304029</v>
      </c>
      <c r="D13" s="5">
        <f t="shared" si="0"/>
        <v>2.3100639460253656</v>
      </c>
      <c r="E13" s="6">
        <v>56336.535804060237</v>
      </c>
      <c r="G13" s="3"/>
      <c r="H13" s="4"/>
      <c r="I13" s="5"/>
      <c r="J13" s="6"/>
      <c r="L13" s="3" t="s">
        <v>24</v>
      </c>
      <c r="M13" s="4">
        <f t="shared" si="2"/>
        <v>24387.435638304029</v>
      </c>
      <c r="N13" s="5">
        <f t="shared" si="3"/>
        <v>2.3100639460253656</v>
      </c>
      <c r="O13" s="6">
        <f t="shared" si="4"/>
        <v>56336.535804060237</v>
      </c>
    </row>
    <row r="14" spans="2:20" x14ac:dyDescent="0.2">
      <c r="B14" s="3"/>
      <c r="C14" s="4"/>
      <c r="D14" s="5"/>
      <c r="E14" s="6"/>
      <c r="G14" s="3" t="s">
        <v>25</v>
      </c>
      <c r="H14" s="4">
        <v>1074.96</v>
      </c>
      <c r="I14" s="5">
        <v>2.0494761512864939</v>
      </c>
      <c r="J14" s="6">
        <f>H14*I14</f>
        <v>2203.1048835869296</v>
      </c>
      <c r="L14" s="3" t="s">
        <v>25</v>
      </c>
      <c r="M14" s="4">
        <f t="shared" si="2"/>
        <v>1074.96</v>
      </c>
      <c r="N14" s="5">
        <f>I14</f>
        <v>2.0494761512864939</v>
      </c>
      <c r="O14" s="6">
        <f t="shared" si="4"/>
        <v>2203.1048835869296</v>
      </c>
    </row>
    <row r="15" spans="2:20" x14ac:dyDescent="0.2">
      <c r="B15" s="3"/>
      <c r="C15" s="4"/>
      <c r="D15" s="5"/>
      <c r="E15" s="6"/>
      <c r="G15" s="3" t="s">
        <v>26</v>
      </c>
      <c r="H15" s="13">
        <v>29994.605248481424</v>
      </c>
      <c r="I15" s="14">
        <v>2.0494761512864939</v>
      </c>
      <c r="J15" s="15">
        <f t="shared" ref="J15:J16" si="5">H15*I15</f>
        <v>61473.228124015375</v>
      </c>
      <c r="K15" s="16"/>
      <c r="L15" s="17" t="s">
        <v>26</v>
      </c>
      <c r="M15" s="13">
        <f t="shared" si="2"/>
        <v>29994.605248481424</v>
      </c>
      <c r="N15" s="14">
        <f t="shared" ref="N15:N16" si="6">I15</f>
        <v>2.0494761512864939</v>
      </c>
      <c r="O15" s="15">
        <f t="shared" si="4"/>
        <v>61473.228124015375</v>
      </c>
    </row>
    <row r="16" spans="2:20" x14ac:dyDescent="0.2">
      <c r="B16" s="3"/>
      <c r="C16" s="4"/>
      <c r="D16" s="5"/>
      <c r="E16" s="6"/>
      <c r="G16" s="3" t="s">
        <v>27</v>
      </c>
      <c r="H16" s="13">
        <v>102972.90667387019</v>
      </c>
      <c r="I16" s="14">
        <v>2.0494761512864939</v>
      </c>
      <c r="J16" s="15">
        <f t="shared" si="5"/>
        <v>211040.51645674682</v>
      </c>
      <c r="K16" s="16"/>
      <c r="L16" s="17" t="s">
        <v>27</v>
      </c>
      <c r="M16" s="13">
        <f t="shared" si="2"/>
        <v>102972.90667387019</v>
      </c>
      <c r="N16" s="14">
        <f t="shared" si="6"/>
        <v>2.0494761512864939</v>
      </c>
      <c r="O16" s="15">
        <f t="shared" si="4"/>
        <v>211040.51645674682</v>
      </c>
    </row>
    <row r="17" spans="2:15" x14ac:dyDescent="0.2">
      <c r="B17" s="18" t="s">
        <v>28</v>
      </c>
      <c r="C17" s="19">
        <f>SUM(C3:C13)</f>
        <v>564150945.73534286</v>
      </c>
      <c r="D17" s="19"/>
      <c r="E17" s="19">
        <f>SUM(E3:E13)</f>
        <v>9810000.8690025769</v>
      </c>
      <c r="G17" s="18" t="s">
        <v>28</v>
      </c>
      <c r="H17" s="19">
        <f>SUM(H3:H16)</f>
        <v>121579971.75417885</v>
      </c>
      <c r="I17" s="19"/>
      <c r="J17" s="19">
        <f>SUM(J3:J16)</f>
        <v>1556308.8530211248</v>
      </c>
      <c r="L17" s="18" t="s">
        <v>28</v>
      </c>
      <c r="M17" s="19">
        <f>SUM(M3:M16)</f>
        <v>685730917.48952174</v>
      </c>
      <c r="N17" s="19"/>
      <c r="O17" s="19">
        <f>SUM(O3:O16)</f>
        <v>11366309.722023699</v>
      </c>
    </row>
    <row r="18" spans="2:15" x14ac:dyDescent="0.2">
      <c r="B18" s="20"/>
      <c r="C18" s="21"/>
      <c r="D18" s="21"/>
      <c r="E18" s="21"/>
      <c r="G18" s="20"/>
      <c r="H18" s="21"/>
      <c r="I18" s="21"/>
      <c r="J18" s="21"/>
      <c r="L18" s="20"/>
      <c r="M18" s="21"/>
      <c r="N18" s="21"/>
      <c r="O18" s="21"/>
    </row>
    <row r="19" spans="2:15" x14ac:dyDescent="0.2">
      <c r="B19" s="20"/>
      <c r="C19" s="21"/>
      <c r="D19" s="21"/>
      <c r="E19" s="21"/>
      <c r="G19" s="20"/>
      <c r="H19" s="21"/>
      <c r="I19" s="21"/>
      <c r="J19" s="21"/>
      <c r="L19" s="20"/>
      <c r="M19" s="21"/>
      <c r="N19" s="21"/>
      <c r="O19" s="21"/>
    </row>
    <row r="20" spans="2:15" x14ac:dyDescent="0.2">
      <c r="B20" s="1" t="s">
        <v>29</v>
      </c>
      <c r="C20" s="1" t="s">
        <v>1</v>
      </c>
      <c r="D20" s="1" t="s">
        <v>2</v>
      </c>
      <c r="E20" s="1" t="s">
        <v>3</v>
      </c>
      <c r="G20" s="1" t="s">
        <v>30</v>
      </c>
      <c r="H20" s="1" t="s">
        <v>1</v>
      </c>
      <c r="I20" s="1" t="s">
        <v>2</v>
      </c>
      <c r="J20" s="1" t="s">
        <v>3</v>
      </c>
      <c r="L20" s="1" t="s">
        <v>5</v>
      </c>
      <c r="M20" s="1" t="s">
        <v>1</v>
      </c>
      <c r="N20" s="1" t="s">
        <v>2</v>
      </c>
      <c r="O20" s="1" t="s">
        <v>3</v>
      </c>
    </row>
    <row r="21" spans="2:15" x14ac:dyDescent="0.2">
      <c r="B21" s="3" t="s">
        <v>6</v>
      </c>
      <c r="C21" s="4">
        <v>402477405.56435776</v>
      </c>
      <c r="D21" s="5">
        <f>E21/C21</f>
        <v>4.3188136598678083E-3</v>
      </c>
      <c r="E21" s="6">
        <v>1738224.916939504</v>
      </c>
      <c r="G21" s="3" t="s">
        <v>7</v>
      </c>
      <c r="H21" s="4">
        <v>76544139.798363715</v>
      </c>
      <c r="I21" s="5">
        <f>J21/H21</f>
        <v>3.2101101627914608E-3</v>
      </c>
      <c r="J21" s="6">
        <v>245715.12106885767</v>
      </c>
      <c r="L21" s="3" t="s">
        <v>7</v>
      </c>
      <c r="M21" s="4">
        <f>C21+H21</f>
        <v>479021545.36272144</v>
      </c>
      <c r="N21" s="5">
        <f>O21/M21</f>
        <v>4.1416509491365282E-3</v>
      </c>
      <c r="O21" s="6">
        <f>E21+J21</f>
        <v>1983940.0380083616</v>
      </c>
    </row>
    <row r="22" spans="2:15" x14ac:dyDescent="0.2">
      <c r="B22" s="3" t="s">
        <v>8</v>
      </c>
      <c r="C22" s="4">
        <v>157192616.78219318</v>
      </c>
      <c r="D22" s="5">
        <f t="shared" ref="D22:D31" si="7">E22/C22</f>
        <v>4.0308927330774498E-3</v>
      </c>
      <c r="E22" s="6">
        <v>633626.57668077084</v>
      </c>
      <c r="G22" s="3" t="s">
        <v>9</v>
      </c>
      <c r="H22" s="4">
        <v>43902821.989117719</v>
      </c>
      <c r="I22" s="5">
        <f t="shared" ref="I22:I29" si="8">J22/H22</f>
        <v>2.7959023533637769E-3</v>
      </c>
      <c r="J22" s="6">
        <v>122748.00331868519</v>
      </c>
      <c r="L22" s="3" t="s">
        <v>9</v>
      </c>
      <c r="M22" s="4">
        <f t="shared" ref="M22:M34" si="9">C22+H22</f>
        <v>201095438.7713109</v>
      </c>
      <c r="N22" s="5">
        <f t="shared" ref="N22:N31" si="10">O22/M22</f>
        <v>3.7612716858268372E-3</v>
      </c>
      <c r="O22" s="6">
        <f t="shared" ref="O22:O34" si="11">E22+J22</f>
        <v>756374.57999945607</v>
      </c>
    </row>
    <row r="23" spans="2:15" x14ac:dyDescent="0.2">
      <c r="B23" s="3" t="s">
        <v>11</v>
      </c>
      <c r="C23" s="4">
        <v>470096.00012511405</v>
      </c>
      <c r="D23" s="5">
        <f t="shared" si="7"/>
        <v>2.4516465438796486</v>
      </c>
      <c r="E23" s="6">
        <v>1152509.2339983827</v>
      </c>
      <c r="G23" s="3" t="s">
        <v>11</v>
      </c>
      <c r="H23" s="4">
        <v>72426.915020544373</v>
      </c>
      <c r="I23" s="5">
        <f t="shared" si="8"/>
        <v>1.1619563702296025</v>
      </c>
      <c r="J23" s="6">
        <v>84156.915284199611</v>
      </c>
      <c r="L23" s="3" t="s">
        <v>11</v>
      </c>
      <c r="M23" s="4">
        <f t="shared" si="9"/>
        <v>542522.91514565842</v>
      </c>
      <c r="N23" s="5">
        <f t="shared" si="10"/>
        <v>2.2794726540731611</v>
      </c>
      <c r="O23" s="6">
        <f t="shared" si="11"/>
        <v>1236666.1492825823</v>
      </c>
    </row>
    <row r="24" spans="2:15" x14ac:dyDescent="0.2">
      <c r="B24" s="3" t="s">
        <v>13</v>
      </c>
      <c r="C24" s="4">
        <v>894044.66259910259</v>
      </c>
      <c r="D24" s="5">
        <f t="shared" si="7"/>
        <v>2.4516465438796482</v>
      </c>
      <c r="E24" s="6">
        <v>2191881.5071351361</v>
      </c>
      <c r="G24" s="3" t="s">
        <v>13</v>
      </c>
      <c r="H24" s="4">
        <v>137743.98587820947</v>
      </c>
      <c r="I24" s="5">
        <f t="shared" si="8"/>
        <v>1.2840440484912474</v>
      </c>
      <c r="J24" s="6">
        <v>176869.3452823773</v>
      </c>
      <c r="L24" s="3" t="s">
        <v>13</v>
      </c>
      <c r="M24" s="4">
        <f t="shared" si="9"/>
        <v>1031788.6484773121</v>
      </c>
      <c r="N24" s="5">
        <f t="shared" si="10"/>
        <v>2.2957713829409316</v>
      </c>
      <c r="O24" s="6">
        <f t="shared" si="11"/>
        <v>2368750.8524175133</v>
      </c>
    </row>
    <row r="25" spans="2:15" x14ac:dyDescent="0.2">
      <c r="B25" s="3" t="s">
        <v>14</v>
      </c>
      <c r="C25" s="4">
        <v>475869.67021949467</v>
      </c>
      <c r="D25" s="5">
        <f t="shared" si="7"/>
        <v>1.9239834858953333</v>
      </c>
      <c r="E25" s="6">
        <v>915565.38694076601</v>
      </c>
      <c r="G25" s="3" t="s">
        <v>15</v>
      </c>
      <c r="H25" s="4">
        <v>116181.08948665614</v>
      </c>
      <c r="I25" s="5">
        <f t="shared" si="8"/>
        <v>1.2737923952430315</v>
      </c>
      <c r="J25" s="6">
        <v>147990.58825915272</v>
      </c>
      <c r="L25" s="3" t="s">
        <v>15</v>
      </c>
      <c r="M25" s="4">
        <f t="shared" si="9"/>
        <v>592050.75970615086</v>
      </c>
      <c r="N25" s="5">
        <f t="shared" si="10"/>
        <v>1.7963932277154535</v>
      </c>
      <c r="O25" s="6">
        <f t="shared" si="11"/>
        <v>1063555.9751999187</v>
      </c>
    </row>
    <row r="26" spans="2:15" x14ac:dyDescent="0.2">
      <c r="B26" s="3" t="s">
        <v>16</v>
      </c>
      <c r="C26" s="4">
        <v>382037.97242048953</v>
      </c>
      <c r="D26" s="5">
        <f t="shared" si="7"/>
        <v>1.9584380219639073</v>
      </c>
      <c r="E26" s="6">
        <v>748197.69102228526</v>
      </c>
      <c r="G26" s="3" t="s">
        <v>16</v>
      </c>
      <c r="H26" s="4"/>
      <c r="I26" s="5"/>
      <c r="J26" s="6"/>
      <c r="L26" s="3" t="s">
        <v>16</v>
      </c>
      <c r="M26" s="4">
        <f t="shared" si="9"/>
        <v>382037.97242048953</v>
      </c>
      <c r="N26" s="5">
        <f t="shared" si="10"/>
        <v>1.9584380219639073</v>
      </c>
      <c r="O26" s="6">
        <f t="shared" si="11"/>
        <v>748197.69102228526</v>
      </c>
    </row>
    <row r="27" spans="2:15" x14ac:dyDescent="0.2">
      <c r="B27" s="3" t="s">
        <v>17</v>
      </c>
      <c r="C27" s="4">
        <v>2105846.0531456093</v>
      </c>
      <c r="D27" s="5">
        <f t="shared" si="7"/>
        <v>4.0198989941863505E-3</v>
      </c>
      <c r="E27" s="6">
        <v>8465.2884309513302</v>
      </c>
      <c r="G27" s="3" t="s">
        <v>18</v>
      </c>
      <c r="H27" s="4">
        <v>226472.81372916655</v>
      </c>
      <c r="I27" s="5">
        <f t="shared" si="8"/>
        <v>2.7959168601252751E-3</v>
      </c>
      <c r="J27" s="6">
        <v>633.19915826538761</v>
      </c>
      <c r="L27" s="3" t="s">
        <v>18</v>
      </c>
      <c r="M27" s="4">
        <f t="shared" si="9"/>
        <v>2332318.8668747758</v>
      </c>
      <c r="N27" s="5">
        <f t="shared" si="10"/>
        <v>3.9010478877651781E-3</v>
      </c>
      <c r="O27" s="6">
        <f t="shared" si="11"/>
        <v>9098.4875892167183</v>
      </c>
    </row>
    <row r="28" spans="2:15" x14ac:dyDescent="0.2">
      <c r="B28" s="3" t="s">
        <v>19</v>
      </c>
      <c r="C28" s="4">
        <v>0</v>
      </c>
      <c r="D28" s="5"/>
      <c r="E28" s="6">
        <v>0</v>
      </c>
      <c r="G28" s="3" t="s">
        <v>20</v>
      </c>
      <c r="H28" s="4">
        <v>342.92000000000007</v>
      </c>
      <c r="I28" s="5">
        <f t="shared" si="8"/>
        <v>0.93878706252418265</v>
      </c>
      <c r="J28" s="6">
        <v>321.92885948079277</v>
      </c>
      <c r="L28" s="3" t="s">
        <v>20</v>
      </c>
      <c r="M28" s="4">
        <f t="shared" si="9"/>
        <v>342.92000000000007</v>
      </c>
      <c r="N28" s="5">
        <f t="shared" si="10"/>
        <v>0.93878706252418265</v>
      </c>
      <c r="O28" s="6">
        <f t="shared" si="11"/>
        <v>321.92885948079277</v>
      </c>
    </row>
    <row r="29" spans="2:15" x14ac:dyDescent="0.2">
      <c r="B29" s="3" t="s">
        <v>21</v>
      </c>
      <c r="C29" s="4">
        <v>13984.710282022874</v>
      </c>
      <c r="D29" s="5">
        <f t="shared" si="7"/>
        <v>1.2320134811211738</v>
      </c>
      <c r="E29" s="6">
        <v>17229.351597026074</v>
      </c>
      <c r="G29" s="3" t="s">
        <v>22</v>
      </c>
      <c r="H29" s="4">
        <v>1482.6515442242262</v>
      </c>
      <c r="I29" s="5">
        <f t="shared" si="8"/>
        <v>0.89810466746716022</v>
      </c>
      <c r="J29" s="6">
        <v>1331.5762720951702</v>
      </c>
      <c r="L29" s="3" t="s">
        <v>22</v>
      </c>
      <c r="M29" s="4">
        <f t="shared" si="9"/>
        <v>15467.361826247099</v>
      </c>
      <c r="N29" s="5">
        <f t="shared" si="10"/>
        <v>1.200006056470766</v>
      </c>
      <c r="O29" s="6">
        <f t="shared" si="11"/>
        <v>18560.927869121246</v>
      </c>
    </row>
    <row r="30" spans="2:15" x14ac:dyDescent="0.2">
      <c r="B30" s="3" t="s">
        <v>23</v>
      </c>
      <c r="C30" s="4">
        <v>114656.88436169599</v>
      </c>
      <c r="D30" s="5">
        <f t="shared" si="7"/>
        <v>1.9584380508433163</v>
      </c>
      <c r="E30" s="6">
        <v>224548.40512508742</v>
      </c>
      <c r="G30" s="3"/>
      <c r="H30" s="4"/>
      <c r="I30" s="5"/>
      <c r="J30" s="6"/>
      <c r="L30" s="3" t="s">
        <v>23</v>
      </c>
      <c r="M30" s="4">
        <f t="shared" si="9"/>
        <v>114656.88436169599</v>
      </c>
      <c r="N30" s="5">
        <f>O30/M30</f>
        <v>1.9584380508433163</v>
      </c>
      <c r="O30" s="6">
        <f>E30+J30</f>
        <v>224548.40512508742</v>
      </c>
    </row>
    <row r="31" spans="2:15" x14ac:dyDescent="0.2">
      <c r="B31" s="3" t="s">
        <v>24</v>
      </c>
      <c r="C31" s="4">
        <v>24387.435638304029</v>
      </c>
      <c r="D31" s="5">
        <f t="shared" si="7"/>
        <v>1.9584378530037638</v>
      </c>
      <c r="E31" s="6">
        <v>47761.277091747615</v>
      </c>
      <c r="G31" s="3"/>
      <c r="H31" s="4"/>
      <c r="I31" s="5"/>
      <c r="J31" s="6"/>
      <c r="L31" s="3" t="s">
        <v>24</v>
      </c>
      <c r="M31" s="4">
        <f t="shared" si="9"/>
        <v>24387.435638304029</v>
      </c>
      <c r="N31" s="5">
        <f t="shared" si="10"/>
        <v>1.9584378530037638</v>
      </c>
      <c r="O31" s="6">
        <f>E31+J31</f>
        <v>47761.277091747615</v>
      </c>
    </row>
    <row r="32" spans="2:15" x14ac:dyDescent="0.2">
      <c r="B32" s="3"/>
      <c r="C32" s="4"/>
      <c r="D32" s="5"/>
      <c r="E32" s="6"/>
      <c r="G32" s="22" t="s">
        <v>25</v>
      </c>
      <c r="H32" s="23">
        <v>1074.96</v>
      </c>
      <c r="I32" s="24">
        <v>1.284048697853982</v>
      </c>
      <c r="J32" s="25">
        <f>H32*I32</f>
        <v>1380.3009882451165</v>
      </c>
      <c r="L32" s="22" t="s">
        <v>25</v>
      </c>
      <c r="M32" s="23">
        <f t="shared" si="9"/>
        <v>1074.96</v>
      </c>
      <c r="N32" s="24">
        <f>I32</f>
        <v>1.284048697853982</v>
      </c>
      <c r="O32" s="25">
        <f t="shared" si="11"/>
        <v>1380.3009882451165</v>
      </c>
    </row>
    <row r="33" spans="2:15" x14ac:dyDescent="0.2">
      <c r="B33" s="3"/>
      <c r="C33" s="4"/>
      <c r="D33" s="5"/>
      <c r="E33" s="6"/>
      <c r="G33" s="22" t="s">
        <v>26</v>
      </c>
      <c r="H33" s="23">
        <v>29994.605248481424</v>
      </c>
      <c r="I33" s="24">
        <v>1.284048697853982</v>
      </c>
      <c r="J33" s="25">
        <f t="shared" ref="J33:J34" si="12">H33*I33</f>
        <v>38514.53381195679</v>
      </c>
      <c r="L33" s="22" t="s">
        <v>26</v>
      </c>
      <c r="M33" s="23">
        <f t="shared" si="9"/>
        <v>29994.605248481424</v>
      </c>
      <c r="N33" s="24">
        <f t="shared" ref="N33:N34" si="13">I33</f>
        <v>1.284048697853982</v>
      </c>
      <c r="O33" s="25">
        <f t="shared" si="11"/>
        <v>38514.53381195679</v>
      </c>
    </row>
    <row r="34" spans="2:15" x14ac:dyDescent="0.2">
      <c r="B34" s="3"/>
      <c r="C34" s="4"/>
      <c r="D34" s="5"/>
      <c r="E34" s="6"/>
      <c r="G34" s="22" t="s">
        <v>27</v>
      </c>
      <c r="H34" s="23">
        <v>102972.90667387019</v>
      </c>
      <c r="I34" s="24">
        <v>1.284048697853982</v>
      </c>
      <c r="J34" s="25">
        <f t="shared" si="12"/>
        <v>132222.22672882263</v>
      </c>
      <c r="L34" s="22" t="s">
        <v>27</v>
      </c>
      <c r="M34" s="23">
        <f t="shared" si="9"/>
        <v>102972.90667387019</v>
      </c>
      <c r="N34" s="24">
        <f t="shared" si="13"/>
        <v>1.284048697853982</v>
      </c>
      <c r="O34" s="25">
        <f t="shared" si="11"/>
        <v>132222.22672882263</v>
      </c>
    </row>
    <row r="35" spans="2:15" x14ac:dyDescent="0.2">
      <c r="B35" s="18" t="s">
        <v>28</v>
      </c>
      <c r="C35" s="19">
        <f>SUM(C21:C31)</f>
        <v>564150945.73534286</v>
      </c>
      <c r="D35" s="19"/>
      <c r="E35" s="19">
        <f>SUM(E21:E31)</f>
        <v>7678009.6349616572</v>
      </c>
      <c r="G35" s="18" t="s">
        <v>28</v>
      </c>
      <c r="H35" s="19">
        <f>SUM(H21:H34)</f>
        <v>121135654.63506258</v>
      </c>
      <c r="I35" s="19"/>
      <c r="J35" s="19">
        <f>SUM(J21:J34)</f>
        <v>951883.73903213837</v>
      </c>
      <c r="L35" s="18" t="s">
        <v>28</v>
      </c>
      <c r="M35" s="19">
        <f>SUM(M21:M34)</f>
        <v>685286600.37040544</v>
      </c>
      <c r="N35" s="19"/>
      <c r="O35" s="19">
        <f>SUM(O21:O34)</f>
        <v>8629893.3739937972</v>
      </c>
    </row>
    <row r="37" spans="2:15" customFormat="1" ht="14.25" x14ac:dyDescent="0.2"/>
    <row r="38" spans="2:15" customFormat="1" ht="14.25" x14ac:dyDescent="0.2"/>
    <row r="39" spans="2:15" customFormat="1" ht="14.25" x14ac:dyDescent="0.2"/>
    <row r="40" spans="2:15" customFormat="1" ht="14.25" x14ac:dyDescent="0.2"/>
    <row r="41" spans="2:15" customFormat="1" ht="14.25" x14ac:dyDescent="0.2"/>
    <row r="42" spans="2:15" customFormat="1" ht="14.25" x14ac:dyDescent="0.2"/>
    <row r="43" spans="2:15" customFormat="1" ht="14.25" x14ac:dyDescent="0.2"/>
    <row r="44" spans="2:15" customFormat="1" ht="14.25" x14ac:dyDescent="0.2"/>
    <row r="45" spans="2:15" customFormat="1" ht="14.25" x14ac:dyDescent="0.2"/>
    <row r="46" spans="2:15" customFormat="1" ht="14.25" x14ac:dyDescent="0.2"/>
    <row r="47" spans="2:15" customFormat="1" ht="14.25" x14ac:dyDescent="0.2"/>
    <row r="48" spans="2:15" customFormat="1" ht="14.25" x14ac:dyDescent="0.2"/>
    <row r="49" customFormat="1" ht="14.25" x14ac:dyDescent="0.2"/>
    <row r="50" customFormat="1" ht="14.25" x14ac:dyDescent="0.2"/>
    <row r="51" customFormat="1" ht="14.25" x14ac:dyDescent="0.2"/>
    <row r="52" customFormat="1" ht="14.25" x14ac:dyDescent="0.2"/>
    <row r="53" customFormat="1" ht="14.25" x14ac:dyDescent="0.2"/>
    <row r="54" customFormat="1" ht="14.25" x14ac:dyDescent="0.2"/>
    <row r="55" customFormat="1" ht="14.25" x14ac:dyDescent="0.2"/>
    <row r="56" customFormat="1" ht="14.25" x14ac:dyDescent="0.2"/>
    <row r="57" customFormat="1" ht="14.25" x14ac:dyDescent="0.2"/>
    <row r="58" customFormat="1" ht="14.25" x14ac:dyDescent="0.2"/>
    <row r="59" customFormat="1" ht="14.25" x14ac:dyDescent="0.2"/>
    <row r="60" customFormat="1" ht="14.25" x14ac:dyDescent="0.2"/>
    <row r="61" customFormat="1" ht="14.25" x14ac:dyDescent="0.2"/>
    <row r="62" customFormat="1" ht="14.25" x14ac:dyDescent="0.2"/>
    <row r="63" customFormat="1" ht="14.25" x14ac:dyDescent="0.2"/>
    <row r="64" customFormat="1" ht="14.25" x14ac:dyDescent="0.2"/>
    <row r="65" customFormat="1" ht="14.25" x14ac:dyDescent="0.2"/>
    <row r="66" customFormat="1" ht="14.25" x14ac:dyDescent="0.2"/>
    <row r="67" customFormat="1" ht="14.25" x14ac:dyDescent="0.2"/>
    <row r="68" customFormat="1" ht="14.25" x14ac:dyDescent="0.2"/>
    <row r="69" customFormat="1" ht="14.25" x14ac:dyDescent="0.2"/>
    <row r="70" customFormat="1" ht="14.25" x14ac:dyDescent="0.2"/>
    <row r="71" customFormat="1" ht="14.25" x14ac:dyDescent="0.2"/>
    <row r="72" customFormat="1" ht="14.25" x14ac:dyDescent="0.2"/>
    <row r="73" customFormat="1" ht="14.25" x14ac:dyDescent="0.2"/>
    <row r="74" customFormat="1" ht="14.25" x14ac:dyDescent="0.2"/>
    <row r="75" customFormat="1" ht="14.25" x14ac:dyDescent="0.2"/>
    <row r="76" customFormat="1" ht="14.25" x14ac:dyDescent="0.2"/>
    <row r="77" customFormat="1" ht="14.25" x14ac:dyDescent="0.2"/>
    <row r="78" customFormat="1" ht="14.25" x14ac:dyDescent="0.2"/>
    <row r="79" customFormat="1" ht="14.25" x14ac:dyDescent="0.2"/>
    <row r="80" customFormat="1" ht="14.25" x14ac:dyDescent="0.2"/>
    <row r="81" customFormat="1" ht="14.25" x14ac:dyDescent="0.2"/>
    <row r="82" customFormat="1" ht="14.25" x14ac:dyDescent="0.2"/>
    <row r="83" customFormat="1" ht="14.25" x14ac:dyDescent="0.2"/>
    <row r="84" customFormat="1" ht="14.25" x14ac:dyDescent="0.2"/>
    <row r="85" customFormat="1" ht="14.25" x14ac:dyDescent="0.2"/>
    <row r="86" customFormat="1" ht="14.25" x14ac:dyDescent="0.2"/>
    <row r="87" customFormat="1" ht="14.25" x14ac:dyDescent="0.2"/>
    <row r="88" customFormat="1" ht="14.25" x14ac:dyDescent="0.2"/>
    <row r="89" customFormat="1" ht="14.25" x14ac:dyDescent="0.2"/>
    <row r="90" customFormat="1" ht="14.25" x14ac:dyDescent="0.2"/>
    <row r="91" customFormat="1" ht="14.25" x14ac:dyDescent="0.2"/>
    <row r="92" customFormat="1" ht="14.25" x14ac:dyDescent="0.2"/>
    <row r="93" customFormat="1" ht="14.25" x14ac:dyDescent="0.2"/>
    <row r="94" customFormat="1" ht="14.25" x14ac:dyDescent="0.2"/>
    <row r="95" customFormat="1" ht="14.25" x14ac:dyDescent="0.2"/>
    <row r="96" customFormat="1" ht="14.25" x14ac:dyDescent="0.2"/>
    <row r="97" customFormat="1" ht="14.25" x14ac:dyDescent="0.2"/>
    <row r="98" customFormat="1" ht="14.25" x14ac:dyDescent="0.2"/>
    <row r="99" customFormat="1" ht="14.25" x14ac:dyDescent="0.2"/>
    <row r="100" customFormat="1" ht="14.25" x14ac:dyDescent="0.2"/>
    <row r="101" customFormat="1" ht="14.25" x14ac:dyDescent="0.2"/>
    <row r="102" customFormat="1" ht="14.25" x14ac:dyDescent="0.2"/>
    <row r="103" customFormat="1" ht="14.25" x14ac:dyDescent="0.2"/>
    <row r="104" customFormat="1" ht="14.25" x14ac:dyDescent="0.2"/>
    <row r="105" customFormat="1" ht="14.25" x14ac:dyDescent="0.2"/>
    <row r="106" customFormat="1" ht="14.25" x14ac:dyDescent="0.2"/>
    <row r="107" customFormat="1" ht="14.25" x14ac:dyDescent="0.2"/>
    <row r="108" customFormat="1" ht="14.25" x14ac:dyDescent="0.2"/>
    <row r="109" customFormat="1" ht="14.25" x14ac:dyDescent="0.2"/>
    <row r="110" customFormat="1" ht="14.25" x14ac:dyDescent="0.2"/>
    <row r="111" customFormat="1" ht="14.25" x14ac:dyDescent="0.2"/>
    <row r="112" customFormat="1" ht="14.25" x14ac:dyDescent="0.2"/>
    <row r="113" customFormat="1" ht="14.25" x14ac:dyDescent="0.2"/>
    <row r="114" customFormat="1" ht="14.25" x14ac:dyDescent="0.2"/>
    <row r="115" customFormat="1" ht="14.25" x14ac:dyDescent="0.2"/>
    <row r="116" customFormat="1" ht="14.25" x14ac:dyDescent="0.2"/>
    <row r="117" customFormat="1" ht="14.25" x14ac:dyDescent="0.2"/>
    <row r="118" customFormat="1" ht="14.25" x14ac:dyDescent="0.2"/>
    <row r="119" customFormat="1" ht="14.25" x14ac:dyDescent="0.2"/>
    <row r="120" customFormat="1" ht="14.25" x14ac:dyDescent="0.2"/>
    <row r="121" customFormat="1" ht="14.25" x14ac:dyDescent="0.2"/>
    <row r="122" customFormat="1" ht="14.25" x14ac:dyDescent="0.2"/>
    <row r="123" customFormat="1" ht="14.25" x14ac:dyDescent="0.2"/>
    <row r="124" customFormat="1" ht="14.25" x14ac:dyDescent="0.2"/>
    <row r="125" customFormat="1" ht="14.25" x14ac:dyDescent="0.2"/>
    <row r="126" customFormat="1" ht="14.25" x14ac:dyDescent="0.2"/>
    <row r="127" customFormat="1" ht="14.25" x14ac:dyDescent="0.2"/>
    <row r="128" customFormat="1" ht="14.25" x14ac:dyDescent="0.2"/>
    <row r="129" customFormat="1" ht="14.25" x14ac:dyDescent="0.2"/>
    <row r="130" customFormat="1" ht="14.25" x14ac:dyDescent="0.2"/>
    <row r="131" customFormat="1" ht="14.25" x14ac:dyDescent="0.2"/>
    <row r="132" customFormat="1" ht="14.25" x14ac:dyDescent="0.2"/>
    <row r="133" customFormat="1" ht="14.25" x14ac:dyDescent="0.2"/>
    <row r="134" customFormat="1" ht="14.25" x14ac:dyDescent="0.2"/>
    <row r="135" customFormat="1" ht="14.25" x14ac:dyDescent="0.2"/>
    <row r="136" customFormat="1" ht="14.25" x14ac:dyDescent="0.2"/>
    <row r="137" customFormat="1" ht="14.25" x14ac:dyDescent="0.2"/>
    <row r="138" customFormat="1" ht="14.25" x14ac:dyDescent="0.2"/>
    <row r="139" customFormat="1" ht="14.25" x14ac:dyDescent="0.2"/>
    <row r="140" customFormat="1" ht="14.25" x14ac:dyDescent="0.2"/>
    <row r="141" customFormat="1" ht="14.25" x14ac:dyDescent="0.2"/>
    <row r="142" customFormat="1" ht="14.25" x14ac:dyDescent="0.2"/>
    <row r="143" customFormat="1" ht="14.25" x14ac:dyDescent="0.2"/>
    <row r="144" customFormat="1" ht="14.25" x14ac:dyDescent="0.2"/>
    <row r="145" customFormat="1" ht="14.25" x14ac:dyDescent="0.2"/>
    <row r="146" customFormat="1" ht="14.25" x14ac:dyDescent="0.2"/>
    <row r="147" customFormat="1" ht="14.25" x14ac:dyDescent="0.2"/>
    <row r="148" customFormat="1" ht="14.25" x14ac:dyDescent="0.2"/>
    <row r="149" customFormat="1" ht="14.25" x14ac:dyDescent="0.2"/>
    <row r="150" customFormat="1" ht="14.25" x14ac:dyDescent="0.2"/>
    <row r="151" customFormat="1" ht="14.25" x14ac:dyDescent="0.2"/>
    <row r="152" customFormat="1" ht="14.25" x14ac:dyDescent="0.2"/>
    <row r="153" customFormat="1" ht="14.25" x14ac:dyDescent="0.2"/>
    <row r="154" customFormat="1" ht="14.25" x14ac:dyDescent="0.2"/>
    <row r="155" customFormat="1" ht="14.25" x14ac:dyDescent="0.2"/>
    <row r="156" customFormat="1" ht="14.25" x14ac:dyDescent="0.2"/>
    <row r="157" customFormat="1" ht="14.25" x14ac:dyDescent="0.2"/>
    <row r="158" customFormat="1" ht="14.25" x14ac:dyDescent="0.2"/>
    <row r="159" customFormat="1" ht="14.25" x14ac:dyDescent="0.2"/>
    <row r="160" customFormat="1" ht="14.25" x14ac:dyDescent="0.2"/>
    <row r="161" customFormat="1" ht="14.25" x14ac:dyDescent="0.2"/>
    <row r="162" customFormat="1" ht="14.25" x14ac:dyDescent="0.2"/>
    <row r="163" customFormat="1" ht="14.25" x14ac:dyDescent="0.2"/>
    <row r="164" customFormat="1" ht="14.25" x14ac:dyDescent="0.2"/>
    <row r="165" customFormat="1" ht="14.25" x14ac:dyDescent="0.2"/>
    <row r="166" customFormat="1" ht="14.25" x14ac:dyDescent="0.2"/>
    <row r="167" customFormat="1" ht="14.25" x14ac:dyDescent="0.2"/>
    <row r="168" customFormat="1" ht="14.25" x14ac:dyDescent="0.2"/>
    <row r="169" customFormat="1" ht="14.25" x14ac:dyDescent="0.2"/>
    <row r="170" customFormat="1" ht="14.25" x14ac:dyDescent="0.2"/>
    <row r="171" customFormat="1" ht="14.25" x14ac:dyDescent="0.2"/>
    <row r="172" customFormat="1" ht="14.25" x14ac:dyDescent="0.2"/>
    <row r="173" customFormat="1" ht="14.25" x14ac:dyDescent="0.2"/>
    <row r="174" customFormat="1" ht="14.25" x14ac:dyDescent="0.2"/>
    <row r="175" customFormat="1" ht="14.25" x14ac:dyDescent="0.2"/>
    <row r="176" customFormat="1" ht="14.25" x14ac:dyDescent="0.2"/>
    <row r="177" customFormat="1" ht="14.25" x14ac:dyDescent="0.2"/>
    <row r="178" customFormat="1" ht="14.25" x14ac:dyDescent="0.2"/>
    <row r="179" customFormat="1" ht="14.25" x14ac:dyDescent="0.2"/>
    <row r="180" customFormat="1" ht="14.25" x14ac:dyDescent="0.2"/>
    <row r="181" customFormat="1" ht="14.25" x14ac:dyDescent="0.2"/>
    <row r="182" customFormat="1" ht="14.25" x14ac:dyDescent="0.2"/>
    <row r="183" customFormat="1" ht="14.25" x14ac:dyDescent="0.2"/>
    <row r="184" customFormat="1" ht="14.25" x14ac:dyDescent="0.2"/>
    <row r="185" customFormat="1" ht="14.25" x14ac:dyDescent="0.2"/>
    <row r="186" customFormat="1" ht="14.25" x14ac:dyDescent="0.2"/>
    <row r="187" customFormat="1" ht="14.25" x14ac:dyDescent="0.2"/>
    <row r="188" customFormat="1" ht="14.25" x14ac:dyDescent="0.2"/>
    <row r="189" customFormat="1" ht="14.25" x14ac:dyDescent="0.2"/>
    <row r="190" customFormat="1" ht="14.25" x14ac:dyDescent="0.2"/>
    <row r="191" customFormat="1" ht="14.25" x14ac:dyDescent="0.2"/>
    <row r="192" customFormat="1" ht="14.25" x14ac:dyDescent="0.2"/>
    <row r="193" customFormat="1" ht="14.25" x14ac:dyDescent="0.2"/>
    <row r="194" customFormat="1" ht="14.25" x14ac:dyDescent="0.2"/>
    <row r="195" customFormat="1" ht="14.25" x14ac:dyDescent="0.2"/>
    <row r="196" customFormat="1" ht="14.25" x14ac:dyDescent="0.2"/>
    <row r="197" customFormat="1" ht="14.25" x14ac:dyDescent="0.2"/>
    <row r="198" customFormat="1" ht="14.25" x14ac:dyDescent="0.2"/>
    <row r="199" customFormat="1" ht="14.25" x14ac:dyDescent="0.2"/>
    <row r="200" customFormat="1" ht="14.25" x14ac:dyDescent="0.2"/>
    <row r="201" customFormat="1" ht="14.25" x14ac:dyDescent="0.2"/>
    <row r="202" customFormat="1" ht="14.25" x14ac:dyDescent="0.2"/>
    <row r="203" customFormat="1" ht="14.25" x14ac:dyDescent="0.2"/>
    <row r="204" customFormat="1" ht="14.25" x14ac:dyDescent="0.2"/>
    <row r="205" customFormat="1" ht="14.25" x14ac:dyDescent="0.2"/>
    <row r="206" customFormat="1" ht="14.25" x14ac:dyDescent="0.2"/>
    <row r="207" customFormat="1" ht="14.25" x14ac:dyDescent="0.2"/>
    <row r="208" customFormat="1" ht="14.25" x14ac:dyDescent="0.2"/>
    <row r="209" customFormat="1" ht="14.25" x14ac:dyDescent="0.2"/>
    <row r="210" customFormat="1" ht="14.25" x14ac:dyDescent="0.2"/>
    <row r="211" customFormat="1" ht="14.25" x14ac:dyDescent="0.2"/>
    <row r="212" customFormat="1" ht="14.25" x14ac:dyDescent="0.2"/>
    <row r="213" customFormat="1" ht="14.25" x14ac:dyDescent="0.2"/>
    <row r="214" customFormat="1" ht="14.25" x14ac:dyDescent="0.2"/>
    <row r="215" customFormat="1" ht="14.25" x14ac:dyDescent="0.2"/>
    <row r="216" customFormat="1" ht="14.25" x14ac:dyDescent="0.2"/>
    <row r="217" customFormat="1" ht="14.25" x14ac:dyDescent="0.2"/>
    <row r="218" customFormat="1" ht="14.25" x14ac:dyDescent="0.2"/>
    <row r="219" customFormat="1" ht="14.25" x14ac:dyDescent="0.2"/>
    <row r="220" customFormat="1" ht="14.25" x14ac:dyDescent="0.2"/>
    <row r="221" customFormat="1" ht="14.25" x14ac:dyDescent="0.2"/>
    <row r="222" customFormat="1" ht="14.25" x14ac:dyDescent="0.2"/>
    <row r="223" customFormat="1" ht="14.25" x14ac:dyDescent="0.2"/>
    <row r="224" customFormat="1" ht="14.25" x14ac:dyDescent="0.2"/>
    <row r="225" customFormat="1" ht="14.25" x14ac:dyDescent="0.2"/>
    <row r="226" customFormat="1" ht="14.25" x14ac:dyDescent="0.2"/>
    <row r="227" customFormat="1" ht="14.25" x14ac:dyDescent="0.2"/>
    <row r="228" customFormat="1" ht="14.25" x14ac:dyDescent="0.2"/>
    <row r="229" customFormat="1" ht="14.25" x14ac:dyDescent="0.2"/>
    <row r="230" customFormat="1" ht="14.25" x14ac:dyDescent="0.2"/>
    <row r="231" customFormat="1" ht="14.25" x14ac:dyDescent="0.2"/>
    <row r="232" customFormat="1" ht="14.25" x14ac:dyDescent="0.2"/>
    <row r="233" customFormat="1" ht="14.25" x14ac:dyDescent="0.2"/>
    <row r="234" customFormat="1" ht="14.25" x14ac:dyDescent="0.2"/>
    <row r="235" customFormat="1" ht="14.25" x14ac:dyDescent="0.2"/>
    <row r="236" customFormat="1" ht="14.25" x14ac:dyDescent="0.2"/>
    <row r="237" customFormat="1" ht="14.25" x14ac:dyDescent="0.2"/>
    <row r="238" customFormat="1" ht="14.25" x14ac:dyDescent="0.2"/>
    <row r="239" customFormat="1" ht="14.25" x14ac:dyDescent="0.2"/>
    <row r="240" customFormat="1" ht="14.25" x14ac:dyDescent="0.2"/>
    <row r="241" customFormat="1" ht="14.25" x14ac:dyDescent="0.2"/>
    <row r="242" customFormat="1" ht="14.25" x14ac:dyDescent="0.2"/>
    <row r="243" customFormat="1" ht="14.25" x14ac:dyDescent="0.2"/>
    <row r="244" customFormat="1" ht="14.25" x14ac:dyDescent="0.2"/>
    <row r="245" customFormat="1" ht="14.25" x14ac:dyDescent="0.2"/>
    <row r="246" customFormat="1" ht="14.25" x14ac:dyDescent="0.2"/>
    <row r="247" customFormat="1" ht="14.25" x14ac:dyDescent="0.2"/>
    <row r="248" customFormat="1" ht="14.25" x14ac:dyDescent="0.2"/>
    <row r="249" customFormat="1" ht="14.25" x14ac:dyDescent="0.2"/>
    <row r="250" customFormat="1" ht="14.25" x14ac:dyDescent="0.2"/>
    <row r="251" customFormat="1" ht="14.25" x14ac:dyDescent="0.2"/>
    <row r="252" customFormat="1" ht="14.25" x14ac:dyDescent="0.2"/>
    <row r="253" customFormat="1" ht="14.25" x14ac:dyDescent="0.2"/>
    <row r="254" customFormat="1" ht="14.25" x14ac:dyDescent="0.2"/>
    <row r="255" customFormat="1" ht="14.25" x14ac:dyDescent="0.2"/>
    <row r="256" customFormat="1" ht="14.25" x14ac:dyDescent="0.2"/>
    <row r="257" customFormat="1" ht="14.25" x14ac:dyDescent="0.2"/>
    <row r="258" customFormat="1" ht="14.25" x14ac:dyDescent="0.2"/>
    <row r="259" customFormat="1" ht="14.25" x14ac:dyDescent="0.2"/>
    <row r="260" customFormat="1" ht="14.25" x14ac:dyDescent="0.2"/>
    <row r="261" customFormat="1" ht="14.25" x14ac:dyDescent="0.2"/>
    <row r="262" customFormat="1" ht="14.25" x14ac:dyDescent="0.2"/>
    <row r="263" customFormat="1" ht="14.25" x14ac:dyDescent="0.2"/>
    <row r="264" customFormat="1" ht="14.25" x14ac:dyDescent="0.2"/>
    <row r="265" customFormat="1" ht="14.25" x14ac:dyDescent="0.2"/>
    <row r="266" customFormat="1" ht="14.25" x14ac:dyDescent="0.2"/>
    <row r="267" customFormat="1" ht="14.25" x14ac:dyDescent="0.2"/>
    <row r="268" customFormat="1" ht="14.25" x14ac:dyDescent="0.2"/>
    <row r="269" customFormat="1" ht="14.25" x14ac:dyDescent="0.2"/>
    <row r="270" customFormat="1" ht="14.25" x14ac:dyDescent="0.2"/>
    <row r="271" customFormat="1" ht="14.25" x14ac:dyDescent="0.2"/>
    <row r="272" customFormat="1" ht="14.25" x14ac:dyDescent="0.2"/>
    <row r="273" customFormat="1" ht="14.25" x14ac:dyDescent="0.2"/>
    <row r="274" customFormat="1" ht="14.25" x14ac:dyDescent="0.2"/>
    <row r="275" customFormat="1" ht="14.25" x14ac:dyDescent="0.2"/>
    <row r="276" customFormat="1" ht="14.25" x14ac:dyDescent="0.2"/>
    <row r="277" customFormat="1" ht="14.25" x14ac:dyDescent="0.2"/>
    <row r="278" customFormat="1" ht="14.25" x14ac:dyDescent="0.2"/>
    <row r="279" customFormat="1" ht="14.25" x14ac:dyDescent="0.2"/>
    <row r="280" customFormat="1" ht="14.25" x14ac:dyDescent="0.2"/>
    <row r="281" customFormat="1" ht="14.25" x14ac:dyDescent="0.2"/>
    <row r="282" customFormat="1" ht="14.25" x14ac:dyDescent="0.2"/>
    <row r="283" customFormat="1" ht="14.25" x14ac:dyDescent="0.2"/>
    <row r="284" customFormat="1" ht="14.25" x14ac:dyDescent="0.2"/>
    <row r="285" customFormat="1" ht="14.25" x14ac:dyDescent="0.2"/>
    <row r="286" customFormat="1" ht="14.25" x14ac:dyDescent="0.2"/>
    <row r="287" customFormat="1" ht="14.25" x14ac:dyDescent="0.2"/>
    <row r="288" customFormat="1" ht="14.25" x14ac:dyDescent="0.2"/>
    <row r="289" customFormat="1" ht="14.25" x14ac:dyDescent="0.2"/>
    <row r="290" customFormat="1" ht="14.25" x14ac:dyDescent="0.2"/>
    <row r="291" customFormat="1" ht="14.25" x14ac:dyDescent="0.2"/>
    <row r="292" customFormat="1" ht="14.25" x14ac:dyDescent="0.2"/>
    <row r="293" customFormat="1" ht="14.25" x14ac:dyDescent="0.2"/>
    <row r="294" customFormat="1" ht="14.25" x14ac:dyDescent="0.2"/>
    <row r="295" customFormat="1" ht="14.25" x14ac:dyDescent="0.2"/>
    <row r="296" customFormat="1" ht="14.25" x14ac:dyDescent="0.2"/>
    <row r="297" customFormat="1" ht="14.25" x14ac:dyDescent="0.2"/>
    <row r="298" customFormat="1" ht="14.25" x14ac:dyDescent="0.2"/>
    <row r="299" customFormat="1" ht="14.25" x14ac:dyDescent="0.2"/>
    <row r="300" customFormat="1" ht="14.25" x14ac:dyDescent="0.2"/>
    <row r="301" customFormat="1" ht="14.25" x14ac:dyDescent="0.2"/>
    <row r="302" customFormat="1" ht="14.25" x14ac:dyDescent="0.2"/>
    <row r="303" customFormat="1" ht="14.25" x14ac:dyDescent="0.2"/>
    <row r="304" customFormat="1" ht="14.25" x14ac:dyDescent="0.2"/>
    <row r="305" customFormat="1" ht="14.25" x14ac:dyDescent="0.2"/>
  </sheetData>
  <mergeCells count="1">
    <mergeCell ref="Q4:T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RTSR Harm</vt:lpstr>
    </vt:vector>
  </TitlesOfParts>
  <Company>Cambridge and North Dumfries Hydro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Grace Williams</cp:lastModifiedBy>
  <cp:lastPrinted>2018-04-24T15:31:38Z</cp:lastPrinted>
  <dcterms:created xsi:type="dcterms:W3CDTF">2018-04-24T12:19:08Z</dcterms:created>
  <dcterms:modified xsi:type="dcterms:W3CDTF">2018-04-25T13:03:02Z</dcterms:modified>
</cp:coreProperties>
</file>