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Rates\_Alectra\Rate Applications\Rate Applications\2019 EDR Application\Complete Application\Excel for filing\"/>
    </mc:Choice>
  </mc:AlternateContent>
  <bookViews>
    <workbookView xWindow="0" yWindow="0" windowWidth="15360" windowHeight="8724" activeTab="3"/>
  </bookViews>
  <sheets>
    <sheet name="Cap Policy Rate Riders" sheetId="4" r:id="rId1"/>
    <sheet name="4. Growth Factor - NUM_CALC1" sheetId="1" r:id="rId2"/>
    <sheet name="8. Revenue Proportions" sheetId="2" r:id="rId3"/>
    <sheet name="12. Opt 1-Rate Rider Calc F &amp; V" sheetId="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ACCOUNT_LIST">'[1]|'!$I$2:$I$600</definedName>
    <definedName name="AllHistory">'[2]Work Units'!$B$2:$R$48,'[2]Work Units'!$B$51:$R$86</definedName>
    <definedName name="AllPages">[3]List99!$A$1:$F$58,[3]List99!$A$62:$F$120,[3]List99!$A$123:$F$186,[3]List99!$A$189:$F$247,[3]List99!$A$250:$F$308,[3]List99!$A$311:$F$370,[3]List99!$A$430:$F$488,[3]List99!$A$491:$F$549,[3]List99!$A$550:$F$608,[3]List99!$A$609:$F$667,[3]List99!$A$668:$F$779</definedName>
    <definedName name="AllSum98">[4]SUM2001!$A$6:$K$45,[4]SUM2001!$A$46:$K$79,[4]SUM2001!$A$80:$K$135</definedName>
    <definedName name="area1">[5]CALC1!$AH$1:$AO$50,[5]CALC1!$CB$1:$CH$23,[5]CALC1!$AR$1:$AW$47,[5]CALC1!$AZ$1:$BH$51,[5]CALC1!$BK$1:$BS$49,[5]CALC1!$BV$1:$BY$33</definedName>
    <definedName name="area2">[5]CALC1!$CB$1:$CH$23,[5]CALC1!$S$1:$Z$33</definedName>
    <definedName name="AS2DocOpenMode" hidden="1">"AS2DocumentEdit"</definedName>
    <definedName name="asasd">[3]List99!$A$288:$F$346,[3]List99!#REF!,[3]List99!$A$350:$F$466</definedName>
    <definedName name="AssetNum">'[6]CAP - data - current month'!$E$10:$E$1008</definedName>
    <definedName name="Billed">'[7]Energy Revenue'!$A$5:$S$88</definedName>
    <definedName name="budget">'[8]E&amp;O Comparison'!#REF!</definedName>
    <definedName name="Budget3">'[8]E&amp;O Comparison'!#REF!</definedName>
    <definedName name="Budget4">'[8]E&amp;O Comparison'!#REF!</definedName>
    <definedName name="Budget5">'[8]E&amp;O Comparison'!#REF!</definedName>
    <definedName name="BudgetBook">[9]Budget!$B$3:$P$33,[9]Budget!$B$37:$N$86,[9]Budget!$B$142:$K$195,[9]Budget!$B$198:$K$237</definedName>
    <definedName name="capcosttype">[10]Setup!$C$5:$C$10</definedName>
    <definedName name="CapOEB">[11]Setup!$A$5:$F$14</definedName>
    <definedName name="capsupplier">[12]Setup!$A$224:$A$233</definedName>
    <definedName name="Cash">#REF!</definedName>
    <definedName name="CC_LIST">'[1]|'!$A$2:$A$530</definedName>
    <definedName name="CC_MASTER_LIST">'[1]|'!$E$2:$E$301</definedName>
    <definedName name="CC_OEB_LIST">'[1]|'!$K$2:$K$301</definedName>
    <definedName name="CDM_2007">#REF!</definedName>
    <definedName name="CG_FLEET_BURDEN">'[1]|Index|'!$BB$3</definedName>
    <definedName name="CG_MAT_BURDEN">'[1]|Index|'!$BB$4</definedName>
    <definedName name="ClientName">[13]Main!$C$6</definedName>
    <definedName name="CLUSTER">'[1]|OPEX|'!$C$2</definedName>
    <definedName name="CLUSTER_LIST">'[1]|'!$A$2:$A$530</definedName>
    <definedName name="CO_LIST">[14]INDEX!$AS$3:$AS$18</definedName>
    <definedName name="Company10">[11]Setup!$A$29:$A$30</definedName>
    <definedName name="Company12">[11]Setup!$A$19:$A$24</definedName>
    <definedName name="contactf">#REF!</definedName>
    <definedName name="CONVALESCENCE_BEREAVEMENTS">[15]MANPOWER!$H$25:$J$25</definedName>
    <definedName name="COP">'[7]Cost of Power'!$C$27:$N$33</definedName>
    <definedName name="CostCenter">[16]Setup!$B$133:$B$207</definedName>
    <definedName name="costtype">[17]Setup!$A$5:$A$10</definedName>
    <definedName name="COVER">[9]SUM95!$AV$14:$BF$37,[9]SUM95!$AV$40:$BF$58</definedName>
    <definedName name="CustomerCount">#REF!</definedName>
    <definedName name="d">'[18]9. Threshold Test'!$E$51</definedName>
    <definedName name="DATE_LIST">[14]INDEX!$BC$3:$BC$3000</definedName>
    <definedName name="DaysInPreviousYear">'[19]Distribution Revenue by Source'!$B$22</definedName>
    <definedName name="DaysInYear">'[19]Distribution Revenue by Source'!$B$21</definedName>
    <definedName name="DISABILITY_MANAGEMENT">[15]MANPOWER!$H$29:$J$29</definedName>
    <definedName name="distribution">[3]List99!$A$288:$F$346,[3]List99!#REF!,[3]List99!$A$350:$F$466</definedName>
    <definedName name="EARLY_RETIREMENTS">[15]MANPOWER!$H$10:$J$10</definedName>
    <definedName name="EDR_06_OthInfo">'[20]4. 2006 Smart Meter Information'!#REF!</definedName>
    <definedName name="EDR06Tariffs">'[20]3. 2006 Tariff Sheet'!#REF!</definedName>
    <definedName name="EMP_LIST">[14]INDEX!$AY$3:$AY$1000</definedName>
    <definedName name="ERR_INDEX_ACCT">[14]INDEX!$Y$2</definedName>
    <definedName name="expense">[17]Setup!$D$928:$D$956</definedName>
    <definedName name="Final98">[21]Items98!$A$1:$G$58,[21]Items98!$A$62:$G$120,[21]Items98!$A$123:$G$181,[21]Items98!$A$184:$G$242,[21]Items98!$A$245:$G$303,[21]Items98!$A$306:$G$364,[21]Items98!$A$367:$G$425,[21]Items98!$A$428:$G$486,[21]Items98!$A$489:$G$545,[21]Items98!$A$548:$G$604,[21]Items98!$A$607:$G$657,[21]Items98!$A$662:$G$716</definedName>
    <definedName name="FinalList">[3]List99!$A$1:$F$59,[3]List99!$A$60:$F$111,[3]List99!#REF!,[3]List99!$A$112:$F$164,[3]List99!$A$165:$F$228,[3]List99!$A$288:$F$346,[3]List99!#REF!,[3]List99!$A$350:$F$466,[3]List99!$A$229:$F$287,[3]List99!$A$467:$F$519</definedName>
    <definedName name="FinalProjects">[3]List99!$A$1:$F$59,[3]List99!$A$60:$F$111,[3]List99!#REF!,[3]List99!$A$112:$F$164,[3]List99!$A$165:$F$228,[3]List99!$A$288:$F$346,[3]List99!#REF!,[3]List99!$A$350:$F$466,[3]List99!$A$229:$F$287,[3]List99!$A$467:$F$519,[3]List99!$A$522:$F$574</definedName>
    <definedName name="flags_mergeES">'[22]8.∑Demand'!$B$7:$AF$7</definedName>
    <definedName name="flags_mergeHOB">'[22]8.∑Demand'!$B$8:$AF$8</definedName>
    <definedName name="flags_mergeHZ">'[22]8.∑Demand'!$B$9:$AF$9</definedName>
    <definedName name="flags_mergePS">'[22]8.∑Demand'!$B$6:$AF$6</definedName>
    <definedName name="forecast97">[23]Forecast97!$S$3:$V$32,[23]Forecast97!$X$3:$AC$32</definedName>
    <definedName name="g">'[18]9. Threshold Test'!$E$20</definedName>
    <definedName name="GA">'[24]7a. Alloc Percent'!$B$77:$B$97</definedName>
    <definedName name="GLaccount">[17]Setup!$B$284:$C$919</definedName>
    <definedName name="GLlookup">[17]Setup!$A$160:$B$276</definedName>
    <definedName name="GLname">[12]Setup!$B$506:$C$1141</definedName>
    <definedName name="Group1">[9]SUM96!$A$203:$K$252,[9]SUM96!$A$253:$K$299,[9]SUM96!$A$300:$K$342,[9]SUM96!$A$343:$L$391</definedName>
    <definedName name="hello">#REF!</definedName>
    <definedName name="histdate">[25]Financials!$E$76</definedName>
    <definedName name="HOEPApr">[26]Hoep!$E$6</definedName>
    <definedName name="HOEPAug">[26]Hoep!$E$10</definedName>
    <definedName name="HOEPDec">[26]Hoep!$E$14</definedName>
    <definedName name="HOEPFeb">[26]Hoep!$E$4</definedName>
    <definedName name="HOEPJan">[26]Hoep!$E$3</definedName>
    <definedName name="HOEPJul">[26]Hoep!$E$9</definedName>
    <definedName name="HOEPJun">[26]Hoep!$E$8</definedName>
    <definedName name="HOEPMar">[26]Hoep!$E$5</definedName>
    <definedName name="HOEPMay">[26]Hoep!$E$7</definedName>
    <definedName name="HOEPNov">[26]Hoep!$E$13</definedName>
    <definedName name="HOEPOct">[26]Hoep!$E$12</definedName>
    <definedName name="HOEPSep">[26]Hoep!$E$11</definedName>
    <definedName name="HoursAvail">'[27]B. Setup'!$A$123:$B$126</definedName>
    <definedName name="impactdata">'[28]8-7 OTHER CHGS, COMMOD (Input)'!$B$15:$AS$118</definedName>
    <definedName name="IncludeProject">'[29]Proj Summ'!$B$13:$CE$48</definedName>
    <definedName name="Incr2000">#REF!</definedName>
    <definedName name="increase">#REF!</definedName>
    <definedName name="Input_FW">'[30]MgtRp - FW'!$K$13:$K$18,'[30]MgtRp - FW'!$K$21:$K$24,'[30]MgtRp - FW'!$K$29,'[30]MgtRp - FW'!$K$31</definedName>
    <definedName name="Input_HUC">'[30]MgtRp - HUC'!$K$15,'[30]MgtRp - HUC'!$K$17,'[30]MgtRp - HUC'!$K$18,'[30]MgtRp - HUC'!$K$19,'[30]MgtRp - HUC'!$K$20,'[30]MgtRp - HUC'!$K$24,'[30]MgtRp - HUC'!$K$25,'[30]MgtRp - HUC'!$K$27</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S_CATEGORIES">'[1]|Index|'!$T$3:$T$32</definedName>
    <definedName name="Items1997">[31]Items!$C$4:$E$29,[31]Items!$C$30:$E$59,[31]Items!$C$62:$E$95,[31]Items!$C$102:$E$137,[31]Items!$C$145:$E$169</definedName>
    <definedName name="Items98">[21]Items98!$A$2:$F$58,[21]Items98!$A$62:$F$120,[21]Items98!$A$123:$F$181,[21]Items98!$A$184:$F$242,[21]Items98!$A$245:$F$303,[21]Items98!$A$306:$F$364,[21]Items98!$A$367:$F$486,[21]Items98!$A$489:$F$545,[21]Items98!$A$548:$F$604,[21]Items98!$A$607:$F$657,[21]Items98!$A$662:$F$716</definedName>
    <definedName name="jjj">'[8]E&amp;O Comparison'!#REF!</definedName>
    <definedName name="john">'[8]E&amp;O Comparison'!#REF!</definedName>
    <definedName name="labourlist">[16]Setup!$C$1188:$I$1362</definedName>
    <definedName name="LastSheet" hidden="1">"Total Bill Impacts_All Customer"</definedName>
    <definedName name="lastyrcap">'[16]2009 Capital Budget'!$B$3:$D$500</definedName>
    <definedName name="lastyrop">'[16]2009 Operating Budget'!$B$3:$D$500</definedName>
    <definedName name="LDCNAMES">[32]lists!$AL$1:$AL$78</definedName>
    <definedName name="LIMIT">#REF!</definedName>
    <definedName name="list">[3]List99!$A$1:$F$59,[3]List99!$A$60:$F$111,[3]List99!#REF!,[3]List99!$A$112:$F$164,[3]List99!$A$165:$F$228,[3]List99!$A$229:$F$287,[3]List99!$A$467:$F$519,[3]List99!$A$288:$F$346,[3]List99!#REF!,[3]List99!$A$350:$F$466</definedName>
    <definedName name="List2001">'[3]List 2001'!$A$1:$F$58,'[3]List 2001'!$A$62:$F$111,'[3]List 2001'!$A$115:$F$173,'[3]List 2001'!$A$176:$F$234,'[3]List 2001'!$A$237:$F$296,'[3]List 2001'!$A$299:$F$357,'[3]List 2001'!$A$360:$F$416,'[3]List 2001'!$A$419:$F$475,'[3]List 2001'!$A$478:$F$528,'[3]List 2001'!$A$533:$F$587</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[15]MANPOWER!$H$2:$H$41</definedName>
    <definedName name="MCYR">[15]MANPOWER!$I$2:$I$41</definedName>
    <definedName name="Model_Organization">#REF!</definedName>
    <definedName name="MofF">#REF!</definedName>
    <definedName name="Month">[33]INPUT!$E$4</definedName>
    <definedName name="MONTH_A">[14]INDEX!$AD$8</definedName>
    <definedName name="MONTH_LONG">[14]INDEX!$AD$9</definedName>
    <definedName name="MPYR">[15]MANPOWER!$J$2:$J$41</definedName>
    <definedName name="MULT">'[34]|Index|'!$W$4</definedName>
    <definedName name="NONBENF">#REF!</definedName>
    <definedName name="nonreg">#REF!</definedName>
    <definedName name="nonregf">#REF!</definedName>
    <definedName name="NorB">'[27]B. Setup'!$A$131:$A$132</definedName>
    <definedName name="note5d">#REF!</definedName>
    <definedName name="NumOfPCs">'[24]7a. Alloc Percent'!$A$13:$N$63</definedName>
    <definedName name="OEB_LIST">'[1]|'!$G$2:$G$600</definedName>
    <definedName name="OEBcodes">'[35]OEB Codes'!$B$9:$Z$511</definedName>
    <definedName name="operating">'[16]WorkPlan - Operating'!$B$7:$AP$678</definedName>
    <definedName name="opsupplier">[17]Setup!$A$30:$A$106</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[21]RPCAP97!#REF!</definedName>
    <definedName name="page7a">[21]RPCAP97!#REF!</definedName>
    <definedName name="PageAll">[21]RPCAP97!$A$1:$F$59,[21]RPCAP97!$A$60:$F$111,[21]RPCAP97!$A$112:$F$164,[21]RPCAP97!$A$165:$F$223,[21]RPCAP97!$A$283:$F$341,[21]RPCAP97!$A$345:$F$403,[21]RPCAP97!$A$224:$F$282,[21]RPCAP97!$A$404:$F$456,[21]RPCAP97!$A$459:$F$511</definedName>
    <definedName name="PagePart">[21]RPCAP97!$A$1:$F$59,[21]RPCAP97!$A$60:$F$111,[21]RPCAP97!$A$112:$F$164,[21]RPCAP97!$A$165:$F$223</definedName>
    <definedName name="Pages2000a">[3]List99!$A$1:$F$58,[3]List99!$A$62:$F$120,[3]List99!$A$123:$F$186,[3]List99!$A$189:$F$247,[3]List99!$A$250:$F$308,[3]List99!$A$311:$F$370</definedName>
    <definedName name="Pages2000b">[3]List99!$A$373:$F$427,[3]List99!$A$430:$F$488,[3]List99!$A$491:$F$549,[3]List99!$A$551:$F$608,[3]List99!$A$610:$F$667,[3]List99!$A$669:$F$720,[3]List99!$A$724:$F$779</definedName>
    <definedName name="PagesAll">[3]List99!$A$1:$F$58,[3]List99!$A$62:$F$120,[3]List99!$A$123:$F$186,[3]List99!$A$189:$F$247,[3]List99!$A$250:$F$308,[3]List99!$A$311:$F$370,[3]List99!$A$430:$F$488,[3]List99!$A$491:$F$549,[3]List99!$A$550:$F$608,[3]List99!$A$609:$F$667,[3]List99!$A$668:$F$720,[3]List99!$A$723:$F$779</definedName>
    <definedName name="PCI">'[18]9. Threshold Test'!$E$16</definedName>
    <definedName name="pemployee">'[16]Labour Types'!$B$7:$H$106</definedName>
    <definedName name="PERIOD_CUTOFF">[14]INDEX!$AD$2</definedName>
    <definedName name="PorW">'[27]B. Setup'!$C$131:$C$132</definedName>
    <definedName name="PriceCapParams">#REF!</definedName>
    <definedName name="primary">[3]List99!$A$288:$F$346,[3]List99!#REF!,[3]List99!$A$350:$F$466</definedName>
    <definedName name="Print">'[36]Nov DEGDAYS'!$A$1:$N$36</definedName>
    <definedName name="_xlnm.Print_Area" localSheetId="3">'12. Opt 1-Rate Rider Calc F &amp; V'!$A$7:$Q$28</definedName>
    <definedName name="_xlnm.Print_Area">#REF!</definedName>
    <definedName name="print_end">#REF!</definedName>
    <definedName name="projectemployee">'[12]Labour Types'!$U$7:$V$106</definedName>
    <definedName name="projectname">'[17]Labour Types'!$U$7:$U$137</definedName>
    <definedName name="Qend">'[37]RSVA &amp; Other'!$A$3</definedName>
    <definedName name="QUARTER">[14]INDEX!$AD$10</definedName>
    <definedName name="Rate_Class">[32]lists!$A$1:$A$104</definedName>
    <definedName name="Rate_Riders">#REF!</definedName>
    <definedName name="Rate_Year">2019</definedName>
    <definedName name="Ratebase">'[19]Distribution Revenue by Source'!$C$25</definedName>
    <definedName name="RB">'[18]9. Threshold Test'!$E$49</definedName>
    <definedName name="rearrange95">[9]SUM95!$A$75:$I$109,[9]SUM95!$A$110:$I$141,[9]SUM95!$A$142:$I$177</definedName>
    <definedName name="REASON_CODES">[14]INDEX!$BA$3:$BA$32</definedName>
    <definedName name="RPP_Data">#REF!</definedName>
    <definedName name="SALBENF">#REF!</definedName>
    <definedName name="salreg">#REF!</definedName>
    <definedName name="SALREGF">#REF!</definedName>
    <definedName name="subtrans">[3]List99!$A$1:$F$59,[3]List99!$A$60:$F$111,[3]List99!#REF!,[3]List99!$A$112:$F$164,[3]List99!$A$165:$F$228</definedName>
    <definedName name="Surtax">#REF!</definedName>
    <definedName name="switch_mergeES">'[22]B.Financial Inputs'!$F$8</definedName>
    <definedName name="switch_mergeHOB">'[22]B.Financial Inputs'!$G$8</definedName>
    <definedName name="switch_mergeHZ">'[22]B.Financial Inputs'!$H$8</definedName>
    <definedName name="switch_mergePS">'[22]B.Financial Inputs'!$E$8</definedName>
    <definedName name="SysPageAll">'[31]MSCalc (2)'!$H$14:$AF$42,'[31]MSCalc (2)'!$H$43:$AF$85,'[31]MSCalc (2)'!$H$86:$AF$129,'[31]MSCalc (2)'!$H$130:$AF$201,'[31]MSCalc (2)'!$H$202:$AF$256,'[31]MSCalc (2)'!$H$257:$AF$279</definedName>
    <definedName name="SYSTEM">[38]OPTTABLE!$A$2:$E$15,[38]OPTTABLE!$Q$2:$T$15,[38]OPTTABLE!$AA$2:$AE$15,[38]OPTTABLE!$AG$2:$AK$15,[38]OPTTABLE!$AW$2:$AZ$15,[38]OPTTABLE!$BB$2:$BF$15,[38]OPTTABLE!$U$2:$Y$15,[38]OPTTABLE!$BH$2:$BH$15</definedName>
    <definedName name="TableLarge">[9]SUM96!$A$203:$K$252,[9]SUM96!$A$253:$K$297,[9]SUM96!$A$300:$K$370,[9]SUM96!$A$371:$K$392</definedName>
    <definedName name="TableName">"Dummy"</definedName>
    <definedName name="TableReportAll">[9]SUM96!$A$203:$K$299,[9]SUM96!$A$300:$K$342,[9]SUM96!$A$343:$K$390</definedName>
    <definedName name="TaxYear">[39]Main!$C$8</definedName>
    <definedName name="TEMPA">#REF!</definedName>
    <definedName name="terr_name">'[40]1-1 GENERAL (Input)'!$C$56:$D$59</definedName>
    <definedName name="TM1REBUILDOPTION">1</definedName>
    <definedName name="TorF">'[27]B. Setup'!$B$131:$B$132</definedName>
    <definedName name="total">[38]OPTTABLE!$A$2:$E$15,[38]OPTTABLE!$Q$2:$T$15,[38]OPTTABLE!$AA$2:$AE$15,[38]OPTTABLE!$AG$2:$AK$15,[38]OPTTABLE!$AW$2:$AZ$15,[38]OPTTABLE!$BB$2:$BF$15,[38]OPTTABLE!$BH$2:$BH$15,[38]OPTTABLE!$U$2:$Y$15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[15]MANPOWER!$H$40:$J$40</definedName>
    <definedName name="UnionStaff">[16]Setup!$B$17:$G$114</definedName>
    <definedName name="UnionTitles">[16]Setup!$B$17:$B$114</definedName>
    <definedName name="Units1">[32]lists!$O$2:$O$4</definedName>
    <definedName name="UsefulLife">'[11]Depreciation Summary'!$A$10:$C$40</definedName>
    <definedName name="USOA">'[41]B. Setup'!$A$1649:$B$2120</definedName>
    <definedName name="Utility">[25]Financials!$A$1</definedName>
    <definedName name="UtilityInfo">#REF!</definedName>
    <definedName name="utitliy1">[42]Financials!$A$1</definedName>
    <definedName name="VarSum">'[7]monthly details by account'!$E$99:$AB$105</definedName>
    <definedName name="vehicle">[17]Setup!$A$115:$A$134</definedName>
    <definedName name="vehiclelookup">[12]Setup!$A$325:$E$344</definedName>
    <definedName name="WAGBENF">#REF!</definedName>
    <definedName name="wagdob">#REF!</definedName>
    <definedName name="wagdobf">#REF!</definedName>
    <definedName name="wagreg">#REF!</definedName>
    <definedName name="wagregf">#REF!</definedName>
    <definedName name="wemployee">'[16]Labour Types'!$A$7:$H$106</definedName>
    <definedName name="workemployee">'[12]Labour Types'!$S$7:$T$106</definedName>
    <definedName name="workname">'[17]Labour Types'!$S$7:$S$137</definedName>
    <definedName name="YEAR">[14]INDEX!$AD$4</definedName>
    <definedName name="YEAR_LIST">[14]INDEX!$AD$11:$AD$20</definedName>
    <definedName name="YTDvar">'[6]CAP - data - current month'!$O$10:$O$1008</definedName>
    <definedName name="Z_Factor_Analysis">#REF!</definedName>
  </definedNames>
  <calcPr calcId="152511"/>
</workbook>
</file>

<file path=xl/calcChain.xml><?xml version="1.0" encoding="utf-8"?>
<calcChain xmlns="http://schemas.openxmlformats.org/spreadsheetml/2006/main">
  <c r="H26" i="3" l="1"/>
  <c r="M27" i="3"/>
  <c r="L27" i="3"/>
  <c r="K27" i="3"/>
  <c r="E27" i="3"/>
  <c r="D27" i="3"/>
  <c r="C27" i="3"/>
  <c r="G20" i="3"/>
  <c r="G18" i="3"/>
  <c r="P18" i="3" s="1"/>
  <c r="D6" i="4" s="1"/>
  <c r="H17" i="3"/>
  <c r="M26" i="2"/>
  <c r="L26" i="2"/>
  <c r="K26" i="2"/>
  <c r="N26" i="2" s="1"/>
  <c r="M25" i="2"/>
  <c r="L25" i="2"/>
  <c r="K25" i="2"/>
  <c r="N25" i="2" s="1"/>
  <c r="M24" i="2"/>
  <c r="L24" i="2"/>
  <c r="K24" i="2"/>
  <c r="N24" i="2" s="1"/>
  <c r="M23" i="2"/>
  <c r="L23" i="2"/>
  <c r="K23" i="2"/>
  <c r="N23" i="2" s="1"/>
  <c r="M22" i="2"/>
  <c r="L22" i="2"/>
  <c r="K22" i="2"/>
  <c r="N22" i="2" s="1"/>
  <c r="M21" i="2"/>
  <c r="L21" i="2"/>
  <c r="K21" i="2"/>
  <c r="N21" i="2" s="1"/>
  <c r="M20" i="2"/>
  <c r="L20" i="2"/>
  <c r="K20" i="2"/>
  <c r="N20" i="2" s="1"/>
  <c r="M19" i="2"/>
  <c r="L19" i="2"/>
  <c r="K19" i="2"/>
  <c r="N19" i="2" s="1"/>
  <c r="M18" i="2"/>
  <c r="L18" i="2"/>
  <c r="K18" i="2"/>
  <c r="N18" i="2" s="1"/>
  <c r="M17" i="2"/>
  <c r="M27" i="2" s="1"/>
  <c r="L17" i="2"/>
  <c r="L27" i="2" s="1"/>
  <c r="K17" i="2"/>
  <c r="K27" i="2" s="1"/>
  <c r="N17" i="2" l="1"/>
  <c r="G22" i="3"/>
  <c r="P22" i="3" s="1"/>
  <c r="D10" i="4" s="1"/>
  <c r="H18" i="3"/>
  <c r="H20" i="3"/>
  <c r="Q20" i="3" s="1"/>
  <c r="D8" i="4" s="1"/>
  <c r="F21" i="3"/>
  <c r="F23" i="3"/>
  <c r="H24" i="3"/>
  <c r="G25" i="3"/>
  <c r="F26" i="3"/>
  <c r="I26" i="3" s="1"/>
  <c r="O26" i="3" s="1"/>
  <c r="F17" i="3"/>
  <c r="G19" i="3"/>
  <c r="G21" i="3"/>
  <c r="G23" i="3"/>
  <c r="H25" i="3"/>
  <c r="G26" i="3"/>
  <c r="G24" i="3"/>
  <c r="F25" i="3"/>
  <c r="I25" i="3" s="1"/>
  <c r="O25" i="3" s="1"/>
  <c r="C13" i="4" s="1"/>
  <c r="F19" i="3"/>
  <c r="H22" i="3"/>
  <c r="G17" i="3"/>
  <c r="G27" i="3" s="1"/>
  <c r="F18" i="3"/>
  <c r="H19" i="3"/>
  <c r="Q19" i="3" s="1"/>
  <c r="D7" i="4" s="1"/>
  <c r="F20" i="3"/>
  <c r="H21" i="3"/>
  <c r="Q21" i="3" s="1"/>
  <c r="D9" i="4" s="1"/>
  <c r="F22" i="3"/>
  <c r="H23" i="3"/>
  <c r="Q23" i="3" s="1"/>
  <c r="D11" i="4" s="1"/>
  <c r="F24" i="3"/>
  <c r="N27" i="2" l="1"/>
  <c r="H27" i="3"/>
  <c r="I23" i="3"/>
  <c r="O23" i="3"/>
  <c r="C11" i="4" s="1"/>
  <c r="I24" i="3"/>
  <c r="O24" i="3" s="1"/>
  <c r="C12" i="4" s="1"/>
  <c r="O20" i="3"/>
  <c r="C8" i="4" s="1"/>
  <c r="I20" i="3"/>
  <c r="I21" i="3"/>
  <c r="O21" i="3"/>
  <c r="C9" i="4" s="1"/>
  <c r="Q25" i="2"/>
  <c r="P19" i="2"/>
  <c r="S24" i="2"/>
  <c r="R20" i="2"/>
  <c r="R26" i="2"/>
  <c r="P26" i="2"/>
  <c r="P22" i="2"/>
  <c r="S19" i="2"/>
  <c r="R24" i="2"/>
  <c r="O22" i="3"/>
  <c r="C10" i="4" s="1"/>
  <c r="I22" i="3"/>
  <c r="O18" i="3"/>
  <c r="C6" i="4" s="1"/>
  <c r="I18" i="3"/>
  <c r="I19" i="3"/>
  <c r="O19" i="3"/>
  <c r="C7" i="4" s="1"/>
  <c r="F27" i="3"/>
  <c r="I17" i="3"/>
  <c r="R19" i="2" l="1"/>
  <c r="R22" i="2"/>
  <c r="S21" i="2"/>
  <c r="P20" i="2"/>
  <c r="Q18" i="2"/>
  <c r="Q26" i="2"/>
  <c r="R23" i="2"/>
  <c r="S22" i="2"/>
  <c r="P21" i="2"/>
  <c r="Q19" i="2"/>
  <c r="R21" i="2"/>
  <c r="S25" i="2"/>
  <c r="P24" i="2"/>
  <c r="Q22" i="2"/>
  <c r="R17" i="2"/>
  <c r="R18" i="2"/>
  <c r="S18" i="2"/>
  <c r="S26" i="2"/>
  <c r="P25" i="2"/>
  <c r="Q23" i="2"/>
  <c r="P17" i="2"/>
  <c r="Q17" i="2"/>
  <c r="P18" i="2"/>
  <c r="Q24" i="2"/>
  <c r="S20" i="2"/>
  <c r="Q21" i="2"/>
  <c r="S27" i="2"/>
  <c r="S23" i="2"/>
  <c r="Q20" i="2"/>
  <c r="R25" i="2"/>
  <c r="P23" i="2"/>
  <c r="S17" i="2"/>
  <c r="I27" i="3"/>
  <c r="O17" i="3"/>
  <c r="C5" i="4" s="1"/>
</calcChain>
</file>

<file path=xl/sharedStrings.xml><?xml version="1.0" encoding="utf-8"?>
<sst xmlns="http://schemas.openxmlformats.org/spreadsheetml/2006/main" count="139" uniqueCount="87">
  <si>
    <t>Input the billing determinants and base distribution rates associated with 's 2017 Actual Distribution Revenues.  Sheets 4 &amp; 5 calculate the NUMERATOR portion of the growth factor calculation.</t>
  </si>
  <si>
    <t>2017 Actual Distribution Revenues</t>
  </si>
  <si>
    <t>Rate Class</t>
  </si>
  <si>
    <t>Units</t>
  </si>
  <si>
    <t>Billed Customers or Connections</t>
  </si>
  <si>
    <t>Billed kWh</t>
  </si>
  <si>
    <t>Billed kW
(if applicable)</t>
  </si>
  <si>
    <t>Monthly Service Charge</t>
  </si>
  <si>
    <t>Distribution Volumetric Rate kWh</t>
  </si>
  <si>
    <t>Distribution Volumetric Rate kW</t>
  </si>
  <si>
    <t>RESIDENTIAL</t>
  </si>
  <si>
    <t>$/kWh</t>
  </si>
  <si>
    <t>GENERAL SERVICE LESS THAN 50 KW</t>
  </si>
  <si>
    <t>GENERAL SERVICE 50 TO 699 KW</t>
  </si>
  <si>
    <t>$/kW</t>
  </si>
  <si>
    <t>GENERAL SERVICE 700 TO 4,999 KW</t>
  </si>
  <si>
    <t>LARGE USE</t>
  </si>
  <si>
    <t>UNMETERED SCATTERED LOAD</t>
  </si>
  <si>
    <t>STREET LIGHTING</t>
  </si>
  <si>
    <t>EMBEDDED DISTRIBUTOR</t>
  </si>
  <si>
    <t>DISTRIBUTED GENERATION [DGEN]</t>
  </si>
  <si>
    <t>STANDBY POWER</t>
  </si>
  <si>
    <t>Current Revenue from Rates</t>
  </si>
  <si>
    <t xml:space="preserve">This sheet is used to determine the applicant's most current allocation of revenues (after the most recent revenue to cost ratio adjustment, if applicable)  to appropriately allocate the incremental revenue requirement to the classes.
</t>
  </si>
  <si>
    <t>Most Recent Board-Approved Base Rates</t>
  </si>
  <si>
    <t>Re-based Billed Customers or Connections</t>
  </si>
  <si>
    <t>Re-based Billed kWh</t>
  </si>
  <si>
    <t>Re-based Billed kW</t>
  </si>
  <si>
    <t>Current Base Service Charge Revenue</t>
  </si>
  <si>
    <t>Current Base Distribution Volumetric Rate kWh Revenue</t>
  </si>
  <si>
    <t>Current Base Distribution Volumetric Rate kW Revenue</t>
  </si>
  <si>
    <t>Total Current Base Revenue</t>
  </si>
  <si>
    <t>Service Charge % Total Revenue</t>
  </si>
  <si>
    <t xml:space="preserve">Distribution Volumetric Rate % Total Revenue </t>
  </si>
  <si>
    <t>Total % Revenue</t>
  </si>
  <si>
    <t>A</t>
  </si>
  <si>
    <t>B</t>
  </si>
  <si>
    <t>C</t>
  </si>
  <si>
    <t>D</t>
  </si>
  <si>
    <t>E</t>
  </si>
  <si>
    <t>F</t>
  </si>
  <si>
    <t>G = A * D *12</t>
  </si>
  <si>
    <t>H = B * E</t>
  </si>
  <si>
    <t>I = C * F</t>
  </si>
  <si>
    <t>J = G + H + I</t>
  </si>
  <si>
    <r>
      <t>L = G / J</t>
    </r>
    <r>
      <rPr>
        <b/>
        <vertAlign val="subscript"/>
        <sz val="12"/>
        <rFont val="Calibri"/>
        <family val="2"/>
        <scheme val="minor"/>
      </rPr>
      <t>total</t>
    </r>
  </si>
  <si>
    <r>
      <t>M = H / J</t>
    </r>
    <r>
      <rPr>
        <b/>
        <vertAlign val="subscript"/>
        <sz val="12"/>
        <rFont val="Calibri"/>
        <family val="2"/>
        <scheme val="minor"/>
      </rPr>
      <t>total</t>
    </r>
  </si>
  <si>
    <r>
      <t>N = I / J</t>
    </r>
    <r>
      <rPr>
        <b/>
        <vertAlign val="subscript"/>
        <sz val="12"/>
        <rFont val="Calibri"/>
        <family val="2"/>
        <scheme val="minor"/>
      </rPr>
      <t>total</t>
    </r>
  </si>
  <si>
    <r>
      <t>O = J / J</t>
    </r>
    <r>
      <rPr>
        <b/>
        <vertAlign val="subscript"/>
        <sz val="12"/>
        <rFont val="Calibri"/>
        <family val="2"/>
        <scheme val="minor"/>
      </rPr>
      <t>total</t>
    </r>
  </si>
  <si>
    <t>Total</t>
  </si>
  <si>
    <t>Calculation of incremental rate rider.  Choose one of the 3 options:</t>
  </si>
  <si>
    <t>Service Charge % Revenue</t>
  </si>
  <si>
    <t>Distribution Volumetric Rate % Revenue kWh</t>
  </si>
  <si>
    <t>Distribution Volumetric Rate % Revenue kW</t>
  </si>
  <si>
    <t>Service Charge Revenue</t>
  </si>
  <si>
    <t>Distribution Volumetric Rate Revenue kWh</t>
  </si>
  <si>
    <t>Distribution Volumetric Rate Revenue kW</t>
  </si>
  <si>
    <t>Total Revenue by Rate Class</t>
  </si>
  <si>
    <t>Billed kW</t>
  </si>
  <si>
    <t>Service Charge Rate Rider</t>
  </si>
  <si>
    <t>Distribution Volumetric Rate kWh Rate Rider</t>
  </si>
  <si>
    <t>Distribution Volumetric Rate kW Rate Rider</t>
  </si>
  <si>
    <t>From Sheet 8</t>
  </si>
  <si>
    <r>
      <t>Col C * Col I</t>
    </r>
    <r>
      <rPr>
        <b/>
        <vertAlign val="subscript"/>
        <sz val="10"/>
        <color theme="4"/>
        <rFont val="Calibri"/>
        <family val="2"/>
        <scheme val="minor"/>
      </rPr>
      <t>total</t>
    </r>
  </si>
  <si>
    <r>
      <t>Col  D* Col I</t>
    </r>
    <r>
      <rPr>
        <b/>
        <vertAlign val="subscript"/>
        <sz val="10"/>
        <color theme="4"/>
        <rFont val="Calibri"/>
        <family val="2"/>
        <scheme val="minor"/>
      </rPr>
      <t>total</t>
    </r>
  </si>
  <si>
    <r>
      <t>Col  E* Col I</t>
    </r>
    <r>
      <rPr>
        <b/>
        <vertAlign val="subscript"/>
        <sz val="10"/>
        <color theme="4"/>
        <rFont val="Calibri"/>
        <family val="2"/>
        <scheme val="minor"/>
      </rPr>
      <t>total</t>
    </r>
  </si>
  <si>
    <t>From Sheet 4</t>
  </si>
  <si>
    <t>Col F / Col K / 12</t>
  </si>
  <si>
    <t>Col G / Col L</t>
  </si>
  <si>
    <t>Col H / Col M</t>
  </si>
  <si>
    <t>Note:  As per the OEB's letter issued July 16, 2015 (EB-2012-0410), Residential Rates will be applied on a fixed basis only.</t>
  </si>
  <si>
    <t>From Sheet 11, E83</t>
  </si>
  <si>
    <t>Volumetric Rate Rider</t>
  </si>
  <si>
    <t>Per</t>
  </si>
  <si>
    <t>Residential</t>
  </si>
  <si>
    <t>kWh</t>
  </si>
  <si>
    <t>General Service Less Than 50 kW</t>
  </si>
  <si>
    <t>General Service 50 To 699 kW</t>
  </si>
  <si>
    <t>kW</t>
  </si>
  <si>
    <t>General Service 700 To 4,999 kW</t>
  </si>
  <si>
    <t>Large Use</t>
  </si>
  <si>
    <t>Unmetered Scattered Load</t>
  </si>
  <si>
    <t>Street Lighting</t>
  </si>
  <si>
    <t>Embedded Distributor</t>
  </si>
  <si>
    <t>Distributed Generation</t>
  </si>
  <si>
    <t>Alectra Utilities</t>
  </si>
  <si>
    <t>Capitalization Policy Rate Riders - Brampton Rate Zone</t>
  </si>
</sst>
</file>

<file path=xl/styles.xml><?xml version="1.0" encoding="utf-8"?>
<styleSheet xmlns="http://schemas.openxmlformats.org/spreadsheetml/2006/main" xmlns:mc="http://schemas.openxmlformats.org/markup-compatibility/2006" xmlns:x14ac="http://schemas.microsoft.com/office/spreadsheetml/2009/9/ac" mc:Ignorable="x14ac">
  <numFmts count="52">
    <numFmt numFmtId="5" formatCode="&quot;$&quot;#,##0;\-&quot;$&quot;#,##0"/>
    <numFmt numFmtId="7" formatCode="&quot;$&quot;#,##0.00;\-&quot;$&quot;#,##0.00"/>
    <numFmt numFmtId="8" formatCode="&quot;$&quot;#,##0.00;[Red]\-&quot;$&quot;#,##0.00"/>
    <numFmt numFmtId="44" formatCode="_-&quot;$&quot;* #,##0.00_-;\-&quot;$&quot;* #,##0.00_-;_-&quot;$&quot;* &quot;-&quot;??_-;_-@_-"/>
    <numFmt numFmtId="43" formatCode="_-* #,##0.00_-;\-* #,##0.00_-;_-* &quot;-&quot;??_-;_-@_-"/>
    <numFmt numFmtId="164" formatCode="#,###"/>
    <numFmt numFmtId="165" formatCode="0.0000"/>
    <numFmt numFmtId="166" formatCode="0.0%"/>
    <numFmt numFmtId="167" formatCode="&quot;$&quot;#,##0.0000;\-&quot;$&quot;#,##0.0000"/>
    <numFmt numFmtId="168" formatCode="_(* #,##0.0_);_(* \(#,##0.0\);_(* &quot;-&quot;??_);_(@_)"/>
    <numFmt numFmtId="169" formatCode="_(* #,##0_);_(* \(#,##0\);_(* &quot;-&quot;??_);_(@_)"/>
    <numFmt numFmtId="170" formatCode="#,##0.0"/>
    <numFmt numFmtId="171" formatCode="_(&quot;$&quot;* #,##0_);_(&quot;$&quot;* \(#,##0\);_(&quot;$&quot;* &quot;-&quot;??_);_(@_)"/>
    <numFmt numFmtId="172" formatCode="mm/dd/yyyy"/>
    <numFmt numFmtId="173" formatCode="0\-0"/>
    <numFmt numFmtId="174" formatCode="#,##0.0_);\(#,##0.0\)"/>
    <numFmt numFmtId="175" formatCode="#,##0.00000_);\(#,##0.00000\)"/>
    <numFmt numFmtId="176" formatCode="0.0\x"/>
    <numFmt numFmtId="177" formatCode="#,##0.000_);\(#,##0.000\)"/>
    <numFmt numFmtId="178" formatCode="_(* #,##0_);_(* \(#,##0\);_(* &quot;-&quot;_);_(@_)"/>
    <numFmt numFmtId="179" formatCode="#,##0.0000_);\(#,##0.0000\)"/>
    <numFmt numFmtId="180" formatCode="_(* #,##0.00_);_(* \(#,##0.00\);_(* &quot;-&quot;??_);_(@_)"/>
    <numFmt numFmtId="181" formatCode="&quot;$&quot;#,##0.00_);\(&quot;$&quot;#,##0.00\)"/>
    <numFmt numFmtId="182" formatCode="_(&quot;$&quot;* #,##0.00_);_(&quot;$&quot;* \(#,##0.00\);_(&quot;$&quot;* &quot;-&quot;??_);_(@_)"/>
    <numFmt numFmtId="183" formatCode="_-&quot;$&quot;* #,##0_-;\-&quot;$&quot;* #,##0_-;_-&quot;$&quot;* &quot;-&quot;??_-;_-@_-"/>
    <numFmt numFmtId="184" formatCode="&quot;$&quot;#,##0_);\(&quot;$&quot;#,##0\)"/>
    <numFmt numFmtId="185" formatCode="0.0\ \ "/>
    <numFmt numFmtId="186" formatCode="#,##0.00_ ;\-#,##0.00\ "/>
    <numFmt numFmtId="187" formatCode="* #,##0.00;* \-#,##0.00;* &quot;-&quot;??;@"/>
    <numFmt numFmtId="188" formatCode="mmmm\ d\,\ yyyy"/>
    <numFmt numFmtId="189" formatCode="&quot;$&quot;#,##0\ ;\(&quot;$&quot;#,##0\)"/>
    <numFmt numFmtId="190" formatCode="&quot;$&quot;#,##0.00"/>
    <numFmt numFmtId="191" formatCode="_-* #,##0_-;\-* #,##0_-;_-* &quot;-&quot;??_-;_-@_-"/>
    <numFmt numFmtId="192" formatCode="&quot; &quot;#,##0.00&quot; &quot;;&quot;-&quot;#,##0.00&quot; &quot;;&quot; -&quot;00&quot; &quot;;&quot; &quot;@&quot; &quot;"/>
    <numFmt numFmtId="193" formatCode="_-* #,##0.0_-;\-* #,##0.0_-;_-* &quot;-&quot;??_-;_-@_-"/>
    <numFmt numFmtId="194" formatCode="#,##0;&quot;\&quot;&quot;\&quot;&quot;\&quot;&quot;\&quot;\(#,##0&quot;\&quot;&quot;\&quot;&quot;\&quot;&quot;\&quot;\)"/>
    <numFmt numFmtId="195" formatCode="&quot;$&quot;#,##0.00_);[Red]\(&quot;$&quot;#,##0.00\)"/>
    <numFmt numFmtId="196" formatCode="&quot;$&quot;#,##0_);[Red]\(&quot;$&quot;#,##0\)"/>
    <numFmt numFmtId="197" formatCode="0.000%"/>
    <numFmt numFmtId="198" formatCode="&quot;£ &quot;#,##0.00;[Red]\-&quot;£ &quot;#,##0.00"/>
    <numFmt numFmtId="199" formatCode="0.0000%"/>
    <numFmt numFmtId="200" formatCode="&quot;\&quot;&quot;\&quot;&quot;\&quot;&quot;\&quot;\$#,##0.00;&quot;\&quot;&quot;\&quot;&quot;\&quot;&quot;\&quot;\(&quot;\&quot;&quot;\&quot;&quot;\&quot;&quot;\&quot;\$#,##0.00&quot;\&quot;&quot;\&quot;&quot;\&quot;&quot;\&quot;\)"/>
    <numFmt numFmtId="201" formatCode="&quot;\&quot;&quot;\&quot;&quot;\&quot;&quot;\&quot;\$#,##0;&quot;\&quot;&quot;\&quot;&quot;\&quot;&quot;\&quot;\(&quot;\&quot;&quot;\&quot;&quot;\&quot;&quot;\&quot;\$#,##0&quot;\&quot;&quot;\&quot;&quot;\&quot;&quot;\&quot;\)"/>
    <numFmt numFmtId="202" formatCode="_([$€-2]* #,##0.00_);_([$€-2]* \(#,##0.00\);_([$€-2]* &quot;-&quot;??_)"/>
    <numFmt numFmtId="203" formatCode="##\-#"/>
    <numFmt numFmtId="204" formatCode="_-* #,##0\ _P_t_s_-;\-* #,##0\ _P_t_s_-;_-* &quot;-&quot;\ _P_t_s_-;_-@_-"/>
    <numFmt numFmtId="205" formatCode="#,##0.000"/>
    <numFmt numFmtId="206" formatCode="[$-409]d\-mmm\-yy;@"/>
    <numFmt numFmtId="207" formatCode="_-&quot;$&quot;* #,##0.0_-;\-&quot;$&quot;* #,##0.0_-;_-&quot;$&quot;* &quot;-&quot;??_-;_-@_-"/>
    <numFmt numFmtId="208" formatCode="[$-409]mmm\-yy;@"/>
    <numFmt numFmtId="209" formatCode="#,##0,;\(#,##0,\)"/>
    <numFmt numFmtId="210" formatCode="0.00\x"/>
  </numFmts>
  <fonts count="11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name val="Calibri"/>
      <family val="2"/>
      <scheme val="minor"/>
    </font>
    <font>
      <b/>
      <sz val="12"/>
      <color theme="1"/>
      <name val="Arial"/>
      <family val="2"/>
    </font>
    <font>
      <b/>
      <sz val="14"/>
      <color rgb="FFFF0000"/>
      <name val="Calibri"/>
      <family val="2"/>
      <scheme val="minor"/>
    </font>
    <font>
      <sz val="11"/>
      <name val="Calibri"/>
      <family val="2"/>
      <scheme val="minor"/>
    </font>
    <font>
      <b/>
      <sz val="13"/>
      <color rgb="FFFF0000"/>
      <name val="Calibri"/>
      <family val="2"/>
      <scheme val="minor"/>
    </font>
    <font>
      <sz val="10"/>
      <name val="Arial"/>
      <family val="2"/>
    </font>
    <font>
      <b/>
      <sz val="10"/>
      <name val="Calibri"/>
      <family val="2"/>
      <scheme val="minor"/>
    </font>
    <font>
      <b/>
      <vertAlign val="subscript"/>
      <sz val="12"/>
      <name val="Calibri"/>
      <family val="2"/>
      <scheme val="minor"/>
    </font>
    <font>
      <b/>
      <sz val="16"/>
      <color theme="1"/>
      <name val="Calibri"/>
      <family val="2"/>
      <scheme val="minor"/>
    </font>
    <font>
      <b/>
      <sz val="11"/>
      <name val="Calibri"/>
      <family val="2"/>
      <scheme val="minor"/>
    </font>
    <font>
      <b/>
      <i/>
      <sz val="8"/>
      <color theme="4"/>
      <name val="Calibri"/>
      <family val="2"/>
      <scheme val="minor"/>
    </font>
    <font>
      <b/>
      <sz val="10"/>
      <color theme="4"/>
      <name val="Calibri"/>
      <family val="2"/>
      <scheme val="minor"/>
    </font>
    <font>
      <b/>
      <vertAlign val="subscript"/>
      <sz val="10"/>
      <color theme="4"/>
      <name val="Calibri"/>
      <family val="2"/>
      <scheme val="minor"/>
    </font>
    <font>
      <b/>
      <i/>
      <sz val="10"/>
      <color theme="4"/>
      <name val="Calibri"/>
      <family val="2"/>
      <scheme val="minor"/>
    </font>
    <font>
      <b/>
      <sz val="12"/>
      <color theme="4"/>
      <name val="Calibri"/>
      <family val="2"/>
      <scheme val="minor"/>
    </font>
    <font>
      <i/>
      <sz val="11"/>
      <color theme="1"/>
      <name val="Calibri"/>
      <family val="2"/>
      <scheme val="minor"/>
    </font>
    <font>
      <i/>
      <sz val="8"/>
      <color theme="1"/>
      <name val="Calibri"/>
      <family val="2"/>
      <scheme val="minor"/>
    </font>
    <font>
      <b/>
      <sz val="10"/>
      <color rgb="FFFFFFFF"/>
      <name val="Arial"/>
      <family val="2"/>
    </font>
    <font>
      <sz val="10"/>
      <color theme="1"/>
      <name val="Arial"/>
      <family val="2"/>
    </font>
    <font>
      <sz val="10"/>
      <color rgb="FF000000"/>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sz val="11"/>
      <color theme="1"/>
      <name val="Arial"/>
      <family val="2"/>
    </font>
    <font>
      <sz val="12"/>
      <name val="Arial"/>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u/>
      <sz val="8"/>
      <color rgb="FF800080"/>
      <name val="Calibri"/>
      <family val="2"/>
      <scheme val="minor"/>
    </font>
    <font>
      <sz val="10"/>
      <color indexed="17"/>
      <name val="Arial"/>
      <family val="2"/>
    </font>
    <font>
      <sz val="11"/>
      <color indexed="17"/>
      <name val="Calibri"/>
      <family val="2"/>
    </font>
    <font>
      <sz val="10"/>
      <color indexed="17"/>
      <name val="Tahoma"/>
      <family val="2"/>
    </font>
    <font>
      <sz val="8"/>
      <name val="Arial"/>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8"/>
      <color rgb="FF0000FF"/>
      <name val="Calibri"/>
      <family val="2"/>
      <scheme val="minor"/>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theme="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5117038483843"/>
        <bgColor indexed="64"/>
      </patternFill>
    </fill>
    <fill>
      <patternFill patternType="solid">
        <fgColor theme="6" tint="0.79995117038483843"/>
        <bgColor indexed="64"/>
      </patternFill>
    </fill>
    <fill>
      <patternFill patternType="solid">
        <fgColor indexed="9"/>
        <bgColor indexed="64"/>
      </patternFill>
    </fill>
    <fill>
      <patternFill patternType="solid">
        <fgColor theme="9" tint="0.39994506668294322"/>
        <bgColor indexed="64"/>
      </patternFill>
    </fill>
    <fill>
      <patternFill patternType="solid">
        <fgColor rgb="FF000000"/>
        <bgColor indexed="64"/>
      </patternFill>
    </fill>
    <fill>
      <patternFill patternType="solid">
        <fgColor rgb="FFFFFFFF"/>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
      <patternFill patternType="mediumGray">
        <fgColor indexed="22"/>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auto="1"/>
      </bottom>
      <diagonal/>
    </border>
    <border>
      <left/>
      <right style="medium">
        <color theme="0"/>
      </right>
      <top/>
      <bottom style="medium">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medium">
        <color theme="0"/>
      </right>
      <top style="medium">
        <color theme="0"/>
      </top>
      <bottom style="medium">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s>
  <cellStyleXfs count="41652">
    <xf numFmtId="0" fontId="0" fillId="0" borderId="0"/>
    <xf numFmtId="0"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71" fontId="38" fillId="0" borderId="0"/>
    <xf numFmtId="171" fontId="38" fillId="0" borderId="0"/>
    <xf numFmtId="171" fontId="38" fillId="0" borderId="0"/>
    <xf numFmtId="0" fontId="38" fillId="0" borderId="0"/>
    <xf numFmtId="0" fontId="38" fillId="0" borderId="0"/>
    <xf numFmtId="171" fontId="38" fillId="0" borderId="0"/>
    <xf numFmtId="171" fontId="38" fillId="0" borderId="0"/>
    <xf numFmtId="172" fontId="23" fillId="0" borderId="0"/>
    <xf numFmtId="172" fontId="23" fillId="0" borderId="0"/>
    <xf numFmtId="172" fontId="23" fillId="0" borderId="0"/>
    <xf numFmtId="14" fontId="23" fillId="0" borderId="0"/>
    <xf numFmtId="172" fontId="23" fillId="0" borderId="0"/>
    <xf numFmtId="172" fontId="23" fillId="0" borderId="0"/>
    <xf numFmtId="14" fontId="23" fillId="0" borderId="0"/>
    <xf numFmtId="14" fontId="23" fillId="0" borderId="0"/>
    <xf numFmtId="172" fontId="23" fillId="0" borderId="0"/>
    <xf numFmtId="172" fontId="23" fillId="0" borderId="0"/>
    <xf numFmtId="172" fontId="23" fillId="0" borderId="0"/>
    <xf numFmtId="172"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4" fontId="23" fillId="0" borderId="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23" fillId="0" borderId="0" applyFont="0" applyFill="0" applyBorder="0" applyAlignment="0" applyProtection="0"/>
    <xf numFmtId="177" fontId="23"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9"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40" borderId="0" applyNumberFormat="0" applyBorder="0" applyAlignment="0" applyProtection="0"/>
    <xf numFmtId="0" fontId="39" fillId="40" borderId="0" applyNumberFormat="0" applyBorder="0" applyAlignment="0" applyProtection="0"/>
    <xf numFmtId="0" fontId="41" fillId="40" borderId="0" applyNumberFormat="0" applyBorder="0" applyAlignment="0" applyProtection="0"/>
    <xf numFmtId="0" fontId="4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41"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42" borderId="0" applyNumberFormat="0" applyBorder="0" applyAlignment="0" applyProtection="0"/>
    <xf numFmtId="0" fontId="39"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40" borderId="0" applyNumberFormat="0" applyBorder="0" applyAlignment="0" applyProtection="0"/>
    <xf numFmtId="0" fontId="23" fillId="0" borderId="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43" borderId="0" applyNumberFormat="0" applyBorder="0" applyAlignment="0" applyProtection="0"/>
    <xf numFmtId="0" fontId="39"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39"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4" borderId="0" applyNumberFormat="0" applyBorder="0" applyAlignment="0" applyProtection="0"/>
    <xf numFmtId="0" fontId="39"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1" fillId="46" borderId="0" applyNumberFormat="0" applyBorder="0" applyAlignment="0" applyProtection="0"/>
    <xf numFmtId="0" fontId="39"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41" borderId="0" applyNumberFormat="0" applyBorder="0" applyAlignment="0" applyProtection="0"/>
    <xf numFmtId="0" fontId="39"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1" fillId="48" borderId="0" applyNumberFormat="0" applyBorder="0" applyAlignment="0" applyProtection="0"/>
    <xf numFmtId="0" fontId="39"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1"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1" fillId="49" borderId="0" applyNumberFormat="0" applyBorder="0" applyAlignment="0" applyProtection="0"/>
    <xf numFmtId="0" fontId="39"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50" borderId="0" applyNumberFormat="0" applyBorder="0" applyAlignment="0" applyProtection="0"/>
    <xf numFmtId="0" fontId="39"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7"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1" fillId="44" borderId="0" applyNumberFormat="0" applyBorder="0" applyAlignment="0" applyProtection="0"/>
    <xf numFmtId="0" fontId="39"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1" fillId="48" borderId="0" applyNumberFormat="0" applyBorder="0" applyAlignment="0" applyProtection="0"/>
    <xf numFmtId="0" fontId="39"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51" borderId="0" applyNumberFormat="0" applyBorder="0" applyAlignment="0" applyProtection="0"/>
    <xf numFmtId="0" fontId="39"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7" fillId="16"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17" fillId="24"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7" fillId="28"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7" fillId="32"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5" fillId="0" borderId="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7" fillId="21"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7" fillId="25" borderId="0" applyNumberFormat="0" applyBorder="0" applyAlignment="0" applyProtection="0"/>
    <xf numFmtId="0" fontId="43" fillId="54" borderId="0" applyNumberFormat="0" applyBorder="0" applyAlignment="0" applyProtection="0"/>
    <xf numFmtId="0" fontId="17" fillId="25"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7" fillId="2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7" fillId="3"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11" fillId="6" borderId="4" applyNumberFormat="0" applyAlignment="0" applyProtection="0"/>
    <xf numFmtId="0" fontId="49"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51" fillId="47" borderId="30" applyNumberFormat="0" applyAlignment="0" applyProtection="0"/>
    <xf numFmtId="0" fontId="51"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51" fillId="47" borderId="30" applyNumberFormat="0" applyAlignment="0" applyProtection="0"/>
    <xf numFmtId="0" fontId="51"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50" fillId="39" borderId="30" applyNumberFormat="0" applyAlignment="0" applyProtection="0"/>
    <xf numFmtId="0" fontId="50" fillId="39" borderId="30" applyNumberFormat="0" applyAlignment="0" applyProtection="0"/>
    <xf numFmtId="0" fontId="50" fillId="39" borderId="30" applyNumberFormat="0" applyAlignment="0" applyProtection="0"/>
    <xf numFmtId="0" fontId="50" fillId="39" borderId="30" applyNumberFormat="0" applyAlignment="0" applyProtection="0"/>
    <xf numFmtId="0" fontId="49"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13" fillId="7" borderId="7" applyNumberFormat="0" applyAlignment="0" applyProtection="0"/>
    <xf numFmtId="0" fontId="52" fillId="60" borderId="31" applyNumberFormat="0" applyAlignment="0" applyProtection="0"/>
    <xf numFmtId="0" fontId="53" fillId="60" borderId="31" applyNumberFormat="0" applyAlignment="0" applyProtection="0"/>
    <xf numFmtId="0" fontId="54" fillId="60" borderId="31" applyNumberFormat="0" applyAlignment="0" applyProtection="0"/>
    <xf numFmtId="0" fontId="54"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2"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3" fillId="60" borderId="31" applyNumberFormat="0" applyAlignment="0" applyProtection="0"/>
    <xf numFmtId="178" fontId="23"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1" fontId="55"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2"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2" fontId="55"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5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56"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1" fontId="5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180" fontId="1"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0" fontId="57"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58"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0" fontId="55"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6" fontId="23" fillId="0" borderId="0" applyFont="0" applyFill="0" applyBorder="0" applyAlignment="0" applyProtection="0"/>
    <xf numFmtId="43" fontId="23" fillId="0" borderId="0" applyFont="0" applyFill="0" applyBorder="0" applyAlignment="0" applyProtection="0"/>
    <xf numFmtId="186"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178"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80" fontId="56" fillId="0" borderId="0" applyFont="0" applyFill="0" applyBorder="0" applyAlignment="0" applyProtection="0"/>
    <xf numFmtId="43" fontId="23"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187" fontId="6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1"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2" fontId="2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0" fontId="39" fillId="0" borderId="0" applyFont="0" applyFill="0" applyBorder="0" applyAlignment="0" applyProtection="0"/>
    <xf numFmtId="43" fontId="6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71" fontId="23"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8"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2"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8"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2" fontId="55"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8"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8"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7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1" fontId="23" fillId="0" borderId="0" applyFont="0" applyFill="0" applyBorder="0" applyAlignment="0" applyProtection="0"/>
    <xf numFmtId="188" fontId="23"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36" fillId="0" borderId="0" applyFont="0" applyFill="0" applyBorder="0" applyAlignment="0" applyProtection="0"/>
    <xf numFmtId="180" fontId="36" fillId="0" borderId="0" applyFont="0" applyFill="0" applyBorder="0" applyAlignment="0" applyProtection="0"/>
    <xf numFmtId="171"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9" fontId="23" fillId="0" borderId="0" applyFont="0" applyFill="0" applyBorder="0" applyAlignment="0" applyProtection="0"/>
    <xf numFmtId="171"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8"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6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9"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9" fontId="23"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36" fillId="0" borderId="0" applyFont="0" applyFill="0" applyBorder="0" applyAlignment="0" applyProtection="0"/>
    <xf numFmtId="180" fontId="1" fillId="0" borderId="0" applyFont="0" applyFill="0" applyBorder="0" applyAlignment="0" applyProtection="0"/>
    <xf numFmtId="180" fontId="36" fillId="0" borderId="0" applyFont="0" applyFill="0" applyBorder="0" applyAlignment="0" applyProtection="0"/>
    <xf numFmtId="180" fontId="6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90" fontId="23" fillId="0" borderId="0" applyFont="0" applyFill="0" applyBorder="0" applyAlignment="0" applyProtection="0"/>
    <xf numFmtId="182" fontId="23" fillId="0" borderId="0" applyFont="0" applyFill="0" applyBorder="0" applyAlignment="0" applyProtection="0">
      <alignment vertical="center"/>
    </xf>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91"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91"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40" fillId="0" borderId="0" applyFont="0" applyFill="0" applyBorder="0" applyAlignment="0" applyProtection="0"/>
    <xf numFmtId="180" fontId="1" fillId="0" borderId="0" applyFont="0" applyFill="0" applyBorder="0" applyAlignment="0" applyProtection="0"/>
    <xf numFmtId="192" fontId="40"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64" fillId="0" borderId="0" applyFont="0" applyFill="0" applyBorder="0" applyAlignment="0" applyProtection="0"/>
    <xf numFmtId="180" fontId="58"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6"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38"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38" fillId="0" borderId="0" applyFont="0" applyFill="0" applyBorder="0" applyAlignment="0" applyProtection="0"/>
    <xf numFmtId="180" fontId="40" fillId="0" borderId="0" applyFont="0" applyFill="0" applyBorder="0" applyAlignment="0" applyProtection="0"/>
    <xf numFmtId="179" fontId="39"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23" fillId="0" borderId="0" applyFont="0" applyFill="0" applyBorder="0" applyAlignment="0" applyProtection="0"/>
    <xf numFmtId="179"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68" fontId="23" fillId="0" borderId="0" applyFont="0" applyFill="0" applyBorder="0" applyAlignment="0" applyProtection="0"/>
    <xf numFmtId="180" fontId="23" fillId="0" borderId="0" applyFont="0" applyFill="0" applyBorder="0" applyAlignment="0" applyProtection="0"/>
    <xf numFmtId="19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72"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8"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4" fontId="55" fillId="0" borderId="0"/>
    <xf numFmtId="194" fontId="55" fillId="0" borderId="0"/>
    <xf numFmtId="0" fontId="55" fillId="0" borderId="0"/>
    <xf numFmtId="194" fontId="55" fillId="0" borderId="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65"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59"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95" fontId="57" fillId="0" borderId="0" applyFont="0" applyFill="0" applyBorder="0" applyAlignment="0" applyProtection="0"/>
    <xf numFmtId="182" fontId="23" fillId="0" borderId="0" applyFont="0" applyFill="0" applyBorder="0" applyAlignment="0" applyProtection="0"/>
    <xf numFmtId="196" fontId="23" fillId="0" borderId="0" applyFont="0" applyFill="0" applyBorder="0" applyAlignment="0" applyProtection="0"/>
    <xf numFmtId="196" fontId="55"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3"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83" fontId="23" fillId="0" borderId="0" applyFont="0" applyFill="0" applyBorder="0" applyAlignment="0" applyProtection="0"/>
    <xf numFmtId="196" fontId="23" fillId="0" borderId="0" applyFont="0" applyFill="0" applyBorder="0" applyAlignment="0" applyProtection="0"/>
    <xf numFmtId="44" fontId="39" fillId="0" borderId="0" applyFont="0" applyFill="0" applyBorder="0" applyAlignment="0" applyProtection="0"/>
    <xf numFmtId="196" fontId="23" fillId="0" borderId="0" applyFont="0" applyFill="0" applyBorder="0" applyAlignment="0" applyProtection="0"/>
    <xf numFmtId="195" fontId="57" fillId="0" borderId="0" applyFont="0" applyFill="0" applyBorder="0" applyAlignment="0" applyProtection="0"/>
    <xf numFmtId="182" fontId="56" fillId="0" borderId="0" applyFont="0" applyFill="0" applyBorder="0" applyAlignment="0" applyProtection="0"/>
    <xf numFmtId="182" fontId="23" fillId="0" borderId="0" applyFont="0" applyFill="0" applyBorder="0" applyAlignment="0" applyProtection="0"/>
    <xf numFmtId="19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7" fontId="23"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44"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95" fontId="57"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91"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91"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44" fontId="39"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182" fontId="38" fillId="0" borderId="0" applyFont="0" applyFill="0" applyBorder="0" applyAlignment="0" applyProtection="0"/>
    <xf numFmtId="182" fontId="39"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182" fontId="23" fillId="0" borderId="0" applyFont="0" applyFill="0" applyBorder="0" applyAlignment="0" applyProtection="0"/>
    <xf numFmtId="19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6" fontId="55" fillId="0" borderId="0" applyFont="0" applyFill="0" applyBorder="0" applyAlignment="0" applyProtection="0"/>
    <xf numFmtId="44" fontId="23" fillId="0" borderId="0" applyFont="0" applyFill="0" applyBorder="0" applyAlignment="0" applyProtection="0"/>
    <xf numFmtId="166" fontId="55" fillId="0" borderId="0" applyFont="0" applyFill="0" applyBorder="0" applyAlignment="0" applyProtection="0"/>
    <xf numFmtId="44"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99" fontId="23" fillId="0" borderId="0" applyFont="0" applyFill="0" applyBorder="0" applyAlignment="0" applyProtection="0"/>
    <xf numFmtId="199" fontId="23" fillId="0" borderId="0" applyFont="0" applyFill="0" applyBorder="0" applyAlignment="0" applyProtection="0"/>
    <xf numFmtId="191"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39" fontId="23" fillId="0" borderId="0" applyFont="0" applyFill="0" applyBorder="0" applyAlignment="0" applyProtection="0"/>
    <xf numFmtId="16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39" fontId="23"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0" fontId="5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6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0" fontId="55"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44" fontId="39"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44" fontId="39"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23"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1" fontId="55"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71"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178" fontId="23"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9" fontId="65"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200" fontId="55" fillId="0" borderId="0"/>
    <xf numFmtId="200" fontId="55" fillId="0" borderId="0"/>
    <xf numFmtId="0" fontId="55" fillId="0" borderId="0"/>
    <xf numFmtId="200" fontId="55" fillId="0" borderId="0"/>
    <xf numFmtId="4" fontId="66" fillId="0" borderId="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0" fontId="65"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80" fontId="23" fillId="0" borderId="0" applyFont="0" applyFill="0" applyBorder="0" applyAlignment="0" applyProtection="0"/>
    <xf numFmtId="201" fontId="55" fillId="0" borderId="0"/>
    <xf numFmtId="201" fontId="55" fillId="0" borderId="0"/>
    <xf numFmtId="0" fontId="55" fillId="0" borderId="0"/>
    <xf numFmtId="201" fontId="55" fillId="0" borderId="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0" fontId="1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65"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70" fillId="0" borderId="0" applyNumberFormat="0" applyFill="0" applyBorder="0" applyAlignment="0" applyProtection="0"/>
    <xf numFmtId="0" fontId="6" fillId="2"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38" fontId="74" fillId="61" borderId="0" applyNumberFormat="0" applyBorder="0" applyAlignment="0" applyProtection="0"/>
    <xf numFmtId="38" fontId="74" fillId="61" borderId="0" applyNumberFormat="0" applyBorder="0" applyAlignment="0" applyProtection="0"/>
    <xf numFmtId="38" fontId="74" fillId="61" borderId="0" applyNumberFormat="0" applyBorder="0" applyAlignment="0" applyProtection="0"/>
    <xf numFmtId="0" fontId="74" fillId="61" borderId="0" applyNumberFormat="0" applyBorder="0" applyAlignment="0" applyProtection="0"/>
    <xf numFmtId="0" fontId="75" fillId="0" borderId="0"/>
    <xf numFmtId="0" fontId="76" fillId="0" borderId="32" applyNumberFormat="0" applyAlignment="0" applyProtection="0">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3" fillId="0" borderId="1" applyNumberFormat="0" applyFill="0" applyAlignment="0" applyProtection="0"/>
    <xf numFmtId="0" fontId="77" fillId="0" borderId="0" applyNumberFormat="0" applyFont="0" applyFill="0" applyAlignment="0" applyProtection="0"/>
    <xf numFmtId="0" fontId="3" fillId="0" borderId="1" applyNumberFormat="0" applyFill="0" applyAlignment="0" applyProtection="0"/>
    <xf numFmtId="0" fontId="77" fillId="0" borderId="0" applyNumberFormat="0" applyFont="0" applyFill="0" applyAlignment="0" applyProtection="0"/>
    <xf numFmtId="0" fontId="78" fillId="0" borderId="33" applyNumberFormat="0" applyFill="0" applyAlignment="0" applyProtection="0"/>
    <xf numFmtId="0" fontId="77" fillId="0" borderId="0" applyNumberFormat="0" applyFon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4" fillId="0" borderId="2" applyNumberFormat="0" applyFill="0" applyAlignment="0" applyProtection="0"/>
    <xf numFmtId="0" fontId="80" fillId="0" borderId="34" applyNumberForma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81" fillId="0" borderId="0" applyNumberFormat="0" applyFill="0" applyBorder="0" applyAlignment="0" applyProtection="0"/>
    <xf numFmtId="0" fontId="76" fillId="0" borderId="0" applyNumberFormat="0" applyFon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5" fillId="0" borderId="3"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4" fillId="0" borderId="35" applyNumberFormat="0" applyFill="0" applyAlignment="0" applyProtection="0"/>
    <xf numFmtId="0" fontId="84"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2" fillId="0" borderId="35"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2" fillId="0" borderId="35"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5"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5" fillId="0" borderId="22"/>
    <xf numFmtId="0" fontId="86" fillId="0" borderId="0" applyNumberFormat="0" applyFill="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202" fontId="87" fillId="0" borderId="0" applyNumberFormat="0" applyFill="0" applyBorder="0" applyAlignment="0" applyProtection="0">
      <alignment vertical="top"/>
      <protection locked="0"/>
    </xf>
    <xf numFmtId="0" fontId="86"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 fillId="5" borderId="4" applyNumberFormat="0" applyAlignment="0" applyProtection="0"/>
    <xf numFmtId="0" fontId="91"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2" fillId="41" borderId="30" applyNumberFormat="0" applyAlignment="0" applyProtection="0"/>
    <xf numFmtId="0" fontId="92"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2" fillId="41" borderId="30" applyNumberFormat="0" applyAlignment="0" applyProtection="0"/>
    <xf numFmtId="0" fontId="92"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12" fillId="0" borderId="6" applyNumberFormat="0" applyFill="0" applyAlignment="0" applyProtection="0"/>
    <xf numFmtId="0" fontId="93" fillId="0" borderId="37" applyNumberFormat="0" applyFill="0" applyAlignment="0" applyProtection="0"/>
    <xf numFmtId="0" fontId="94" fillId="0" borderId="37" applyNumberFormat="0" applyFill="0" applyAlignment="0" applyProtection="0"/>
    <xf numFmtId="0" fontId="95" fillId="0" borderId="37" applyNumberFormat="0" applyFill="0" applyAlignment="0" applyProtection="0"/>
    <xf numFmtId="0" fontId="95"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3"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4" fontId="23" fillId="0" borderId="0" applyFont="0" applyFill="0" applyBorder="0" applyAlignment="0" applyProtection="0"/>
    <xf numFmtId="180" fontId="23" fillId="0" borderId="0" applyFont="0" applyFill="0" applyBorder="0" applyAlignment="0" applyProtection="0"/>
    <xf numFmtId="182" fontId="23" fillId="0" borderId="0" applyFont="0" applyFill="0" applyBorder="0" applyAlignment="0" applyProtection="0"/>
    <xf numFmtId="44" fontId="38" fillId="0" borderId="0"/>
    <xf numFmtId="44" fontId="38" fillId="0" borderId="0"/>
    <xf numFmtId="44" fontId="38" fillId="0" borderId="0"/>
    <xf numFmtId="0" fontId="38" fillId="0" borderId="0"/>
    <xf numFmtId="0" fontId="38" fillId="0" borderId="0"/>
    <xf numFmtId="44" fontId="38" fillId="0" borderId="0"/>
    <xf numFmtId="44" fontId="38" fillId="0" borderId="0"/>
    <xf numFmtId="0" fontId="8" fillId="4"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8" fillId="63" borderId="0" applyNumberFormat="0" applyBorder="0" applyAlignment="0" applyProtection="0"/>
    <xf numFmtId="0" fontId="98"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0" fontId="23" fillId="0" borderId="0"/>
    <xf numFmtId="0"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0" fontId="23" fillId="0" borderId="0"/>
    <xf numFmtId="0" fontId="23" fillId="0" borderId="0"/>
    <xf numFmtId="205" fontId="23" fillId="0" borderId="0"/>
    <xf numFmtId="198" fontId="23" fillId="0" borderId="0"/>
    <xf numFmtId="205" fontId="23" fillId="0" borderId="0"/>
    <xf numFmtId="205" fontId="23" fillId="0" borderId="0"/>
    <xf numFmtId="0" fontId="23" fillId="0" borderId="0"/>
    <xf numFmtId="198" fontId="23" fillId="0" borderId="0"/>
    <xf numFmtId="205" fontId="23" fillId="0" borderId="0"/>
    <xf numFmtId="205" fontId="23" fillId="0" borderId="0"/>
    <xf numFmtId="205" fontId="23" fillId="0" borderId="0"/>
    <xf numFmtId="0" fontId="23" fillId="0" borderId="0"/>
    <xf numFmtId="0"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198" fontId="23" fillId="0" borderId="0"/>
    <xf numFmtId="205" fontId="23" fillId="0" borderId="0"/>
    <xf numFmtId="205" fontId="23" fillId="0" borderId="0"/>
    <xf numFmtId="205" fontId="23" fillId="0" borderId="0"/>
    <xf numFmtId="198" fontId="23" fillId="0" borderId="0"/>
    <xf numFmtId="0" fontId="23" fillId="0" borderId="0"/>
    <xf numFmtId="205" fontId="23" fillId="0" borderId="0"/>
    <xf numFmtId="0" fontId="23" fillId="0" borderId="0"/>
    <xf numFmtId="205" fontId="23" fillId="0" borderId="0"/>
    <xf numFmtId="205" fontId="23" fillId="0" borderId="0"/>
    <xf numFmtId="198" fontId="23" fillId="0" borderId="0"/>
    <xf numFmtId="198"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0"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0" fontId="23" fillId="0" borderId="0" applyFont="0" applyFill="0" applyBorder="0" applyAlignment="0" applyProtection="0"/>
    <xf numFmtId="0" fontId="23" fillId="0" borderId="0"/>
    <xf numFmtId="0" fontId="1" fillId="0" borderId="0"/>
    <xf numFmtId="0" fontId="1" fillId="0" borderId="0"/>
    <xf numFmtId="0" fontId="1" fillId="0" borderId="0"/>
    <xf numFmtId="0" fontId="23" fillId="0" borderId="0"/>
    <xf numFmtId="0" fontId="23" fillId="0" borderId="0"/>
    <xf numFmtId="206"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7" fontId="2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7"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6"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20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23" fillId="0" borderId="0"/>
    <xf numFmtId="0" fontId="23" fillId="0" borderId="0"/>
    <xf numFmtId="0" fontId="23" fillId="0" borderId="0"/>
    <xf numFmtId="0" fontId="23" fillId="0" borderId="0"/>
    <xf numFmtId="0" fontId="23" fillId="0" borderId="0"/>
    <xf numFmtId="0" fontId="55" fillId="0" borderId="0"/>
    <xf numFmtId="0" fontId="23" fillId="0" borderId="0"/>
    <xf numFmtId="0" fontId="23" fillId="0" borderId="0"/>
    <xf numFmtId="0" fontId="23" fillId="0" borderId="0"/>
    <xf numFmtId="0" fontId="1" fillId="0" borderId="0"/>
    <xf numFmtId="0" fontId="23"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3" fillId="0" borderId="0"/>
    <xf numFmtId="0" fontId="23" fillId="0" borderId="0"/>
    <xf numFmtId="198" fontId="23" fillId="0" borderId="0"/>
    <xf numFmtId="198" fontId="23" fillId="0" borderId="0"/>
    <xf numFmtId="0" fontId="1" fillId="0" borderId="0"/>
    <xf numFmtId="0" fontId="1" fillId="0" borderId="0"/>
    <xf numFmtId="0" fontId="1" fillId="0" borderId="0"/>
    <xf numFmtId="0" fontId="99" fillId="0" borderId="0"/>
    <xf numFmtId="0" fontId="66" fillId="0" borderId="0"/>
    <xf numFmtId="0" fontId="1" fillId="0" borderId="0"/>
    <xf numFmtId="0" fontId="1" fillId="0" borderId="0"/>
    <xf numFmtId="0" fontId="1" fillId="0" borderId="0"/>
    <xf numFmtId="0" fontId="1" fillId="0" borderId="0"/>
    <xf numFmtId="0" fontId="66" fillId="0" borderId="0"/>
    <xf numFmtId="0" fontId="1" fillId="0" borderId="0"/>
    <xf numFmtId="0" fontId="23" fillId="0" borderId="0"/>
    <xf numFmtId="0" fontId="23" fillId="0" borderId="0"/>
    <xf numFmtId="0" fontId="66"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188" fontId="23" fillId="0" borderId="0"/>
    <xf numFmtId="208" fontId="23" fillId="0" borderId="0"/>
    <xf numFmtId="0" fontId="1" fillId="0" borderId="0"/>
    <xf numFmtId="0" fontId="100" fillId="0" borderId="0"/>
    <xf numFmtId="0" fontId="1" fillId="0" borderId="0"/>
    <xf numFmtId="0" fontId="66" fillId="0" borderId="0"/>
    <xf numFmtId="0" fontId="23" fillId="0" borderId="0"/>
    <xf numFmtId="0" fontId="23" fillId="0" borderId="0">
      <alignment vertical="top"/>
    </xf>
    <xf numFmtId="0" fontId="66"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66" fillId="0" borderId="0"/>
    <xf numFmtId="0" fontId="66" fillId="0" borderId="0"/>
    <xf numFmtId="0" fontId="1" fillId="0" borderId="0"/>
    <xf numFmtId="0" fontId="23" fillId="0" borderId="0"/>
    <xf numFmtId="0" fontId="23" fillId="0" borderId="0"/>
    <xf numFmtId="0" fontId="1" fillId="0" borderId="0"/>
    <xf numFmtId="0" fontId="1" fillId="0" borderId="0"/>
    <xf numFmtId="0" fontId="1" fillId="0" borderId="0"/>
    <xf numFmtId="39" fontId="101" fillId="0" borderId="0"/>
    <xf numFmtId="0" fontId="10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66" fillId="0" borderId="0"/>
    <xf numFmtId="0" fontId="66" fillId="0" borderId="0"/>
    <xf numFmtId="0" fontId="66" fillId="0" borderId="0"/>
    <xf numFmtId="0" fontId="66"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208"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40"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40" fillId="0" borderId="0"/>
    <xf numFmtId="202" fontId="23"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01" fillId="0" borderId="0"/>
    <xf numFmtId="0" fontId="101" fillId="0" borderId="0"/>
    <xf numFmtId="0" fontId="1" fillId="0" borderId="0"/>
    <xf numFmtId="39" fontId="101" fillId="0" borderId="0"/>
    <xf numFmtId="0" fontId="1" fillId="0" borderId="0"/>
    <xf numFmtId="0" fontId="38" fillId="0" borderId="0"/>
    <xf numFmtId="0" fontId="40" fillId="0" borderId="0"/>
    <xf numFmtId="0" fontId="1"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168" fontId="23" fillId="0" borderId="0"/>
    <xf numFmtId="0" fontId="101" fillId="0" borderId="0"/>
    <xf numFmtId="168" fontId="23"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0" fontId="10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0" fontId="10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202" fontId="23" fillId="0" borderId="0"/>
    <xf numFmtId="0" fontId="23" fillId="0" borderId="0"/>
    <xf numFmtId="0" fontId="23" fillId="0" borderId="0"/>
    <xf numFmtId="0" fontId="1" fillId="0" borderId="0"/>
    <xf numFmtId="0" fontId="1" fillId="0" borderId="0"/>
    <xf numFmtId="202" fontId="23" fillId="0" borderId="0"/>
    <xf numFmtId="0" fontId="1" fillId="0" borderId="0"/>
    <xf numFmtId="0" fontId="23" fillId="0" borderId="0"/>
    <xf numFmtId="0" fontId="23" fillId="0" borderId="0"/>
    <xf numFmtId="191"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62" fillId="0" borderId="0"/>
    <xf numFmtId="0" fontId="62" fillId="0" borderId="0"/>
    <xf numFmtId="0" fontId="23" fillId="0" borderId="0"/>
    <xf numFmtId="0" fontId="23" fillId="0" borderId="0"/>
    <xf numFmtId="0" fontId="62" fillId="0" borderId="0"/>
    <xf numFmtId="0" fontId="62"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38"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19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38" fillId="0" borderId="0"/>
    <xf numFmtId="0" fontId="38" fillId="0" borderId="0"/>
    <xf numFmtId="0" fontId="40" fillId="0" borderId="0"/>
    <xf numFmtId="0" fontId="38" fillId="0" borderId="0"/>
    <xf numFmtId="0" fontId="3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58" fillId="0" borderId="0"/>
    <xf numFmtId="0" fontId="1" fillId="0" borderId="0"/>
    <xf numFmtId="20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6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20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37" fillId="0" borderId="0"/>
    <xf numFmtId="0" fontId="1" fillId="0" borderId="0"/>
    <xf numFmtId="0" fontId="1" fillId="0" borderId="0"/>
    <xf numFmtId="0" fontId="41" fillId="0" borderId="0"/>
    <xf numFmtId="0" fontId="23"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37"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39"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206"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206"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01"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206" fontId="55"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62" fillId="0" borderId="0"/>
    <xf numFmtId="39" fontId="101" fillId="0" borderId="0"/>
    <xf numFmtId="0" fontId="101" fillId="0" borderId="0"/>
    <xf numFmtId="39" fontId="101" fillId="0" borderId="0"/>
    <xf numFmtId="0" fontId="101" fillId="0" borderId="0"/>
    <xf numFmtId="0" fontId="1" fillId="0" borderId="0"/>
    <xf numFmtId="0" fontId="1" fillId="0" borderId="0"/>
    <xf numFmtId="0" fontId="38" fillId="0" borderId="0"/>
    <xf numFmtId="39" fontId="101" fillId="0" borderId="0"/>
    <xf numFmtId="0" fontId="101" fillId="0" borderId="0"/>
    <xf numFmtId="0" fontId="101" fillId="0" borderId="0"/>
    <xf numFmtId="206" fontId="64" fillId="0" borderId="0"/>
    <xf numFmtId="0" fontId="1"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198"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198"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01" fillId="0" borderId="0"/>
    <xf numFmtId="0" fontId="1" fillId="0" borderId="0"/>
    <xf numFmtId="0" fontId="23" fillId="0" borderId="0"/>
    <xf numFmtId="0" fontId="1" fillId="0" borderId="0"/>
    <xf numFmtId="0" fontId="23" fillId="0" borderId="0"/>
    <xf numFmtId="198"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39"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23"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23" fillId="64" borderId="38" applyNumberFormat="0" applyFont="0" applyAlignment="0" applyProtection="0"/>
    <xf numFmtId="0" fontId="1" fillId="8" borderId="8" applyNumberFormat="0" applyFont="0" applyAlignment="0" applyProtection="0"/>
    <xf numFmtId="0" fontId="66" fillId="64" borderId="38" applyNumberFormat="0" applyFont="0" applyAlignment="0" applyProtection="0"/>
    <xf numFmtId="0" fontId="23" fillId="64" borderId="38" applyNumberFormat="0" applyFont="0" applyAlignment="0" applyProtection="0"/>
    <xf numFmtId="0" fontId="66" fillId="64" borderId="3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66" fillId="64" borderId="38" applyNumberFormat="0" applyFont="0" applyAlignment="0" applyProtection="0"/>
    <xf numFmtId="0" fontId="66" fillId="64" borderId="3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0" fontId="103" fillId="0" borderId="0" applyFill="0" applyBorder="0" applyAlignment="0" applyProtection="0"/>
    <xf numFmtId="181" fontId="55" fillId="0" borderId="0"/>
    <xf numFmtId="209" fontId="104" fillId="65" borderId="0">
      <alignment horizontal="right"/>
    </xf>
    <xf numFmtId="37" fontId="105" fillId="35" borderId="0">
      <alignment horizontal="right"/>
    </xf>
    <xf numFmtId="0" fontId="10" fillId="6" borderId="5"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8" fillId="47" borderId="39" applyNumberFormat="0" applyAlignment="0" applyProtection="0"/>
    <xf numFmtId="0" fontId="108"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8" fillId="47" borderId="39" applyNumberFormat="0" applyAlignment="0" applyProtection="0"/>
    <xf numFmtId="0" fontId="108"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7" fillId="39" borderId="39" applyNumberFormat="0" applyAlignment="0" applyProtection="0"/>
    <xf numFmtId="0" fontId="107" fillId="39" borderId="39" applyNumberFormat="0" applyAlignment="0" applyProtection="0"/>
    <xf numFmtId="0" fontId="107" fillId="39" borderId="39" applyNumberFormat="0" applyAlignment="0" applyProtection="0"/>
    <xf numFmtId="0" fontId="107" fillId="39" borderId="39" applyNumberFormat="0" applyAlignment="0" applyProtection="0"/>
    <xf numFmtId="0" fontId="106"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52" fillId="65" borderId="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62" fillId="0" borderId="0" applyFont="0" applyFill="0" applyBorder="0" applyAlignment="0" applyProtection="0"/>
    <xf numFmtId="9" fontId="6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62" fillId="0" borderId="0" applyFont="0" applyFill="0" applyBorder="0" applyAlignment="0" applyProtection="0"/>
    <xf numFmtId="9" fontId="62"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55"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0" fontId="57" fillId="0" borderId="0" applyNumberFormat="0" applyFont="0" applyFill="0" applyBorder="0" applyAlignment="0" applyProtection="0">
      <alignment horizontal="left"/>
    </xf>
    <xf numFmtId="0" fontId="23" fillId="0" borderId="0"/>
    <xf numFmtId="0" fontId="23" fillId="0" borderId="0"/>
    <xf numFmtId="0" fontId="23" fillId="0" borderId="0"/>
    <xf numFmtId="0" fontId="23" fillId="0" borderId="0"/>
    <xf numFmtId="15" fontId="57" fillId="0" borderId="0" applyFont="0" applyFill="0" applyBorder="0" applyAlignment="0" applyProtection="0"/>
    <xf numFmtId="0" fontId="23" fillId="0" borderId="0"/>
    <xf numFmtId="0" fontId="23" fillId="0" borderId="0"/>
    <xf numFmtId="0" fontId="23" fillId="0" borderId="0"/>
    <xf numFmtId="0" fontId="23" fillId="0" borderId="0"/>
    <xf numFmtId="4" fontId="57" fillId="0" borderId="0" applyFont="0" applyFill="0" applyBorder="0" applyAlignment="0" applyProtection="0"/>
    <xf numFmtId="0" fontId="23" fillId="0" borderId="0"/>
    <xf numFmtId="0" fontId="23" fillId="0" borderId="0"/>
    <xf numFmtId="0" fontId="23" fillId="0" borderId="0"/>
    <xf numFmtId="0" fontId="23" fillId="0" borderId="0"/>
    <xf numFmtId="0" fontId="109" fillId="0" borderId="10">
      <alignment horizontal="center"/>
    </xf>
    <xf numFmtId="0" fontId="23" fillId="0" borderId="0"/>
    <xf numFmtId="0" fontId="23" fillId="0" borderId="0"/>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23" fillId="0" borderId="0"/>
    <xf numFmtId="0" fontId="23" fillId="0" borderId="0"/>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3" fontId="57" fillId="0" borderId="0" applyFont="0" applyFill="0" applyBorder="0" applyAlignment="0" applyProtection="0"/>
    <xf numFmtId="0" fontId="23" fillId="0" borderId="0"/>
    <xf numFmtId="0" fontId="23" fillId="0" borderId="0"/>
    <xf numFmtId="0" fontId="23" fillId="0" borderId="0"/>
    <xf numFmtId="0" fontId="23" fillId="0" borderId="0"/>
    <xf numFmtId="0" fontId="57" fillId="66" borderId="0" applyNumberFormat="0" applyFont="0" applyBorder="0" applyAlignment="0" applyProtection="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1"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110"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35" borderId="36" applyNumberFormat="0" applyProtection="0">
      <alignment horizontal="left" vertical="center"/>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16" fillId="0" borderId="9"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0"/>
    <xf numFmtId="0" fontId="112" fillId="0" borderId="41" applyNumberFormat="0" applyFill="0" applyAlignment="0" applyProtection="0"/>
    <xf numFmtId="0" fontId="112" fillId="0" borderId="41" applyNumberFormat="0" applyFill="0" applyAlignment="0" applyProtection="0"/>
    <xf numFmtId="0" fontId="112" fillId="0" borderId="41" applyNumberFormat="0" applyFill="0" applyAlignment="0" applyProtection="0"/>
    <xf numFmtId="0" fontId="112" fillId="0" borderId="41"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40" applyNumberFormat="0" applyFont="0" applyBorder="0" applyAlignment="0" applyProtection="0"/>
    <xf numFmtId="0" fontId="65" fillId="0" borderId="42" applyNumberFormat="0" applyFont="0" applyFill="0" applyAlignment="0" applyProtection="0"/>
    <xf numFmtId="0" fontId="113" fillId="0" borderId="41" applyNumberFormat="0" applyFill="0" applyAlignment="0" applyProtection="0"/>
    <xf numFmtId="0" fontId="23" fillId="0" borderId="40" applyNumberFormat="0" applyFont="0" applyBorder="0" applyAlignment="0" applyProtection="0"/>
    <xf numFmtId="0" fontId="23" fillId="0" borderId="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23" fillId="0" borderId="0"/>
    <xf numFmtId="0" fontId="23" fillId="0" borderId="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65" fillId="0" borderId="42" applyNumberFormat="0" applyFon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113" fillId="0" borderId="41" applyNumberFormat="0" applyFill="0" applyAlignment="0" applyProtection="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14" fillId="0" borderId="0" applyNumberFormat="0" applyFill="0" applyBorder="0" applyAlignment="0" applyProtection="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115" fillId="0" borderId="0" applyNumberFormat="0" applyFill="0" applyBorder="0" applyAlignment="0" applyProtection="0"/>
    <xf numFmtId="0" fontId="116" fillId="0" borderId="0" applyNumberFormat="0" applyFill="0" applyBorder="0" applyAlignment="0" applyProtection="0"/>
    <xf numFmtId="0" fontId="23" fillId="0" borderId="0"/>
    <xf numFmtId="0" fontId="23" fillId="0" borderId="0"/>
    <xf numFmtId="0" fontId="116" fillId="0" borderId="0" applyNumberFormat="0" applyFill="0" applyBorder="0" applyAlignment="0" applyProtection="0"/>
    <xf numFmtId="0" fontId="23" fillId="0" borderId="0"/>
    <xf numFmtId="0" fontId="23" fillId="0" borderId="0"/>
    <xf numFmtId="0" fontId="116"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38" fillId="0" borderId="0"/>
  </cellStyleXfs>
  <cellXfs count="95">
    <xf numFmtId="0" fontId="0" fillId="0" borderId="0" xfId="0"/>
    <xf numFmtId="0" fontId="0" fillId="0" borderId="0" xfId="0" applyFont="1" applyAlignment="1" applyProtection="1">
      <alignment horizontal="center" vertical="center"/>
    </xf>
    <xf numFmtId="0" fontId="0" fillId="0" borderId="0" xfId="0" applyProtection="1"/>
    <xf numFmtId="0" fontId="18" fillId="0" borderId="0" xfId="0" applyFont="1" applyAlignment="1" applyProtection="1">
      <alignment horizontal="center" vertical="center" wrapText="1"/>
      <protection locked="0"/>
    </xf>
    <xf numFmtId="0" fontId="19" fillId="0" borderId="0" xfId="0" applyFont="1" applyProtection="1"/>
    <xf numFmtId="0" fontId="14" fillId="0" borderId="0" xfId="0" applyFont="1" applyProtection="1"/>
    <xf numFmtId="0" fontId="16" fillId="0" borderId="0" xfId="0" applyFont="1" applyAlignment="1" applyProtection="1">
      <alignment vertical="center"/>
    </xf>
    <xf numFmtId="0" fontId="18" fillId="0" borderId="0" xfId="0" applyFont="1" applyAlignment="1" applyProtection="1">
      <alignment horizontal="center" vertical="center" wrapText="1"/>
    </xf>
    <xf numFmtId="1" fontId="0" fillId="33" borderId="11" xfId="0" applyNumberFormat="1" applyFill="1" applyBorder="1" applyAlignment="1" applyProtection="1">
      <alignment horizontal="center" vertical="center"/>
      <protection locked="0"/>
    </xf>
    <xf numFmtId="164" fontId="21" fillId="34" borderId="12" xfId="0" applyNumberFormat="1" applyFont="1" applyFill="1" applyBorder="1" applyProtection="1">
      <protection locked="0"/>
    </xf>
    <xf numFmtId="164" fontId="21" fillId="34" borderId="13" xfId="0" applyNumberFormat="1" applyFont="1" applyFill="1" applyBorder="1" applyProtection="1">
      <protection locked="0"/>
    </xf>
    <xf numFmtId="1" fontId="0" fillId="0" borderId="13" xfId="0" applyNumberFormat="1" applyBorder="1" applyProtection="1">
      <protection locked="0"/>
    </xf>
    <xf numFmtId="2" fontId="0" fillId="34" borderId="13" xfId="0" applyNumberFormat="1" applyFill="1" applyBorder="1" applyAlignment="1" applyProtection="1">
      <alignment horizontal="center" vertical="center"/>
      <protection locked="0"/>
    </xf>
    <xf numFmtId="165" fontId="0" fillId="34" borderId="13" xfId="0" applyNumberFormat="1" applyFill="1" applyBorder="1" applyAlignment="1" applyProtection="1">
      <alignment horizontal="center" vertical="center"/>
      <protection locked="0"/>
    </xf>
    <xf numFmtId="165" fontId="0" fillId="34" borderId="14" xfId="0" applyNumberFormat="1" applyFill="1" applyBorder="1" applyAlignment="1" applyProtection="1">
      <alignment horizontal="center" vertical="center"/>
      <protection locked="0"/>
    </xf>
    <xf numFmtId="1" fontId="0" fillId="33" borderId="15" xfId="0" applyNumberFormat="1" applyFill="1" applyBorder="1" applyAlignment="1" applyProtection="1">
      <alignment horizontal="center" vertical="center"/>
      <protection locked="0"/>
    </xf>
    <xf numFmtId="164" fontId="21" fillId="34" borderId="16" xfId="0" applyNumberFormat="1" applyFont="1" applyFill="1" applyBorder="1" applyProtection="1">
      <protection locked="0"/>
    </xf>
    <xf numFmtId="164" fontId="21" fillId="34" borderId="17" xfId="0" applyNumberFormat="1" applyFont="1" applyFill="1" applyBorder="1" applyProtection="1">
      <protection locked="0"/>
    </xf>
    <xf numFmtId="1" fontId="0" fillId="0" borderId="17" xfId="0" applyNumberFormat="1" applyBorder="1" applyProtection="1">
      <protection locked="0"/>
    </xf>
    <xf numFmtId="2" fontId="0" fillId="34" borderId="17" xfId="0" applyNumberFormat="1" applyFill="1" applyBorder="1" applyAlignment="1" applyProtection="1">
      <alignment horizontal="center" vertical="center"/>
      <protection locked="0"/>
    </xf>
    <xf numFmtId="165" fontId="0" fillId="34" borderId="17" xfId="0" applyNumberFormat="1" applyFill="1" applyBorder="1" applyAlignment="1" applyProtection="1">
      <alignment horizontal="center" vertical="center"/>
      <protection locked="0"/>
    </xf>
    <xf numFmtId="165" fontId="0" fillId="34" borderId="18" xfId="0" applyNumberFormat="1" applyFill="1" applyBorder="1" applyAlignment="1" applyProtection="1">
      <alignment horizontal="center" vertical="center"/>
      <protection locked="0"/>
    </xf>
    <xf numFmtId="164" fontId="21" fillId="34" borderId="19" xfId="0" applyNumberFormat="1" applyFont="1" applyFill="1" applyBorder="1" applyProtection="1">
      <protection locked="0"/>
    </xf>
    <xf numFmtId="164" fontId="21" fillId="34" borderId="20" xfId="0" applyNumberFormat="1" applyFont="1" applyFill="1" applyBorder="1" applyProtection="1">
      <protection locked="0"/>
    </xf>
    <xf numFmtId="1" fontId="0" fillId="0" borderId="20" xfId="0" applyNumberFormat="1" applyBorder="1" applyProtection="1">
      <protection locked="0"/>
    </xf>
    <xf numFmtId="2" fontId="0" fillId="34" borderId="20" xfId="0" applyNumberFormat="1" applyFill="1" applyBorder="1" applyAlignment="1" applyProtection="1">
      <alignment horizontal="center" vertical="center"/>
      <protection locked="0"/>
    </xf>
    <xf numFmtId="165" fontId="0" fillId="34" borderId="20" xfId="0" applyNumberFormat="1" applyFill="1" applyBorder="1" applyAlignment="1" applyProtection="1">
      <alignment horizontal="center" vertical="center"/>
      <protection locked="0"/>
    </xf>
    <xf numFmtId="165" fontId="0" fillId="34" borderId="21" xfId="0" applyNumberFormat="1" applyFill="1" applyBorder="1" applyAlignment="1" applyProtection="1">
      <alignment horizontal="center" vertical="center"/>
      <protection locked="0"/>
    </xf>
    <xf numFmtId="164" fontId="0" fillId="34" borderId="16" xfId="0" applyNumberFormat="1" applyFill="1" applyBorder="1" applyProtection="1">
      <protection locked="0"/>
    </xf>
    <xf numFmtId="164" fontId="0" fillId="34" borderId="17" xfId="0" applyNumberFormat="1" applyFill="1" applyBorder="1" applyProtection="1">
      <protection locked="0"/>
    </xf>
    <xf numFmtId="164" fontId="0" fillId="34" borderId="19" xfId="0" applyNumberFormat="1" applyFill="1" applyBorder="1" applyProtection="1">
      <protection locked="0"/>
    </xf>
    <xf numFmtId="164" fontId="0" fillId="34" borderId="20" xfId="0" applyNumberFormat="1" applyFill="1" applyBorder="1" applyProtection="1">
      <protection locked="0"/>
    </xf>
    <xf numFmtId="0" fontId="0" fillId="0" borderId="0" xfId="0" applyProtection="1">
      <protection locked="0"/>
    </xf>
    <xf numFmtId="0" fontId="19" fillId="0" borderId="0" xfId="0" applyFont="1"/>
    <xf numFmtId="0" fontId="18" fillId="35" borderId="0" xfId="0" applyFont="1" applyFill="1" applyAlignment="1" applyProtection="1">
      <alignment horizontal="left" wrapText="1"/>
    </xf>
    <xf numFmtId="0" fontId="18" fillId="0" borderId="0" xfId="0" applyFont="1" applyAlignment="1" applyProtection="1">
      <alignment horizontal="center" wrapText="1"/>
    </xf>
    <xf numFmtId="0" fontId="0" fillId="0" borderId="0" xfId="0" applyFont="1" applyAlignment="1">
      <alignment horizontal="center"/>
    </xf>
    <xf numFmtId="0" fontId="24" fillId="35" borderId="0" xfId="1" applyFont="1" applyFill="1" applyAlignment="1" applyProtection="1">
      <alignment horizontal="center"/>
    </xf>
    <xf numFmtId="0" fontId="0" fillId="0" borderId="0" xfId="0" applyFont="1"/>
    <xf numFmtId="0" fontId="0" fillId="0" borderId="22" xfId="0" applyBorder="1"/>
    <xf numFmtId="2" fontId="0" fillId="34" borderId="22" xfId="0" applyNumberFormat="1" applyFill="1" applyBorder="1" applyAlignment="1" applyProtection="1">
      <alignment horizontal="center" vertical="center"/>
      <protection locked="0"/>
    </xf>
    <xf numFmtId="165" fontId="0" fillId="34" borderId="22" xfId="0" applyNumberFormat="1" applyFill="1" applyBorder="1" applyAlignment="1" applyProtection="1">
      <alignment horizontal="center" vertical="center"/>
      <protection locked="0"/>
    </xf>
    <xf numFmtId="0" fontId="0" fillId="0" borderId="22" xfId="0" applyBorder="1" applyAlignment="1">
      <alignment horizontal="center" vertical="center"/>
    </xf>
    <xf numFmtId="164" fontId="0" fillId="0" borderId="22" xfId="0" applyNumberFormat="1" applyBorder="1" applyAlignment="1">
      <alignment horizontal="center" vertical="center"/>
    </xf>
    <xf numFmtId="3" fontId="0" fillId="0" borderId="22" xfId="0" applyNumberFormat="1" applyBorder="1"/>
    <xf numFmtId="10" fontId="0" fillId="0" borderId="22" xfId="0" applyNumberFormat="1" applyBorder="1" applyAlignment="1">
      <alignment horizontal="center" vertical="center"/>
    </xf>
    <xf numFmtId="166" fontId="0" fillId="0" borderId="22" xfId="0" applyNumberFormat="1" applyBorder="1" applyAlignment="1">
      <alignment horizontal="center" vertical="center"/>
    </xf>
    <xf numFmtId="0" fontId="0" fillId="0" borderId="23" xfId="0" applyBorder="1"/>
    <xf numFmtId="2" fontId="0" fillId="34" borderId="23" xfId="0" applyNumberFormat="1" applyFill="1" applyBorder="1" applyAlignment="1" applyProtection="1">
      <alignment horizontal="center" vertical="center"/>
      <protection locked="0"/>
    </xf>
    <xf numFmtId="165" fontId="0" fillId="34" borderId="23" xfId="0" applyNumberFormat="1" applyFill="1" applyBorder="1" applyAlignment="1" applyProtection="1">
      <alignment horizontal="center" vertical="center"/>
      <protection locked="0"/>
    </xf>
    <xf numFmtId="0" fontId="0" fillId="0" borderId="23" xfId="0" applyBorder="1" applyAlignment="1">
      <alignment horizontal="center" vertical="center"/>
    </xf>
    <xf numFmtId="164" fontId="0" fillId="0" borderId="23" xfId="0" applyNumberFormat="1" applyBorder="1" applyAlignment="1">
      <alignment horizontal="center" vertical="center"/>
    </xf>
    <xf numFmtId="3" fontId="0" fillId="0" borderId="23" xfId="0" applyNumberFormat="1" applyBorder="1"/>
    <xf numFmtId="10" fontId="0" fillId="0" borderId="23" xfId="0" applyNumberFormat="1" applyBorder="1" applyAlignment="1">
      <alignment horizontal="center" vertical="center"/>
    </xf>
    <xf numFmtId="166" fontId="0" fillId="0" borderId="23" xfId="0" applyNumberFormat="1" applyBorder="1" applyAlignment="1">
      <alignment horizontal="center" vertical="center"/>
    </xf>
    <xf numFmtId="0" fontId="16" fillId="0" borderId="23" xfId="0" applyFont="1" applyBorder="1"/>
    <xf numFmtId="0" fontId="16" fillId="0" borderId="23" xfId="0" applyFont="1" applyBorder="1" applyAlignment="1">
      <alignment horizontal="center" vertical="center"/>
    </xf>
    <xf numFmtId="3" fontId="16" fillId="0" borderId="23" xfId="0" applyNumberFormat="1" applyFont="1" applyBorder="1"/>
    <xf numFmtId="166" fontId="16" fillId="0" borderId="23" xfId="0" applyNumberFormat="1" applyFont="1" applyBorder="1" applyAlignment="1">
      <alignment horizontal="center" vertical="center"/>
    </xf>
    <xf numFmtId="0" fontId="16" fillId="0" borderId="0" xfId="0" applyFont="1"/>
    <xf numFmtId="0" fontId="0" fillId="0" borderId="0" xfId="0" applyAlignment="1">
      <alignment horizontal="center" vertical="center"/>
    </xf>
    <xf numFmtId="0" fontId="27" fillId="0" borderId="0" xfId="0" applyFont="1"/>
    <xf numFmtId="0" fontId="18" fillId="0" borderId="0" xfId="0" applyFont="1" applyAlignment="1" applyProtection="1">
      <alignment horizontal="left" wrapText="1"/>
    </xf>
    <xf numFmtId="0" fontId="28" fillId="0" borderId="0" xfId="0" applyFont="1" applyAlignment="1" applyProtection="1">
      <alignment horizontal="center" wrapText="1"/>
    </xf>
    <xf numFmtId="0" fontId="29" fillId="0" borderId="0" xfId="0" applyFont="1" applyAlignment="1" applyProtection="1">
      <alignment horizontal="center" wrapText="1"/>
    </xf>
    <xf numFmtId="0" fontId="31" fillId="0" borderId="0" xfId="0" applyFont="1" applyAlignment="1" applyProtection="1">
      <alignment horizontal="center" wrapText="1"/>
    </xf>
    <xf numFmtId="0" fontId="32" fillId="0" borderId="0" xfId="0" applyFont="1" applyAlignment="1" applyProtection="1">
      <alignment horizontal="center" wrapText="1"/>
    </xf>
    <xf numFmtId="0" fontId="18" fillId="0" borderId="0" xfId="0" applyFont="1" applyAlignment="1" applyProtection="1">
      <alignment horizontal="center"/>
    </xf>
    <xf numFmtId="3" fontId="0" fillId="0" borderId="22" xfId="0" applyNumberFormat="1" applyBorder="1" applyAlignment="1">
      <alignment horizontal="center" vertical="center"/>
    </xf>
    <xf numFmtId="2" fontId="0" fillId="0" borderId="22" xfId="0" applyNumberFormat="1" applyBorder="1" applyAlignment="1">
      <alignment horizontal="center" vertical="center"/>
    </xf>
    <xf numFmtId="165" fontId="0" fillId="0" borderId="22" xfId="0" applyNumberFormat="1" applyBorder="1" applyAlignment="1">
      <alignment horizontal="center" vertical="center"/>
    </xf>
    <xf numFmtId="0" fontId="33" fillId="0" borderId="0" xfId="0" applyFont="1"/>
    <xf numFmtId="2" fontId="0" fillId="0" borderId="23" xfId="0" applyNumberFormat="1" applyBorder="1" applyAlignment="1">
      <alignment horizontal="center" vertical="center"/>
    </xf>
    <xf numFmtId="165" fontId="0" fillId="0" borderId="23" xfId="0" applyNumberFormat="1" applyBorder="1" applyAlignment="1">
      <alignment horizontal="center" vertical="center"/>
    </xf>
    <xf numFmtId="10" fontId="16" fillId="0" borderId="23" xfId="0" applyNumberFormat="1" applyFont="1" applyBorder="1" applyAlignment="1">
      <alignment horizontal="center" vertical="center"/>
    </xf>
    <xf numFmtId="3" fontId="16" fillId="0" borderId="23" xfId="0" applyNumberFormat="1" applyFont="1" applyBorder="1" applyAlignment="1">
      <alignment horizontal="center" vertical="center"/>
    </xf>
    <xf numFmtId="164" fontId="0" fillId="36" borderId="0" xfId="0" applyNumberFormat="1" applyFill="1" applyAlignment="1">
      <alignment horizontal="center" vertical="center"/>
    </xf>
    <xf numFmtId="0" fontId="34" fillId="0" borderId="0" xfId="0" applyFont="1" applyAlignment="1">
      <alignment horizontal="center" vertical="center"/>
    </xf>
    <xf numFmtId="0" fontId="35" fillId="37" borderId="24" xfId="0" applyFont="1" applyFill="1" applyBorder="1" applyAlignment="1">
      <alignment horizontal="justify" vertical="center"/>
    </xf>
    <xf numFmtId="0" fontId="35" fillId="37" borderId="25" xfId="0" applyFont="1" applyFill="1" applyBorder="1" applyAlignment="1">
      <alignment horizontal="left" vertical="center" wrapText="1"/>
    </xf>
    <xf numFmtId="0" fontId="35" fillId="37" borderId="25" xfId="0" applyFont="1" applyFill="1" applyBorder="1" applyAlignment="1">
      <alignment horizontal="justify" vertical="center" wrapText="1"/>
    </xf>
    <xf numFmtId="0" fontId="36" fillId="38" borderId="26" xfId="0" applyFont="1" applyFill="1" applyBorder="1" applyAlignment="1">
      <alignment horizontal="justify" vertical="center" wrapText="1"/>
    </xf>
    <xf numFmtId="7" fontId="23" fillId="0" borderId="27" xfId="0" applyNumberFormat="1" applyFont="1" applyBorder="1" applyAlignment="1">
      <alignment horizontal="justify" vertical="center"/>
    </xf>
    <xf numFmtId="8" fontId="23" fillId="0" borderId="27" xfId="0" applyNumberFormat="1" applyFont="1" applyBorder="1" applyAlignment="1">
      <alignment horizontal="justify" vertical="center"/>
    </xf>
    <xf numFmtId="0" fontId="37" fillId="0" borderId="27" xfId="0" applyFont="1" applyBorder="1" applyAlignment="1">
      <alignment horizontal="justify" vertical="center"/>
    </xf>
    <xf numFmtId="0" fontId="36" fillId="38" borderId="28" xfId="0" applyFont="1" applyFill="1" applyBorder="1" applyAlignment="1">
      <alignment horizontal="justify" vertical="center" wrapText="1"/>
    </xf>
    <xf numFmtId="167" fontId="23" fillId="0" borderId="28" xfId="0" applyNumberFormat="1" applyFont="1" applyBorder="1" applyAlignment="1">
      <alignment horizontal="justify" vertical="center"/>
    </xf>
    <xf numFmtId="0" fontId="37" fillId="0" borderId="29" xfId="0" applyFont="1" applyBorder="1" applyAlignment="1">
      <alignment horizontal="justify" vertical="center"/>
    </xf>
    <xf numFmtId="0" fontId="117" fillId="0" borderId="0" xfId="0" applyFont="1"/>
    <xf numFmtId="0" fontId="19" fillId="0" borderId="0" xfId="0" applyFont="1" applyAlignment="1" applyProtection="1">
      <alignment horizontal="left" vertical="top" wrapText="1"/>
    </xf>
    <xf numFmtId="0" fontId="20" fillId="0" borderId="10" xfId="0" applyFont="1" applyBorder="1" applyAlignment="1" applyProtection="1">
      <alignment horizontal="center" vertical="center"/>
    </xf>
    <xf numFmtId="10" fontId="16" fillId="0" borderId="0" xfId="0" applyNumberFormat="1" applyFont="1" applyAlignment="1">
      <alignment horizontal="left" vertical="top" wrapText="1"/>
    </xf>
    <xf numFmtId="0" fontId="22" fillId="0" borderId="10" xfId="0" applyFont="1" applyBorder="1" applyAlignment="1">
      <alignment horizontal="center" vertical="center" wrapText="1"/>
    </xf>
    <xf numFmtId="0" fontId="26" fillId="0" borderId="0" xfId="0" applyFont="1" applyAlignment="1">
      <alignment horizontal="left" vertical="top"/>
    </xf>
    <xf numFmtId="0" fontId="0" fillId="0" borderId="0" xfId="0" applyAlignment="1">
      <alignment horizontal="center" vertical="center"/>
    </xf>
  </cellXfs>
  <cellStyles count="41652">
    <cellStyle name="$" xfId="2"/>
    <cellStyle name="$ 10" xfId="3"/>
    <cellStyle name="$ 10 2" xfId="4"/>
    <cellStyle name="$ 10 2 2" xfId="5"/>
    <cellStyle name="$ 10 2 3" xfId="6"/>
    <cellStyle name="$ 10 2 4" xfId="7"/>
    <cellStyle name="$ 10 3" xfId="8"/>
    <cellStyle name="$ 10 3 2" xfId="9"/>
    <cellStyle name="$ 10 3 3" xfId="10"/>
    <cellStyle name="$ 10 3 4" xfId="11"/>
    <cellStyle name="$ 10 4" xfId="12"/>
    <cellStyle name="$ 10 5" xfId="13"/>
    <cellStyle name="$ 10 6" xfId="14"/>
    <cellStyle name="$ 11" xfId="15"/>
    <cellStyle name="$ 11 2" xfId="16"/>
    <cellStyle name="$ 11 3" xfId="17"/>
    <cellStyle name="$ 11 4" xfId="18"/>
    <cellStyle name="$ 12" xfId="19"/>
    <cellStyle name="$ 12 2" xfId="20"/>
    <cellStyle name="$ 12 2 2" xfId="21"/>
    <cellStyle name="$ 12 2 3" xfId="22"/>
    <cellStyle name="$ 12 2 4" xfId="23"/>
    <cellStyle name="$ 12 3" xfId="24"/>
    <cellStyle name="$ 12 4" xfId="25"/>
    <cellStyle name="$ 12 5" xfId="26"/>
    <cellStyle name="$ 13" xfId="27"/>
    <cellStyle name="$ 13 2" xfId="28"/>
    <cellStyle name="$ 13 2 2" xfId="29"/>
    <cellStyle name="$ 13 2 3" xfId="30"/>
    <cellStyle name="$ 13 2 4" xfId="31"/>
    <cellStyle name="$ 13 3" xfId="32"/>
    <cellStyle name="$ 13 4" xfId="33"/>
    <cellStyle name="$ 13 5" xfId="34"/>
    <cellStyle name="$ 14" xfId="35"/>
    <cellStyle name="$ 14 2" xfId="36"/>
    <cellStyle name="$ 14 2 2" xfId="37"/>
    <cellStyle name="$ 14 2 3" xfId="38"/>
    <cellStyle name="$ 14 2 4" xfId="39"/>
    <cellStyle name="$ 14 3" xfId="40"/>
    <cellStyle name="$ 14 3 2" xfId="41"/>
    <cellStyle name="$ 14 3 3" xfId="42"/>
    <cellStyle name="$ 14 4" xfId="43"/>
    <cellStyle name="$ 14 5" xfId="44"/>
    <cellStyle name="$ 15" xfId="45"/>
    <cellStyle name="$ 15 2" xfId="46"/>
    <cellStyle name="$ 15 2 2" xfId="47"/>
    <cellStyle name="$ 15 3" xfId="48"/>
    <cellStyle name="$ 15 3 2" xfId="49"/>
    <cellStyle name="$ 15 4" xfId="50"/>
    <cellStyle name="$ 16" xfId="51"/>
    <cellStyle name="$ 16 2" xfId="52"/>
    <cellStyle name="$ 16 2 2" xfId="53"/>
    <cellStyle name="$ 16 3" xfId="54"/>
    <cellStyle name="$ 16 4" xfId="55"/>
    <cellStyle name="$ 17" xfId="56"/>
    <cellStyle name="$ 17 2" xfId="57"/>
    <cellStyle name="$ 17 3" xfId="58"/>
    <cellStyle name="$ 17 4" xfId="59"/>
    <cellStyle name="$ 18" xfId="60"/>
    <cellStyle name="$ 18 2" xfId="61"/>
    <cellStyle name="$ 18 2 2" xfId="62"/>
    <cellStyle name="$ 18 3" xfId="63"/>
    <cellStyle name="$ 19" xfId="64"/>
    <cellStyle name="$ 19 2" xfId="65"/>
    <cellStyle name="$ 19 3" xfId="66"/>
    <cellStyle name="$ 2" xfId="67"/>
    <cellStyle name="$ 2 2" xfId="68"/>
    <cellStyle name="$ 2 2 2" xfId="69"/>
    <cellStyle name="$ 2 2 3" xfId="70"/>
    <cellStyle name="$ 2 2 4" xfId="71"/>
    <cellStyle name="$ 2 2 5" xfId="72"/>
    <cellStyle name="$ 2 3" xfId="73"/>
    <cellStyle name="$ 2 3 2" xfId="74"/>
    <cellStyle name="$ 2 4" xfId="75"/>
    <cellStyle name="$ 2 5" xfId="76"/>
    <cellStyle name="$ 2 6" xfId="77"/>
    <cellStyle name="$ 2_7-7-1 SM Data" xfId="78"/>
    <cellStyle name="$ 20" xfId="79"/>
    <cellStyle name="$ 20 2" xfId="80"/>
    <cellStyle name="$ 20 2 2" xfId="81"/>
    <cellStyle name="$ 20 3" xfId="82"/>
    <cellStyle name="$ 20 4" xfId="83"/>
    <cellStyle name="$ 21" xfId="84"/>
    <cellStyle name="$ 21 2" xfId="85"/>
    <cellStyle name="$ 22" xfId="86"/>
    <cellStyle name="$ 22 2" xfId="87"/>
    <cellStyle name="$ 23" xfId="88"/>
    <cellStyle name="$ 3" xfId="89"/>
    <cellStyle name="$ 3 2" xfId="90"/>
    <cellStyle name="$ 3 2 2" xfId="91"/>
    <cellStyle name="$ 3 2 3" xfId="92"/>
    <cellStyle name="$ 3 2 4" xfId="93"/>
    <cellStyle name="$ 3 3" xfId="94"/>
    <cellStyle name="$ 3 3 2" xfId="95"/>
    <cellStyle name="$ 3 4" xfId="96"/>
    <cellStyle name="$ 3 5" xfId="97"/>
    <cellStyle name="$ 4" xfId="98"/>
    <cellStyle name="$ 4 2" xfId="99"/>
    <cellStyle name="$ 4 2 2" xfId="100"/>
    <cellStyle name="$ 4 2 3" xfId="101"/>
    <cellStyle name="$ 4 2 4" xfId="102"/>
    <cellStyle name="$ 4 3" xfId="103"/>
    <cellStyle name="$ 4 3 2" xfId="104"/>
    <cellStyle name="$ 4 4" xfId="105"/>
    <cellStyle name="$ 4 5" xfId="106"/>
    <cellStyle name="$ 5" xfId="107"/>
    <cellStyle name="$ 5 2" xfId="108"/>
    <cellStyle name="$ 5 2 2" xfId="109"/>
    <cellStyle name="$ 5 2 3" xfId="110"/>
    <cellStyle name="$ 5 2 4" xfId="111"/>
    <cellStyle name="$ 5 3" xfId="112"/>
    <cellStyle name="$ 5 3 2" xfId="113"/>
    <cellStyle name="$ 5 4" xfId="114"/>
    <cellStyle name="$ 5 5" xfId="115"/>
    <cellStyle name="$ 5 6" xfId="116"/>
    <cellStyle name="$ 6" xfId="117"/>
    <cellStyle name="$ 6 2" xfId="118"/>
    <cellStyle name="$ 6 2 2" xfId="119"/>
    <cellStyle name="$ 6 2 3" xfId="120"/>
    <cellStyle name="$ 6 2 4" xfId="121"/>
    <cellStyle name="$ 6 3" xfId="122"/>
    <cellStyle name="$ 6 3 2" xfId="123"/>
    <cellStyle name="$ 6 4" xfId="124"/>
    <cellStyle name="$ 6 5" xfId="125"/>
    <cellStyle name="$ 6 6" xfId="126"/>
    <cellStyle name="$ 7" xfId="127"/>
    <cellStyle name="$ 7 2" xfId="128"/>
    <cellStyle name="$ 7 2 2" xfId="129"/>
    <cellStyle name="$ 7 2 3" xfId="130"/>
    <cellStyle name="$ 7 2 4" xfId="131"/>
    <cellStyle name="$ 7 3" xfId="132"/>
    <cellStyle name="$ 7 3 2" xfId="133"/>
    <cellStyle name="$ 7 4" xfId="134"/>
    <cellStyle name="$ 7 5" xfId="135"/>
    <cellStyle name="$ 8" xfId="136"/>
    <cellStyle name="$ 8 2" xfId="137"/>
    <cellStyle name="$ 8 2 2" xfId="138"/>
    <cellStyle name="$ 8 2 2 2" xfId="139"/>
    <cellStyle name="$ 8 2 2 3" xfId="140"/>
    <cellStyle name="$ 8 2 2 4" xfId="141"/>
    <cellStyle name="$ 8 2 3" xfId="142"/>
    <cellStyle name="$ 8 2 3 2" xfId="143"/>
    <cellStyle name="$ 8 2 3 3" xfId="144"/>
    <cellStyle name="$ 8 2 3 4" xfId="145"/>
    <cellStyle name="$ 8 2 4" xfId="146"/>
    <cellStyle name="$ 8 2 5" xfId="147"/>
    <cellStyle name="$ 8 2 6" xfId="148"/>
    <cellStyle name="$ 8 3" xfId="149"/>
    <cellStyle name="$ 8 4" xfId="150"/>
    <cellStyle name="$ 8 5" xfId="151"/>
    <cellStyle name="$ 9" xfId="152"/>
    <cellStyle name="$ 9 2" xfId="153"/>
    <cellStyle name="$ 9 2 2" xfId="154"/>
    <cellStyle name="$ 9 2 3" xfId="155"/>
    <cellStyle name="$ 9 2 4" xfId="156"/>
    <cellStyle name="$ 9 3" xfId="157"/>
    <cellStyle name="$ 9 3 2" xfId="158"/>
    <cellStyle name="$ 9 3 3" xfId="159"/>
    <cellStyle name="$ 9 3 4" xfId="160"/>
    <cellStyle name="$ 9 4" xfId="161"/>
    <cellStyle name="$ 9 5" xfId="162"/>
    <cellStyle name="$ 9 6" xfId="163"/>
    <cellStyle name="$.00" xfId="164"/>
    <cellStyle name="$.00 2" xfId="165"/>
    <cellStyle name="$.00 2 2" xfId="166"/>
    <cellStyle name="$.00 2_7-7-1 SM Data" xfId="167"/>
    <cellStyle name="$.00 3" xfId="168"/>
    <cellStyle name="$.00 3 2" xfId="169"/>
    <cellStyle name="$.00 4" xfId="170"/>
    <cellStyle name="$.00 4 2" xfId="171"/>
    <cellStyle name="$.00 5" xfId="172"/>
    <cellStyle name="$.00 6" xfId="173"/>
    <cellStyle name="$_2. 2011-2014  Rev_ FCast_IRM 2012_COS2013_Ongoing Operations_with CDM" xfId="174"/>
    <cellStyle name="$_2. 2011-2014  Rev_ FCast_IRM 2012_COS2013_Ongoing Operations_with CDM_1. Creation and Assumptions Budget_Revised with CDM" xfId="175"/>
    <cellStyle name="$_9. Rev2Cost_GDPIPI" xfId="176"/>
    <cellStyle name="$_9. Rev2Cost_GDPIPI 2" xfId="177"/>
    <cellStyle name="$_9. Rev2Cost_GDPIPI 3" xfId="178"/>
    <cellStyle name="$_9. Rev2Cost_GDPIPI 4" xfId="179"/>
    <cellStyle name="$_9. Rev2Cost_GDPIPI 5" xfId="180"/>
    <cellStyle name="$_9. Rev2Cost_GDPIPI 6" xfId="181"/>
    <cellStyle name="$_Adjustments-RSVA" xfId="182"/>
    <cellStyle name="$_Adjustments-RSVA 2" xfId="183"/>
    <cellStyle name="$_Adjustments-RSVA_Brampton Rev. Tracking" xfId="184"/>
    <cellStyle name="$_Adjustments-RSVA_Brampton Rev. Tracking 2" xfId="185"/>
    <cellStyle name="$_Brampton Rev. Tracking" xfId="186"/>
    <cellStyle name="$_Brampton Rev. Tracking 2" xfId="187"/>
    <cellStyle name="$_CCA-Request_H11bps" xfId="188"/>
    <cellStyle name="$_CCA-Request_H11bps 10" xfId="189"/>
    <cellStyle name="$_CCA-Request_H11bps 10 2" xfId="190"/>
    <cellStyle name="$_CCA-Request_H11bps 10 2 2" xfId="191"/>
    <cellStyle name="$_CCA-Request_H11bps 10 2 3" xfId="192"/>
    <cellStyle name="$_CCA-Request_H11bps 10 2 4" xfId="193"/>
    <cellStyle name="$_CCA-Request_H11bps 10 3" xfId="194"/>
    <cellStyle name="$_CCA-Request_H11bps 10 3 2" xfId="195"/>
    <cellStyle name="$_CCA-Request_H11bps 10 3 3" xfId="196"/>
    <cellStyle name="$_CCA-Request_H11bps 10 3 4" xfId="197"/>
    <cellStyle name="$_CCA-Request_H11bps 10 4" xfId="198"/>
    <cellStyle name="$_CCA-Request_H11bps 10 5" xfId="199"/>
    <cellStyle name="$_CCA-Request_H11bps 10 6" xfId="200"/>
    <cellStyle name="$_CCA-Request_H11bps 11" xfId="201"/>
    <cellStyle name="$_CCA-Request_H11bps 11 2" xfId="202"/>
    <cellStyle name="$_CCA-Request_H11bps 11 3" xfId="203"/>
    <cellStyle name="$_CCA-Request_H11bps 11 4" xfId="204"/>
    <cellStyle name="$_CCA-Request_H11bps 12" xfId="205"/>
    <cellStyle name="$_CCA-Request_H11bps 12 2" xfId="206"/>
    <cellStyle name="$_CCA-Request_H11bps 12 2 2" xfId="207"/>
    <cellStyle name="$_CCA-Request_H11bps 12 2 3" xfId="208"/>
    <cellStyle name="$_CCA-Request_H11bps 12 2 4" xfId="209"/>
    <cellStyle name="$_CCA-Request_H11bps 12 3" xfId="210"/>
    <cellStyle name="$_CCA-Request_H11bps 12 4" xfId="211"/>
    <cellStyle name="$_CCA-Request_H11bps 12 5" xfId="212"/>
    <cellStyle name="$_CCA-Request_H11bps 13" xfId="213"/>
    <cellStyle name="$_CCA-Request_H11bps 13 2" xfId="214"/>
    <cellStyle name="$_CCA-Request_H11bps 13 2 2" xfId="215"/>
    <cellStyle name="$_CCA-Request_H11bps 13 2 3" xfId="216"/>
    <cellStyle name="$_CCA-Request_H11bps 13 2 4" xfId="217"/>
    <cellStyle name="$_CCA-Request_H11bps 13 3" xfId="218"/>
    <cellStyle name="$_CCA-Request_H11bps 13 4" xfId="219"/>
    <cellStyle name="$_CCA-Request_H11bps 13 5" xfId="220"/>
    <cellStyle name="$_CCA-Request_H11bps 14" xfId="221"/>
    <cellStyle name="$_CCA-Request_H11bps 14 2" xfId="222"/>
    <cellStyle name="$_CCA-Request_H11bps 14 2 2" xfId="223"/>
    <cellStyle name="$_CCA-Request_H11bps 14 2 3" xfId="224"/>
    <cellStyle name="$_CCA-Request_H11bps 14 2 4" xfId="225"/>
    <cellStyle name="$_CCA-Request_H11bps 14 3" xfId="226"/>
    <cellStyle name="$_CCA-Request_H11bps 14 3 2" xfId="227"/>
    <cellStyle name="$_CCA-Request_H11bps 14 3 3" xfId="228"/>
    <cellStyle name="$_CCA-Request_H11bps 14 4" xfId="229"/>
    <cellStyle name="$_CCA-Request_H11bps 14 5" xfId="230"/>
    <cellStyle name="$_CCA-Request_H11bps 15" xfId="231"/>
    <cellStyle name="$_CCA-Request_H11bps 15 2" xfId="232"/>
    <cellStyle name="$_CCA-Request_H11bps 15 2 2" xfId="233"/>
    <cellStyle name="$_CCA-Request_H11bps 15 3" xfId="234"/>
    <cellStyle name="$_CCA-Request_H11bps 15 3 2" xfId="235"/>
    <cellStyle name="$_CCA-Request_H11bps 15 4" xfId="236"/>
    <cellStyle name="$_CCA-Request_H11bps 16" xfId="237"/>
    <cellStyle name="$_CCA-Request_H11bps 16 2" xfId="238"/>
    <cellStyle name="$_CCA-Request_H11bps 16 2 2" xfId="239"/>
    <cellStyle name="$_CCA-Request_H11bps 16 3" xfId="240"/>
    <cellStyle name="$_CCA-Request_H11bps 16 4" xfId="241"/>
    <cellStyle name="$_CCA-Request_H11bps 17" xfId="242"/>
    <cellStyle name="$_CCA-Request_H11bps 17 2" xfId="243"/>
    <cellStyle name="$_CCA-Request_H11bps 17 3" xfId="244"/>
    <cellStyle name="$_CCA-Request_H11bps 17 4" xfId="245"/>
    <cellStyle name="$_CCA-Request_H11bps 18" xfId="246"/>
    <cellStyle name="$_CCA-Request_H11bps 18 2" xfId="247"/>
    <cellStyle name="$_CCA-Request_H11bps 18 2 2" xfId="248"/>
    <cellStyle name="$_CCA-Request_H11bps 18 3" xfId="249"/>
    <cellStyle name="$_CCA-Request_H11bps 19" xfId="250"/>
    <cellStyle name="$_CCA-Request_H11bps 19 2" xfId="251"/>
    <cellStyle name="$_CCA-Request_H11bps 19 3" xfId="252"/>
    <cellStyle name="$_CCA-Request_H11bps 2" xfId="253"/>
    <cellStyle name="$_CCA-Request_H11bps 2 2" xfId="254"/>
    <cellStyle name="$_CCA-Request_H11bps 2 2 2" xfId="255"/>
    <cellStyle name="$_CCA-Request_H11bps 2 2 3" xfId="256"/>
    <cellStyle name="$_CCA-Request_H11bps 2 2 4" xfId="257"/>
    <cellStyle name="$_CCA-Request_H11bps 2 3" xfId="258"/>
    <cellStyle name="$_CCA-Request_H11bps 2 3 2" xfId="259"/>
    <cellStyle name="$_CCA-Request_H11bps 2 4" xfId="260"/>
    <cellStyle name="$_CCA-Request_H11bps 2 5" xfId="261"/>
    <cellStyle name="$_CCA-Request_H11bps 20" xfId="262"/>
    <cellStyle name="$_CCA-Request_H11bps 20 2" xfId="263"/>
    <cellStyle name="$_CCA-Request_H11bps 20 2 2" xfId="264"/>
    <cellStyle name="$_CCA-Request_H11bps 20 3" xfId="265"/>
    <cellStyle name="$_CCA-Request_H11bps 20 4" xfId="266"/>
    <cellStyle name="$_CCA-Request_H11bps 21" xfId="267"/>
    <cellStyle name="$_CCA-Request_H11bps 21 2" xfId="268"/>
    <cellStyle name="$_CCA-Request_H11bps 22" xfId="269"/>
    <cellStyle name="$_CCA-Request_H11bps 22 2" xfId="270"/>
    <cellStyle name="$_CCA-Request_H11bps 3" xfId="271"/>
    <cellStyle name="$_CCA-Request_H11bps 3 2" xfId="272"/>
    <cellStyle name="$_CCA-Request_H11bps 3 2 2" xfId="273"/>
    <cellStyle name="$_CCA-Request_H11bps 3 2 3" xfId="274"/>
    <cellStyle name="$_CCA-Request_H11bps 3 2 4" xfId="275"/>
    <cellStyle name="$_CCA-Request_H11bps 3 3" xfId="276"/>
    <cellStyle name="$_CCA-Request_H11bps 3 3 2" xfId="277"/>
    <cellStyle name="$_CCA-Request_H11bps 3 4" xfId="278"/>
    <cellStyle name="$_CCA-Request_H11bps 3 5" xfId="279"/>
    <cellStyle name="$_CCA-Request_H11bps 4" xfId="280"/>
    <cellStyle name="$_CCA-Request_H11bps 4 2" xfId="281"/>
    <cellStyle name="$_CCA-Request_H11bps 4 2 2" xfId="282"/>
    <cellStyle name="$_CCA-Request_H11bps 4 2 3" xfId="283"/>
    <cellStyle name="$_CCA-Request_H11bps 4 2 4" xfId="284"/>
    <cellStyle name="$_CCA-Request_H11bps 4 3" xfId="285"/>
    <cellStyle name="$_CCA-Request_H11bps 4 3 2" xfId="286"/>
    <cellStyle name="$_CCA-Request_H11bps 4 4" xfId="287"/>
    <cellStyle name="$_CCA-Request_H11bps 4 5" xfId="288"/>
    <cellStyle name="$_CCA-Request_H11bps 5" xfId="289"/>
    <cellStyle name="$_CCA-Request_H11bps 5 2" xfId="290"/>
    <cellStyle name="$_CCA-Request_H11bps 5 2 2" xfId="291"/>
    <cellStyle name="$_CCA-Request_H11bps 5 2 3" xfId="292"/>
    <cellStyle name="$_CCA-Request_H11bps 5 2 4" xfId="293"/>
    <cellStyle name="$_CCA-Request_H11bps 5 3" xfId="294"/>
    <cellStyle name="$_CCA-Request_H11bps 5 3 2" xfId="295"/>
    <cellStyle name="$_CCA-Request_H11bps 5 4" xfId="296"/>
    <cellStyle name="$_CCA-Request_H11bps 5 5" xfId="297"/>
    <cellStyle name="$_CCA-Request_H11bps 6" xfId="298"/>
    <cellStyle name="$_CCA-Request_H11bps 6 2" xfId="299"/>
    <cellStyle name="$_CCA-Request_H11bps 6 2 2" xfId="300"/>
    <cellStyle name="$_CCA-Request_H11bps 6 2 3" xfId="301"/>
    <cellStyle name="$_CCA-Request_H11bps 6 2 4" xfId="302"/>
    <cellStyle name="$_CCA-Request_H11bps 6 3" xfId="303"/>
    <cellStyle name="$_CCA-Request_H11bps 6 3 2" xfId="304"/>
    <cellStyle name="$_CCA-Request_H11bps 6 4" xfId="305"/>
    <cellStyle name="$_CCA-Request_H11bps 6 5" xfId="306"/>
    <cellStyle name="$_CCA-Request_H11bps 7" xfId="307"/>
    <cellStyle name="$_CCA-Request_H11bps 7 2" xfId="308"/>
    <cellStyle name="$_CCA-Request_H11bps 7 2 2" xfId="309"/>
    <cellStyle name="$_CCA-Request_H11bps 7 2 3" xfId="310"/>
    <cellStyle name="$_CCA-Request_H11bps 7 2 4" xfId="311"/>
    <cellStyle name="$_CCA-Request_H11bps 7 3" xfId="312"/>
    <cellStyle name="$_CCA-Request_H11bps 7 3 2" xfId="313"/>
    <cellStyle name="$_CCA-Request_H11bps 7 4" xfId="314"/>
    <cellStyle name="$_CCA-Request_H11bps 7 5" xfId="315"/>
    <cellStyle name="$_CCA-Request_H11bps 8" xfId="316"/>
    <cellStyle name="$_CCA-Request_H11bps 8 2" xfId="317"/>
    <cellStyle name="$_CCA-Request_H11bps 8 2 2" xfId="318"/>
    <cellStyle name="$_CCA-Request_H11bps 8 2 2 2" xfId="319"/>
    <cellStyle name="$_CCA-Request_H11bps 8 2 2 3" xfId="320"/>
    <cellStyle name="$_CCA-Request_H11bps 8 2 2 4" xfId="321"/>
    <cellStyle name="$_CCA-Request_H11bps 8 2 3" xfId="322"/>
    <cellStyle name="$_CCA-Request_H11bps 8 2 3 2" xfId="323"/>
    <cellStyle name="$_CCA-Request_H11bps 8 2 3 3" xfId="324"/>
    <cellStyle name="$_CCA-Request_H11bps 8 2 3 4" xfId="325"/>
    <cellStyle name="$_CCA-Request_H11bps 8 2 4" xfId="326"/>
    <cellStyle name="$_CCA-Request_H11bps 8 2 5" xfId="327"/>
    <cellStyle name="$_CCA-Request_H11bps 8 2 6" xfId="328"/>
    <cellStyle name="$_CCA-Request_H11bps 8 3" xfId="329"/>
    <cellStyle name="$_CCA-Request_H11bps 8 4" xfId="330"/>
    <cellStyle name="$_CCA-Request_H11bps 8 5" xfId="331"/>
    <cellStyle name="$_CCA-Request_H11bps 9" xfId="332"/>
    <cellStyle name="$_CCA-Request_H11bps 9 2" xfId="333"/>
    <cellStyle name="$_CCA-Request_H11bps 9 2 2" xfId="334"/>
    <cellStyle name="$_CCA-Request_H11bps 9 2 3" xfId="335"/>
    <cellStyle name="$_CCA-Request_H11bps 9 2 4" xfId="336"/>
    <cellStyle name="$_CCA-Request_H11bps 9 3" xfId="337"/>
    <cellStyle name="$_CCA-Request_H11bps 9 3 2" xfId="338"/>
    <cellStyle name="$_CCA-Request_H11bps 9 3 3" xfId="339"/>
    <cellStyle name="$_CCA-Request_H11bps 9 3 4" xfId="340"/>
    <cellStyle name="$_CCA-Request_H11bps 9 4" xfId="341"/>
    <cellStyle name="$_CCA-Request_H11bps 9 5" xfId="342"/>
    <cellStyle name="$_CCA-Request_H11bps 9 6" xfId="343"/>
    <cellStyle name="$_CCA-Request_H11bps July 9" xfId="344"/>
    <cellStyle name="$_CCA-Request_H11bps July 9 10" xfId="345"/>
    <cellStyle name="$_CCA-Request_H11bps July 9 10 2" xfId="346"/>
    <cellStyle name="$_CCA-Request_H11bps July 9 10 2 2" xfId="347"/>
    <cellStyle name="$_CCA-Request_H11bps July 9 10 2 3" xfId="348"/>
    <cellStyle name="$_CCA-Request_H11bps July 9 10 2 4" xfId="349"/>
    <cellStyle name="$_CCA-Request_H11bps July 9 10 3" xfId="350"/>
    <cellStyle name="$_CCA-Request_H11bps July 9 10 3 2" xfId="351"/>
    <cellStyle name="$_CCA-Request_H11bps July 9 10 3 3" xfId="352"/>
    <cellStyle name="$_CCA-Request_H11bps July 9 10 3 4" xfId="353"/>
    <cellStyle name="$_CCA-Request_H11bps July 9 10 4" xfId="354"/>
    <cellStyle name="$_CCA-Request_H11bps July 9 10 5" xfId="355"/>
    <cellStyle name="$_CCA-Request_H11bps July 9 10 6" xfId="356"/>
    <cellStyle name="$_CCA-Request_H11bps July 9 11" xfId="357"/>
    <cellStyle name="$_CCA-Request_H11bps July 9 11 2" xfId="358"/>
    <cellStyle name="$_CCA-Request_H11bps July 9 11 3" xfId="359"/>
    <cellStyle name="$_CCA-Request_H11bps July 9 11 4" xfId="360"/>
    <cellStyle name="$_CCA-Request_H11bps July 9 12" xfId="361"/>
    <cellStyle name="$_CCA-Request_H11bps July 9 12 2" xfId="362"/>
    <cellStyle name="$_CCA-Request_H11bps July 9 12 2 2" xfId="363"/>
    <cellStyle name="$_CCA-Request_H11bps July 9 12 2 3" xfId="364"/>
    <cellStyle name="$_CCA-Request_H11bps July 9 12 2 4" xfId="365"/>
    <cellStyle name="$_CCA-Request_H11bps July 9 12 3" xfId="366"/>
    <cellStyle name="$_CCA-Request_H11bps July 9 12 4" xfId="367"/>
    <cellStyle name="$_CCA-Request_H11bps July 9 12 5" xfId="368"/>
    <cellStyle name="$_CCA-Request_H11bps July 9 13" xfId="369"/>
    <cellStyle name="$_CCA-Request_H11bps July 9 13 2" xfId="370"/>
    <cellStyle name="$_CCA-Request_H11bps July 9 13 2 2" xfId="371"/>
    <cellStyle name="$_CCA-Request_H11bps July 9 13 2 3" xfId="372"/>
    <cellStyle name="$_CCA-Request_H11bps July 9 13 2 4" xfId="373"/>
    <cellStyle name="$_CCA-Request_H11bps July 9 13 3" xfId="374"/>
    <cellStyle name="$_CCA-Request_H11bps July 9 13 4" xfId="375"/>
    <cellStyle name="$_CCA-Request_H11bps July 9 13 5" xfId="376"/>
    <cellStyle name="$_CCA-Request_H11bps July 9 14" xfId="377"/>
    <cellStyle name="$_CCA-Request_H11bps July 9 14 2" xfId="378"/>
    <cellStyle name="$_CCA-Request_H11bps July 9 14 2 2" xfId="379"/>
    <cellStyle name="$_CCA-Request_H11bps July 9 14 2 3" xfId="380"/>
    <cellStyle name="$_CCA-Request_H11bps July 9 14 2 4" xfId="381"/>
    <cellStyle name="$_CCA-Request_H11bps July 9 14 3" xfId="382"/>
    <cellStyle name="$_CCA-Request_H11bps July 9 14 3 2" xfId="383"/>
    <cellStyle name="$_CCA-Request_H11bps July 9 14 3 3" xfId="384"/>
    <cellStyle name="$_CCA-Request_H11bps July 9 14 4" xfId="385"/>
    <cellStyle name="$_CCA-Request_H11bps July 9 14 5" xfId="386"/>
    <cellStyle name="$_CCA-Request_H11bps July 9 15" xfId="387"/>
    <cellStyle name="$_CCA-Request_H11bps July 9 15 2" xfId="388"/>
    <cellStyle name="$_CCA-Request_H11bps July 9 15 2 2" xfId="389"/>
    <cellStyle name="$_CCA-Request_H11bps July 9 15 3" xfId="390"/>
    <cellStyle name="$_CCA-Request_H11bps July 9 15 3 2" xfId="391"/>
    <cellStyle name="$_CCA-Request_H11bps July 9 15 4" xfId="392"/>
    <cellStyle name="$_CCA-Request_H11bps July 9 16" xfId="393"/>
    <cellStyle name="$_CCA-Request_H11bps July 9 16 2" xfId="394"/>
    <cellStyle name="$_CCA-Request_H11bps July 9 16 2 2" xfId="395"/>
    <cellStyle name="$_CCA-Request_H11bps July 9 16 3" xfId="396"/>
    <cellStyle name="$_CCA-Request_H11bps July 9 16 4" xfId="397"/>
    <cellStyle name="$_CCA-Request_H11bps July 9 17" xfId="398"/>
    <cellStyle name="$_CCA-Request_H11bps July 9 17 2" xfId="399"/>
    <cellStyle name="$_CCA-Request_H11bps July 9 17 3" xfId="400"/>
    <cellStyle name="$_CCA-Request_H11bps July 9 17 4" xfId="401"/>
    <cellStyle name="$_CCA-Request_H11bps July 9 18" xfId="402"/>
    <cellStyle name="$_CCA-Request_H11bps July 9 18 2" xfId="403"/>
    <cellStyle name="$_CCA-Request_H11bps July 9 18 2 2" xfId="404"/>
    <cellStyle name="$_CCA-Request_H11bps July 9 18 3" xfId="405"/>
    <cellStyle name="$_CCA-Request_H11bps July 9 19" xfId="406"/>
    <cellStyle name="$_CCA-Request_H11bps July 9 19 2" xfId="407"/>
    <cellStyle name="$_CCA-Request_H11bps July 9 19 3" xfId="408"/>
    <cellStyle name="$_CCA-Request_H11bps July 9 2" xfId="409"/>
    <cellStyle name="$_CCA-Request_H11bps July 9 2 2" xfId="410"/>
    <cellStyle name="$_CCA-Request_H11bps July 9 2 2 2" xfId="411"/>
    <cellStyle name="$_CCA-Request_H11bps July 9 2 2 3" xfId="412"/>
    <cellStyle name="$_CCA-Request_H11bps July 9 2 2 4" xfId="413"/>
    <cellStyle name="$_CCA-Request_H11bps July 9 2 3" xfId="414"/>
    <cellStyle name="$_CCA-Request_H11bps July 9 2 3 2" xfId="415"/>
    <cellStyle name="$_CCA-Request_H11bps July 9 2 4" xfId="416"/>
    <cellStyle name="$_CCA-Request_H11bps July 9 2 5" xfId="417"/>
    <cellStyle name="$_CCA-Request_H11bps July 9 20" xfId="418"/>
    <cellStyle name="$_CCA-Request_H11bps July 9 20 2" xfId="419"/>
    <cellStyle name="$_CCA-Request_H11bps July 9 20 2 2" xfId="420"/>
    <cellStyle name="$_CCA-Request_H11bps July 9 20 3" xfId="421"/>
    <cellStyle name="$_CCA-Request_H11bps July 9 20 4" xfId="422"/>
    <cellStyle name="$_CCA-Request_H11bps July 9 21" xfId="423"/>
    <cellStyle name="$_CCA-Request_H11bps July 9 21 2" xfId="424"/>
    <cellStyle name="$_CCA-Request_H11bps July 9 22" xfId="425"/>
    <cellStyle name="$_CCA-Request_H11bps July 9 22 2" xfId="426"/>
    <cellStyle name="$_CCA-Request_H11bps July 9 3" xfId="427"/>
    <cellStyle name="$_CCA-Request_H11bps July 9 3 2" xfId="428"/>
    <cellStyle name="$_CCA-Request_H11bps July 9 3 2 2" xfId="429"/>
    <cellStyle name="$_CCA-Request_H11bps July 9 3 2 3" xfId="430"/>
    <cellStyle name="$_CCA-Request_H11bps July 9 3 2 4" xfId="431"/>
    <cellStyle name="$_CCA-Request_H11bps July 9 3 3" xfId="432"/>
    <cellStyle name="$_CCA-Request_H11bps July 9 3 3 2" xfId="433"/>
    <cellStyle name="$_CCA-Request_H11bps July 9 3 4" xfId="434"/>
    <cellStyle name="$_CCA-Request_H11bps July 9 3 5" xfId="435"/>
    <cellStyle name="$_CCA-Request_H11bps July 9 4" xfId="436"/>
    <cellStyle name="$_CCA-Request_H11bps July 9 4 2" xfId="437"/>
    <cellStyle name="$_CCA-Request_H11bps July 9 4 2 2" xfId="438"/>
    <cellStyle name="$_CCA-Request_H11bps July 9 4 2 3" xfId="439"/>
    <cellStyle name="$_CCA-Request_H11bps July 9 4 2 4" xfId="440"/>
    <cellStyle name="$_CCA-Request_H11bps July 9 4 3" xfId="441"/>
    <cellStyle name="$_CCA-Request_H11bps July 9 4 3 2" xfId="442"/>
    <cellStyle name="$_CCA-Request_H11bps July 9 4 4" xfId="443"/>
    <cellStyle name="$_CCA-Request_H11bps July 9 4 5" xfId="444"/>
    <cellStyle name="$_CCA-Request_H11bps July 9 5" xfId="445"/>
    <cellStyle name="$_CCA-Request_H11bps July 9 5 2" xfId="446"/>
    <cellStyle name="$_CCA-Request_H11bps July 9 5 2 2" xfId="447"/>
    <cellStyle name="$_CCA-Request_H11bps July 9 5 2 3" xfId="448"/>
    <cellStyle name="$_CCA-Request_H11bps July 9 5 2 4" xfId="449"/>
    <cellStyle name="$_CCA-Request_H11bps July 9 5 3" xfId="450"/>
    <cellStyle name="$_CCA-Request_H11bps July 9 5 3 2" xfId="451"/>
    <cellStyle name="$_CCA-Request_H11bps July 9 5 4" xfId="452"/>
    <cellStyle name="$_CCA-Request_H11bps July 9 5 5" xfId="453"/>
    <cellStyle name="$_CCA-Request_H11bps July 9 6" xfId="454"/>
    <cellStyle name="$_CCA-Request_H11bps July 9 6 2" xfId="455"/>
    <cellStyle name="$_CCA-Request_H11bps July 9 6 2 2" xfId="456"/>
    <cellStyle name="$_CCA-Request_H11bps July 9 6 2 3" xfId="457"/>
    <cellStyle name="$_CCA-Request_H11bps July 9 6 2 4" xfId="458"/>
    <cellStyle name="$_CCA-Request_H11bps July 9 6 3" xfId="459"/>
    <cellStyle name="$_CCA-Request_H11bps July 9 6 3 2" xfId="460"/>
    <cellStyle name="$_CCA-Request_H11bps July 9 6 4" xfId="461"/>
    <cellStyle name="$_CCA-Request_H11bps July 9 6 5" xfId="462"/>
    <cellStyle name="$_CCA-Request_H11bps July 9 7" xfId="463"/>
    <cellStyle name="$_CCA-Request_H11bps July 9 7 2" xfId="464"/>
    <cellStyle name="$_CCA-Request_H11bps July 9 7 2 2" xfId="465"/>
    <cellStyle name="$_CCA-Request_H11bps July 9 7 2 3" xfId="466"/>
    <cellStyle name="$_CCA-Request_H11bps July 9 7 2 4" xfId="467"/>
    <cellStyle name="$_CCA-Request_H11bps July 9 7 3" xfId="468"/>
    <cellStyle name="$_CCA-Request_H11bps July 9 7 3 2" xfId="469"/>
    <cellStyle name="$_CCA-Request_H11bps July 9 7 4" xfId="470"/>
    <cellStyle name="$_CCA-Request_H11bps July 9 7 5" xfId="471"/>
    <cellStyle name="$_CCA-Request_H11bps July 9 8" xfId="472"/>
    <cellStyle name="$_CCA-Request_H11bps July 9 8 2" xfId="473"/>
    <cellStyle name="$_CCA-Request_H11bps July 9 8 2 2" xfId="474"/>
    <cellStyle name="$_CCA-Request_H11bps July 9 8 2 2 2" xfId="475"/>
    <cellStyle name="$_CCA-Request_H11bps July 9 8 2 2 3" xfId="476"/>
    <cellStyle name="$_CCA-Request_H11bps July 9 8 2 2 4" xfId="477"/>
    <cellStyle name="$_CCA-Request_H11bps July 9 8 2 3" xfId="478"/>
    <cellStyle name="$_CCA-Request_H11bps July 9 8 2 3 2" xfId="479"/>
    <cellStyle name="$_CCA-Request_H11bps July 9 8 2 3 3" xfId="480"/>
    <cellStyle name="$_CCA-Request_H11bps July 9 8 2 3 4" xfId="481"/>
    <cellStyle name="$_CCA-Request_H11bps July 9 8 2 4" xfId="482"/>
    <cellStyle name="$_CCA-Request_H11bps July 9 8 2 5" xfId="483"/>
    <cellStyle name="$_CCA-Request_H11bps July 9 8 2 6" xfId="484"/>
    <cellStyle name="$_CCA-Request_H11bps July 9 8 3" xfId="485"/>
    <cellStyle name="$_CCA-Request_H11bps July 9 8 4" xfId="486"/>
    <cellStyle name="$_CCA-Request_H11bps July 9 8 5" xfId="487"/>
    <cellStyle name="$_CCA-Request_H11bps July 9 9" xfId="488"/>
    <cellStyle name="$_CCA-Request_H11bps July 9 9 2" xfId="489"/>
    <cellStyle name="$_CCA-Request_H11bps July 9 9 2 2" xfId="490"/>
    <cellStyle name="$_CCA-Request_H11bps July 9 9 2 3" xfId="491"/>
    <cellStyle name="$_CCA-Request_H11bps July 9 9 2 4" xfId="492"/>
    <cellStyle name="$_CCA-Request_H11bps July 9 9 3" xfId="493"/>
    <cellStyle name="$_CCA-Request_H11bps July 9 9 3 2" xfId="494"/>
    <cellStyle name="$_CCA-Request_H11bps July 9 9 3 3" xfId="495"/>
    <cellStyle name="$_CCA-Request_H11bps July 9 9 3 4" xfId="496"/>
    <cellStyle name="$_CCA-Request_H11bps July 9 9 4" xfId="497"/>
    <cellStyle name="$_CCA-Request_H11bps July 9 9 5" xfId="498"/>
    <cellStyle name="$_CCA-Request_H11bps July 9 9 6" xfId="499"/>
    <cellStyle name="$_CCA-Request_H11bps July 9_Adjustments-RSVA" xfId="500"/>
    <cellStyle name="$_CCA-Request_H11bps July 9_Adjustments-RSVA 2" xfId="501"/>
    <cellStyle name="$_CCA-Request_H11bps July 9_Adjustments-RSVA_Brampton Rev. Tracking" xfId="502"/>
    <cellStyle name="$_CCA-Request_H11bps July 9_Adjustments-RSVA_Brampton Rev. Tracking 2" xfId="503"/>
    <cellStyle name="$_CCA-Request_H11bps July 9_Brampton Rev. Tracking" xfId="504"/>
    <cellStyle name="$_CCA-Request_H11bps July 9_Brampton Rev. Tracking 2" xfId="505"/>
    <cellStyle name="$_CCA-Request_H11bps_Adjustments-RSVA" xfId="506"/>
    <cellStyle name="$_CCA-Request_H11bps_Adjustments-RSVA 2" xfId="507"/>
    <cellStyle name="$_CCA-Request_H11bps_Adjustments-RSVA_Brampton Rev. Tracking" xfId="508"/>
    <cellStyle name="$_CCA-Request_H11bps_Adjustments-RSVA_Brampton Rev. Tracking 2" xfId="509"/>
    <cellStyle name="$_CCA-Request_H11bps_Brampton Rev. Tracking" xfId="510"/>
    <cellStyle name="$_CCA-Request_H11bps_Brampton Rev. Tracking 2" xfId="511"/>
    <cellStyle name="$_CGAAP FA Budget Model v2 james" xfId="512"/>
    <cellStyle name="$_CGAAP FA Budget Model v2 james 2" xfId="513"/>
    <cellStyle name="$_lists" xfId="514"/>
    <cellStyle name="$_lists 2" xfId="515"/>
    <cellStyle name="$_lists 3" xfId="516"/>
    <cellStyle name="$_lists 4" xfId="517"/>
    <cellStyle name="$_lists 5" xfId="518"/>
    <cellStyle name="$_lists 6" xfId="519"/>
    <cellStyle name="$_lists_4. Current Monthly Fixed Charge" xfId="520"/>
    <cellStyle name="$_Oct 2010 SM PILs Recognition" xfId="521"/>
    <cellStyle name="$_Oct 2010 SM PILs Recognition 2" xfId="522"/>
    <cellStyle name="$_Regulatory Assets and Liabilities IFRS Opening Adj" xfId="523"/>
    <cellStyle name="$_Sheet4" xfId="524"/>
    <cellStyle name="$_Sheet4 2" xfId="525"/>
    <cellStyle name="$_Sheet4 3" xfId="526"/>
    <cellStyle name="$_Sheet4 4" xfId="527"/>
    <cellStyle name="$_Sheet4 5" xfId="528"/>
    <cellStyle name="$_Sheet4 6" xfId="529"/>
    <cellStyle name="$_Xl0000180" xfId="530"/>
    <cellStyle name="$_Xl0000180 2" xfId="531"/>
    <cellStyle name="$comma" xfId="532"/>
    <cellStyle name="$comma 2" xfId="533"/>
    <cellStyle name="$comma 2 2" xfId="534"/>
    <cellStyle name="$comma 3" xfId="535"/>
    <cellStyle name="$comma 3 2" xfId="536"/>
    <cellStyle name="$comma 4" xfId="537"/>
    <cellStyle name="$comma_Data Check Control" xfId="538"/>
    <cellStyle name="$M" xfId="539"/>
    <cellStyle name="$M 2" xfId="540"/>
    <cellStyle name="$M 2 2" xfId="541"/>
    <cellStyle name="$M 2 3" xfId="542"/>
    <cellStyle name="$M 2_7-7-1 SM Data" xfId="543"/>
    <cellStyle name="$M 3" xfId="544"/>
    <cellStyle name="$M 3 2" xfId="545"/>
    <cellStyle name="$M 3 3" xfId="546"/>
    <cellStyle name="$M 4" xfId="547"/>
    <cellStyle name="$M 4 2" xfId="548"/>
    <cellStyle name="$M 5" xfId="549"/>
    <cellStyle name="$M 6" xfId="550"/>
    <cellStyle name="$M.00" xfId="551"/>
    <cellStyle name="$M.00 2" xfId="552"/>
    <cellStyle name="$M.00 2 2" xfId="553"/>
    <cellStyle name="$M.00 2_7-7-1 SM Data" xfId="554"/>
    <cellStyle name="$M.00 3" xfId="555"/>
    <cellStyle name="$M.00 3 2" xfId="556"/>
    <cellStyle name="$M.00 4" xfId="557"/>
    <cellStyle name="$M.00 4 2" xfId="558"/>
    <cellStyle name="$M.00 5" xfId="559"/>
    <cellStyle name="$M.00 6" xfId="560"/>
    <cellStyle name="$M_10. Management Fee Allocation Oct11" xfId="561"/>
    <cellStyle name="_Comma" xfId="562"/>
    <cellStyle name="_Comma 10" xfId="563"/>
    <cellStyle name="_Comma 10 2" xfId="564"/>
    <cellStyle name="_Comma 10 2 2" xfId="565"/>
    <cellStyle name="_Comma 10 2 3" xfId="566"/>
    <cellStyle name="_Comma 10 2 4" xfId="567"/>
    <cellStyle name="_Comma 10 3" xfId="568"/>
    <cellStyle name="_Comma 10 3 2" xfId="569"/>
    <cellStyle name="_Comma 10 3 3" xfId="570"/>
    <cellStyle name="_Comma 10 3 4" xfId="571"/>
    <cellStyle name="_Comma 10 4" xfId="572"/>
    <cellStyle name="_Comma 10 5" xfId="573"/>
    <cellStyle name="_Comma 10 6" xfId="574"/>
    <cellStyle name="_Comma 11" xfId="575"/>
    <cellStyle name="_Comma 11 2" xfId="576"/>
    <cellStyle name="_Comma 11 3" xfId="577"/>
    <cellStyle name="_Comma 11 4" xfId="578"/>
    <cellStyle name="_Comma 12" xfId="579"/>
    <cellStyle name="_Comma 12 2" xfId="580"/>
    <cellStyle name="_Comma 12 2 2" xfId="581"/>
    <cellStyle name="_Comma 12 2 3" xfId="582"/>
    <cellStyle name="_Comma 12 2 4" xfId="583"/>
    <cellStyle name="_Comma 12 3" xfId="584"/>
    <cellStyle name="_Comma 12 4" xfId="585"/>
    <cellStyle name="_Comma 12 5" xfId="586"/>
    <cellStyle name="_Comma 13" xfId="587"/>
    <cellStyle name="_Comma 13 2" xfId="588"/>
    <cellStyle name="_Comma 13 2 2" xfId="589"/>
    <cellStyle name="_Comma 13 2 3" xfId="590"/>
    <cellStyle name="_Comma 13 2 4" xfId="591"/>
    <cellStyle name="_Comma 13 3" xfId="592"/>
    <cellStyle name="_Comma 13 4" xfId="593"/>
    <cellStyle name="_Comma 13 5" xfId="594"/>
    <cellStyle name="_Comma 14" xfId="595"/>
    <cellStyle name="_Comma 14 2" xfId="596"/>
    <cellStyle name="_Comma 14 2 2" xfId="597"/>
    <cellStyle name="_Comma 14 2 3" xfId="598"/>
    <cellStyle name="_Comma 14 2 4" xfId="599"/>
    <cellStyle name="_Comma 14 3" xfId="600"/>
    <cellStyle name="_Comma 14 3 2" xfId="601"/>
    <cellStyle name="_Comma 14 3 3" xfId="602"/>
    <cellStyle name="_Comma 14 4" xfId="603"/>
    <cellStyle name="_Comma 14 5" xfId="604"/>
    <cellStyle name="_Comma 15" xfId="605"/>
    <cellStyle name="_Comma 15 2" xfId="606"/>
    <cellStyle name="_Comma 15 2 2" xfId="607"/>
    <cellStyle name="_Comma 15 3" xfId="608"/>
    <cellStyle name="_Comma 15 3 2" xfId="609"/>
    <cellStyle name="_Comma 15 4" xfId="610"/>
    <cellStyle name="_Comma 16" xfId="611"/>
    <cellStyle name="_Comma 16 2" xfId="612"/>
    <cellStyle name="_Comma 16 2 2" xfId="613"/>
    <cellStyle name="_Comma 16 3" xfId="614"/>
    <cellStyle name="_Comma 16 4" xfId="615"/>
    <cellStyle name="_Comma 17" xfId="616"/>
    <cellStyle name="_Comma 17 2" xfId="617"/>
    <cellStyle name="_Comma 17 3" xfId="618"/>
    <cellStyle name="_Comma 17 4" xfId="619"/>
    <cellStyle name="_Comma 18" xfId="620"/>
    <cellStyle name="_Comma 18 2" xfId="621"/>
    <cellStyle name="_Comma 18 2 2" xfId="622"/>
    <cellStyle name="_Comma 18 3" xfId="623"/>
    <cellStyle name="_Comma 19" xfId="624"/>
    <cellStyle name="_Comma 19 2" xfId="625"/>
    <cellStyle name="_Comma 19 3" xfId="626"/>
    <cellStyle name="_Comma 2" xfId="627"/>
    <cellStyle name="_Comma 2 2" xfId="628"/>
    <cellStyle name="_Comma 2 2 2" xfId="629"/>
    <cellStyle name="_Comma 2 2 3" xfId="630"/>
    <cellStyle name="_Comma 2 2 4" xfId="631"/>
    <cellStyle name="_Comma 2 3" xfId="632"/>
    <cellStyle name="_Comma 2 3 2" xfId="633"/>
    <cellStyle name="_Comma 2 4" xfId="634"/>
    <cellStyle name="_Comma 2 5" xfId="635"/>
    <cellStyle name="_Comma 20" xfId="636"/>
    <cellStyle name="_Comma 20 2" xfId="637"/>
    <cellStyle name="_Comma 20 2 2" xfId="638"/>
    <cellStyle name="_Comma 20 3" xfId="639"/>
    <cellStyle name="_Comma 20 4" xfId="640"/>
    <cellStyle name="_Comma 21" xfId="641"/>
    <cellStyle name="_Comma 21 2" xfId="642"/>
    <cellStyle name="_Comma 22" xfId="643"/>
    <cellStyle name="_Comma 22 2" xfId="644"/>
    <cellStyle name="_Comma 3" xfId="645"/>
    <cellStyle name="_Comma 3 2" xfId="646"/>
    <cellStyle name="_Comma 3 2 2" xfId="647"/>
    <cellStyle name="_Comma 3 2 3" xfId="648"/>
    <cellStyle name="_Comma 3 2 4" xfId="649"/>
    <cellStyle name="_Comma 3 3" xfId="650"/>
    <cellStyle name="_Comma 3 3 2" xfId="651"/>
    <cellStyle name="_Comma 3 4" xfId="652"/>
    <cellStyle name="_Comma 3 5" xfId="653"/>
    <cellStyle name="_Comma 4" xfId="654"/>
    <cellStyle name="_Comma 4 2" xfId="655"/>
    <cellStyle name="_Comma 4 2 2" xfId="656"/>
    <cellStyle name="_Comma 4 2 3" xfId="657"/>
    <cellStyle name="_Comma 4 2 4" xfId="658"/>
    <cellStyle name="_Comma 4 3" xfId="659"/>
    <cellStyle name="_Comma 4 3 2" xfId="660"/>
    <cellStyle name="_Comma 4 4" xfId="661"/>
    <cellStyle name="_Comma 4 5" xfId="662"/>
    <cellStyle name="_Comma 5" xfId="663"/>
    <cellStyle name="_Comma 5 2" xfId="664"/>
    <cellStyle name="_Comma 5 2 2" xfId="665"/>
    <cellStyle name="_Comma 5 2 3" xfId="666"/>
    <cellStyle name="_Comma 5 2 4" xfId="667"/>
    <cellStyle name="_Comma 5 3" xfId="668"/>
    <cellStyle name="_Comma 5 3 2" xfId="669"/>
    <cellStyle name="_Comma 5 4" xfId="670"/>
    <cellStyle name="_Comma 5 5" xfId="671"/>
    <cellStyle name="_Comma 6" xfId="672"/>
    <cellStyle name="_Comma 6 2" xfId="673"/>
    <cellStyle name="_Comma 6 2 2" xfId="674"/>
    <cellStyle name="_Comma 6 2 3" xfId="675"/>
    <cellStyle name="_Comma 6 2 4" xfId="676"/>
    <cellStyle name="_Comma 6 3" xfId="677"/>
    <cellStyle name="_Comma 6 3 2" xfId="678"/>
    <cellStyle name="_Comma 6 4" xfId="679"/>
    <cellStyle name="_Comma 6 5" xfId="680"/>
    <cellStyle name="_Comma 7" xfId="681"/>
    <cellStyle name="_Comma 7 2" xfId="682"/>
    <cellStyle name="_Comma 7 2 2" xfId="683"/>
    <cellStyle name="_Comma 7 2 3" xfId="684"/>
    <cellStyle name="_Comma 7 2 4" xfId="685"/>
    <cellStyle name="_Comma 7 3" xfId="686"/>
    <cellStyle name="_Comma 7 3 2" xfId="687"/>
    <cellStyle name="_Comma 7 4" xfId="688"/>
    <cellStyle name="_Comma 7 5" xfId="689"/>
    <cellStyle name="_Comma 8" xfId="690"/>
    <cellStyle name="_Comma 8 2" xfId="691"/>
    <cellStyle name="_Comma 8 2 2" xfId="692"/>
    <cellStyle name="_Comma 8 2 2 2" xfId="693"/>
    <cellStyle name="_Comma 8 2 2 3" xfId="694"/>
    <cellStyle name="_Comma 8 2 2 4" xfId="695"/>
    <cellStyle name="_Comma 8 2 3" xfId="696"/>
    <cellStyle name="_Comma 8 2 3 2" xfId="697"/>
    <cellStyle name="_Comma 8 2 3 3" xfId="698"/>
    <cellStyle name="_Comma 8 2 3 4" xfId="699"/>
    <cellStyle name="_Comma 8 2 4" xfId="700"/>
    <cellStyle name="_Comma 8 2 5" xfId="701"/>
    <cellStyle name="_Comma 8 2 6" xfId="702"/>
    <cellStyle name="_Comma 8 3" xfId="703"/>
    <cellStyle name="_Comma 8 4" xfId="704"/>
    <cellStyle name="_Comma 8 5" xfId="705"/>
    <cellStyle name="_Comma 9" xfId="706"/>
    <cellStyle name="_Comma 9 2" xfId="707"/>
    <cellStyle name="_Comma 9 2 2" xfId="708"/>
    <cellStyle name="_Comma 9 2 3" xfId="709"/>
    <cellStyle name="_Comma 9 2 4" xfId="710"/>
    <cellStyle name="_Comma 9 3" xfId="711"/>
    <cellStyle name="_Comma 9 3 2" xfId="712"/>
    <cellStyle name="_Comma 9 3 3" xfId="713"/>
    <cellStyle name="_Comma 9 3 4" xfId="714"/>
    <cellStyle name="_Comma 9 4" xfId="715"/>
    <cellStyle name="_Comma 9 5" xfId="716"/>
    <cellStyle name="_Comma 9 6" xfId="717"/>
    <cellStyle name="_Currency" xfId="718"/>
    <cellStyle name="_Currency 10" xfId="719"/>
    <cellStyle name="_Currency 10 2" xfId="720"/>
    <cellStyle name="_Currency 10 2 2" xfId="721"/>
    <cellStyle name="_Currency 10 2 3" xfId="722"/>
    <cellStyle name="_Currency 10 2 4" xfId="723"/>
    <cellStyle name="_Currency 10 3" xfId="724"/>
    <cellStyle name="_Currency 10 3 2" xfId="725"/>
    <cellStyle name="_Currency 10 3 3" xfId="726"/>
    <cellStyle name="_Currency 10 3 4" xfId="727"/>
    <cellStyle name="_Currency 10 4" xfId="728"/>
    <cellStyle name="_Currency 10 5" xfId="729"/>
    <cellStyle name="_Currency 10 6" xfId="730"/>
    <cellStyle name="_Currency 11" xfId="731"/>
    <cellStyle name="_Currency 11 2" xfId="732"/>
    <cellStyle name="_Currency 11 3" xfId="733"/>
    <cellStyle name="_Currency 11 4" xfId="734"/>
    <cellStyle name="_Currency 12" xfId="735"/>
    <cellStyle name="_Currency 12 2" xfId="736"/>
    <cellStyle name="_Currency 12 2 2" xfId="737"/>
    <cellStyle name="_Currency 12 2 3" xfId="738"/>
    <cellStyle name="_Currency 12 2 4" xfId="739"/>
    <cellStyle name="_Currency 12 3" xfId="740"/>
    <cellStyle name="_Currency 12 4" xfId="741"/>
    <cellStyle name="_Currency 12 5" xfId="742"/>
    <cellStyle name="_Currency 13" xfId="743"/>
    <cellStyle name="_Currency 13 2" xfId="744"/>
    <cellStyle name="_Currency 13 2 2" xfId="745"/>
    <cellStyle name="_Currency 13 2 3" xfId="746"/>
    <cellStyle name="_Currency 13 2 4" xfId="747"/>
    <cellStyle name="_Currency 13 3" xfId="748"/>
    <cellStyle name="_Currency 13 4" xfId="749"/>
    <cellStyle name="_Currency 13 5" xfId="750"/>
    <cellStyle name="_Currency 14" xfId="751"/>
    <cellStyle name="_Currency 14 2" xfId="752"/>
    <cellStyle name="_Currency 14 2 2" xfId="753"/>
    <cellStyle name="_Currency 14 2 3" xfId="754"/>
    <cellStyle name="_Currency 14 2 4" xfId="755"/>
    <cellStyle name="_Currency 14 3" xfId="756"/>
    <cellStyle name="_Currency 14 3 2" xfId="757"/>
    <cellStyle name="_Currency 14 3 3" xfId="758"/>
    <cellStyle name="_Currency 14 4" xfId="759"/>
    <cellStyle name="_Currency 14 5" xfId="760"/>
    <cellStyle name="_Currency 15" xfId="761"/>
    <cellStyle name="_Currency 15 2" xfId="762"/>
    <cellStyle name="_Currency 15 2 2" xfId="763"/>
    <cellStyle name="_Currency 15 3" xfId="764"/>
    <cellStyle name="_Currency 15 3 2" xfId="765"/>
    <cellStyle name="_Currency 15 4" xfId="766"/>
    <cellStyle name="_Currency 16" xfId="767"/>
    <cellStyle name="_Currency 16 2" xfId="768"/>
    <cellStyle name="_Currency 16 2 2" xfId="769"/>
    <cellStyle name="_Currency 16 3" xfId="770"/>
    <cellStyle name="_Currency 16 4" xfId="771"/>
    <cellStyle name="_Currency 17" xfId="772"/>
    <cellStyle name="_Currency 17 2" xfId="773"/>
    <cellStyle name="_Currency 17 3" xfId="774"/>
    <cellStyle name="_Currency 17 4" xfId="775"/>
    <cellStyle name="_Currency 18" xfId="776"/>
    <cellStyle name="_Currency 18 2" xfId="777"/>
    <cellStyle name="_Currency 18 2 2" xfId="778"/>
    <cellStyle name="_Currency 18 3" xfId="779"/>
    <cellStyle name="_Currency 19" xfId="780"/>
    <cellStyle name="_Currency 19 2" xfId="781"/>
    <cellStyle name="_Currency 19 3" xfId="782"/>
    <cellStyle name="_Currency 2" xfId="783"/>
    <cellStyle name="_Currency 2 2" xfId="784"/>
    <cellStyle name="_Currency 2 2 2" xfId="785"/>
    <cellStyle name="_Currency 2 2 3" xfId="786"/>
    <cellStyle name="_Currency 2 2 4" xfId="787"/>
    <cellStyle name="_Currency 2 3" xfId="788"/>
    <cellStyle name="_Currency 2 3 2" xfId="789"/>
    <cellStyle name="_Currency 2 4" xfId="790"/>
    <cellStyle name="_Currency 2 5" xfId="791"/>
    <cellStyle name="_Currency 20" xfId="792"/>
    <cellStyle name="_Currency 20 2" xfId="793"/>
    <cellStyle name="_Currency 20 2 2" xfId="794"/>
    <cellStyle name="_Currency 20 3" xfId="795"/>
    <cellStyle name="_Currency 20 4" xfId="796"/>
    <cellStyle name="_Currency 21" xfId="797"/>
    <cellStyle name="_Currency 21 2" xfId="798"/>
    <cellStyle name="_Currency 22" xfId="799"/>
    <cellStyle name="_Currency 22 2" xfId="800"/>
    <cellStyle name="_Currency 3" xfId="801"/>
    <cellStyle name="_Currency 3 2" xfId="802"/>
    <cellStyle name="_Currency 3 2 2" xfId="803"/>
    <cellStyle name="_Currency 3 2 3" xfId="804"/>
    <cellStyle name="_Currency 3 2 4" xfId="805"/>
    <cellStyle name="_Currency 3 3" xfId="806"/>
    <cellStyle name="_Currency 3 3 2" xfId="807"/>
    <cellStyle name="_Currency 3 4" xfId="808"/>
    <cellStyle name="_Currency 3 5" xfId="809"/>
    <cellStyle name="_Currency 4" xfId="810"/>
    <cellStyle name="_Currency 4 2" xfId="811"/>
    <cellStyle name="_Currency 4 2 2" xfId="812"/>
    <cellStyle name="_Currency 4 2 3" xfId="813"/>
    <cellStyle name="_Currency 4 2 4" xfId="814"/>
    <cellStyle name="_Currency 4 3" xfId="815"/>
    <cellStyle name="_Currency 4 3 2" xfId="816"/>
    <cellStyle name="_Currency 4 4" xfId="817"/>
    <cellStyle name="_Currency 4 5" xfId="818"/>
    <cellStyle name="_Currency 5" xfId="819"/>
    <cellStyle name="_Currency 5 2" xfId="820"/>
    <cellStyle name="_Currency 5 2 2" xfId="821"/>
    <cellStyle name="_Currency 5 2 3" xfId="822"/>
    <cellStyle name="_Currency 5 2 4" xfId="823"/>
    <cellStyle name="_Currency 5 3" xfId="824"/>
    <cellStyle name="_Currency 5 3 2" xfId="825"/>
    <cellStyle name="_Currency 5 4" xfId="826"/>
    <cellStyle name="_Currency 5 5" xfId="827"/>
    <cellStyle name="_Currency 6" xfId="828"/>
    <cellStyle name="_Currency 6 2" xfId="829"/>
    <cellStyle name="_Currency 6 2 2" xfId="830"/>
    <cellStyle name="_Currency 6 2 3" xfId="831"/>
    <cellStyle name="_Currency 6 2 4" xfId="832"/>
    <cellStyle name="_Currency 6 3" xfId="833"/>
    <cellStyle name="_Currency 6 3 2" xfId="834"/>
    <cellStyle name="_Currency 6 4" xfId="835"/>
    <cellStyle name="_Currency 6 5" xfId="836"/>
    <cellStyle name="_Currency 7" xfId="837"/>
    <cellStyle name="_Currency 7 2" xfId="838"/>
    <cellStyle name="_Currency 7 2 2" xfId="839"/>
    <cellStyle name="_Currency 7 2 3" xfId="840"/>
    <cellStyle name="_Currency 7 2 4" xfId="841"/>
    <cellStyle name="_Currency 7 3" xfId="842"/>
    <cellStyle name="_Currency 7 3 2" xfId="843"/>
    <cellStyle name="_Currency 7 4" xfId="844"/>
    <cellStyle name="_Currency 7 5" xfId="845"/>
    <cellStyle name="_Currency 8" xfId="846"/>
    <cellStyle name="_Currency 8 2" xfId="847"/>
    <cellStyle name="_Currency 8 2 2" xfId="848"/>
    <cellStyle name="_Currency 8 2 2 2" xfId="849"/>
    <cellStyle name="_Currency 8 2 2 3" xfId="850"/>
    <cellStyle name="_Currency 8 2 2 4" xfId="851"/>
    <cellStyle name="_Currency 8 2 3" xfId="852"/>
    <cellStyle name="_Currency 8 2 3 2" xfId="853"/>
    <cellStyle name="_Currency 8 2 3 3" xfId="854"/>
    <cellStyle name="_Currency 8 2 3 4" xfId="855"/>
    <cellStyle name="_Currency 8 2 4" xfId="856"/>
    <cellStyle name="_Currency 8 2 5" xfId="857"/>
    <cellStyle name="_Currency 8 2 6" xfId="858"/>
    <cellStyle name="_Currency 8 3" xfId="859"/>
    <cellStyle name="_Currency 8 4" xfId="860"/>
    <cellStyle name="_Currency 8 5" xfId="861"/>
    <cellStyle name="_Currency 9" xfId="862"/>
    <cellStyle name="_Currency 9 2" xfId="863"/>
    <cellStyle name="_Currency 9 2 2" xfId="864"/>
    <cellStyle name="_Currency 9 2 3" xfId="865"/>
    <cellStyle name="_Currency 9 2 4" xfId="866"/>
    <cellStyle name="_Currency 9 3" xfId="867"/>
    <cellStyle name="_Currency 9 3 2" xfId="868"/>
    <cellStyle name="_Currency 9 3 3" xfId="869"/>
    <cellStyle name="_Currency 9 3 4" xfId="870"/>
    <cellStyle name="_Currency 9 4" xfId="871"/>
    <cellStyle name="_Currency 9 5" xfId="872"/>
    <cellStyle name="_Currency 9 6" xfId="873"/>
    <cellStyle name="_CurrencySpace" xfId="874"/>
    <cellStyle name="_CurrencySpace 10" xfId="875"/>
    <cellStyle name="_CurrencySpace 10 2" xfId="876"/>
    <cellStyle name="_CurrencySpace 10 2 2" xfId="877"/>
    <cellStyle name="_CurrencySpace 10 2 2 2" xfId="878"/>
    <cellStyle name="_CurrencySpace 10 2 2 3" xfId="879"/>
    <cellStyle name="_CurrencySpace 10 2 2 4" xfId="880"/>
    <cellStyle name="_CurrencySpace 10 2 3" xfId="881"/>
    <cellStyle name="_CurrencySpace 10 2 4" xfId="882"/>
    <cellStyle name="_CurrencySpace 10 2 5" xfId="883"/>
    <cellStyle name="_CurrencySpace 10 2 6" xfId="884"/>
    <cellStyle name="_CurrencySpace 10 3" xfId="885"/>
    <cellStyle name="_CurrencySpace 10 3 2" xfId="886"/>
    <cellStyle name="_CurrencySpace 10 3 3" xfId="887"/>
    <cellStyle name="_CurrencySpace 10 3 4" xfId="888"/>
    <cellStyle name="_CurrencySpace 10 4" xfId="889"/>
    <cellStyle name="_CurrencySpace 10 4 2" xfId="890"/>
    <cellStyle name="_CurrencySpace 10 4 2 2" xfId="891"/>
    <cellStyle name="_CurrencySpace 10 4 2 3" xfId="892"/>
    <cellStyle name="_CurrencySpace 10 4 2 4" xfId="893"/>
    <cellStyle name="_CurrencySpace 10 4 3" xfId="894"/>
    <cellStyle name="_CurrencySpace 10 4 4" xfId="895"/>
    <cellStyle name="_CurrencySpace 10 4 5" xfId="896"/>
    <cellStyle name="_CurrencySpace 10 4 6" xfId="897"/>
    <cellStyle name="_CurrencySpace 10 5" xfId="898"/>
    <cellStyle name="_CurrencySpace 10 5 2" xfId="899"/>
    <cellStyle name="_CurrencySpace 10 6" xfId="900"/>
    <cellStyle name="_CurrencySpace 10 7" xfId="901"/>
    <cellStyle name="_CurrencySpace 11" xfId="902"/>
    <cellStyle name="_CurrencySpace 11 2" xfId="903"/>
    <cellStyle name="_CurrencySpace 11 2 2" xfId="904"/>
    <cellStyle name="_CurrencySpace 11 2 2 2" xfId="905"/>
    <cellStyle name="_CurrencySpace 11 2 3" xfId="906"/>
    <cellStyle name="_CurrencySpace 11 2 4" xfId="907"/>
    <cellStyle name="_CurrencySpace 11 2 5" xfId="908"/>
    <cellStyle name="_CurrencySpace 11 2 6" xfId="909"/>
    <cellStyle name="_CurrencySpace 11 3" xfId="910"/>
    <cellStyle name="_CurrencySpace 11 4" xfId="911"/>
    <cellStyle name="_CurrencySpace 11 5" xfId="912"/>
    <cellStyle name="_CurrencySpace 11 6" xfId="913"/>
    <cellStyle name="_CurrencySpace 12" xfId="914"/>
    <cellStyle name="_CurrencySpace 12 2" xfId="915"/>
    <cellStyle name="_CurrencySpace 12 3" xfId="916"/>
    <cellStyle name="_CurrencySpace 12 4" xfId="917"/>
    <cellStyle name="_CurrencySpace 13" xfId="918"/>
    <cellStyle name="_CurrencySpace 13 2" xfId="919"/>
    <cellStyle name="_CurrencySpace 13 2 2" xfId="920"/>
    <cellStyle name="_CurrencySpace 13 2 2 2" xfId="921"/>
    <cellStyle name="_CurrencySpace 13 2 3" xfId="922"/>
    <cellStyle name="_CurrencySpace 13 2 4" xfId="923"/>
    <cellStyle name="_CurrencySpace 13 2 5" xfId="924"/>
    <cellStyle name="_CurrencySpace 13 2 6" xfId="925"/>
    <cellStyle name="_CurrencySpace 13 2 7" xfId="926"/>
    <cellStyle name="_CurrencySpace 13 3" xfId="927"/>
    <cellStyle name="_CurrencySpace 13 3 2" xfId="928"/>
    <cellStyle name="_CurrencySpace 13 3 3" xfId="929"/>
    <cellStyle name="_CurrencySpace 13 3 4" xfId="930"/>
    <cellStyle name="_CurrencySpace 13 4" xfId="931"/>
    <cellStyle name="_CurrencySpace 13 5" xfId="932"/>
    <cellStyle name="_CurrencySpace 13 6" xfId="933"/>
    <cellStyle name="_CurrencySpace 13 7" xfId="934"/>
    <cellStyle name="_CurrencySpace 14" xfId="935"/>
    <cellStyle name="_CurrencySpace 14 2" xfId="936"/>
    <cellStyle name="_CurrencySpace 14 2 2" xfId="937"/>
    <cellStyle name="_CurrencySpace 14 2 2 2" xfId="938"/>
    <cellStyle name="_CurrencySpace 14 2 3" xfId="939"/>
    <cellStyle name="_CurrencySpace 14 2 3 2" xfId="940"/>
    <cellStyle name="_CurrencySpace 14 2 4" xfId="941"/>
    <cellStyle name="_CurrencySpace 14 2 5" xfId="942"/>
    <cellStyle name="_CurrencySpace 14 2 6" xfId="943"/>
    <cellStyle name="_CurrencySpace 14 2 7" xfId="944"/>
    <cellStyle name="_CurrencySpace 14 3" xfId="945"/>
    <cellStyle name="_CurrencySpace 14 3 2" xfId="946"/>
    <cellStyle name="_CurrencySpace 14 4" xfId="947"/>
    <cellStyle name="_CurrencySpace 14 4 2" xfId="948"/>
    <cellStyle name="_CurrencySpace 14 5" xfId="949"/>
    <cellStyle name="_CurrencySpace 14 6" xfId="950"/>
    <cellStyle name="_CurrencySpace 14 7" xfId="951"/>
    <cellStyle name="_CurrencySpace 14 8" xfId="952"/>
    <cellStyle name="_CurrencySpace 15" xfId="953"/>
    <cellStyle name="_CurrencySpace 15 2" xfId="954"/>
    <cellStyle name="_CurrencySpace 15 2 2" xfId="955"/>
    <cellStyle name="_CurrencySpace 15 2 2 2" xfId="956"/>
    <cellStyle name="_CurrencySpace 15 2 3" xfId="957"/>
    <cellStyle name="_CurrencySpace 15 2 4" xfId="958"/>
    <cellStyle name="_CurrencySpace 15 2 5" xfId="959"/>
    <cellStyle name="_CurrencySpace 15 2 6" xfId="960"/>
    <cellStyle name="_CurrencySpace 15 2 7" xfId="961"/>
    <cellStyle name="_CurrencySpace 15 3" xfId="962"/>
    <cellStyle name="_CurrencySpace 15 3 2" xfId="963"/>
    <cellStyle name="_CurrencySpace 15 3 3" xfId="964"/>
    <cellStyle name="_CurrencySpace 15 3 4" xfId="965"/>
    <cellStyle name="_CurrencySpace 15 3 5" xfId="966"/>
    <cellStyle name="_CurrencySpace 15 3 6" xfId="967"/>
    <cellStyle name="_CurrencySpace 15 4" xfId="968"/>
    <cellStyle name="_CurrencySpace 15 4 2" xfId="969"/>
    <cellStyle name="_CurrencySpace 15 5" xfId="970"/>
    <cellStyle name="_CurrencySpace 15 6" xfId="971"/>
    <cellStyle name="_CurrencySpace 15 7" xfId="972"/>
    <cellStyle name="_CurrencySpace 15 8" xfId="973"/>
    <cellStyle name="_CurrencySpace 16" xfId="974"/>
    <cellStyle name="_CurrencySpace 16 2" xfId="975"/>
    <cellStyle name="_CurrencySpace 16 2 2" xfId="976"/>
    <cellStyle name="_CurrencySpace 16 2 3" xfId="977"/>
    <cellStyle name="_CurrencySpace 16 2 4" xfId="978"/>
    <cellStyle name="_CurrencySpace 16 2 5" xfId="979"/>
    <cellStyle name="_CurrencySpace 16 3" xfId="980"/>
    <cellStyle name="_CurrencySpace 16 3 2" xfId="981"/>
    <cellStyle name="_CurrencySpace 16 3 3" xfId="982"/>
    <cellStyle name="_CurrencySpace 16 4" xfId="983"/>
    <cellStyle name="_CurrencySpace 16 5" xfId="984"/>
    <cellStyle name="_CurrencySpace 16 6" xfId="985"/>
    <cellStyle name="_CurrencySpace 16 7" xfId="986"/>
    <cellStyle name="_CurrencySpace 17" xfId="987"/>
    <cellStyle name="_CurrencySpace 17 2" xfId="988"/>
    <cellStyle name="_CurrencySpace 17 2 2" xfId="989"/>
    <cellStyle name="_CurrencySpace 17 3" xfId="990"/>
    <cellStyle name="_CurrencySpace 17 4" xfId="991"/>
    <cellStyle name="_CurrencySpace 18" xfId="992"/>
    <cellStyle name="_CurrencySpace 18 2" xfId="993"/>
    <cellStyle name="_CurrencySpace 18 2 2" xfId="994"/>
    <cellStyle name="_CurrencySpace 18 2 3" xfId="995"/>
    <cellStyle name="_CurrencySpace 18 3" xfId="996"/>
    <cellStyle name="_CurrencySpace 18 4" xfId="997"/>
    <cellStyle name="_CurrencySpace 18 5" xfId="998"/>
    <cellStyle name="_CurrencySpace 18 6" xfId="999"/>
    <cellStyle name="_CurrencySpace 18 7" xfId="1000"/>
    <cellStyle name="_CurrencySpace 19" xfId="1001"/>
    <cellStyle name="_CurrencySpace 19 2" xfId="1002"/>
    <cellStyle name="_CurrencySpace 19 3" xfId="1003"/>
    <cellStyle name="_CurrencySpace 19 4" xfId="1004"/>
    <cellStyle name="_CurrencySpace 19 5" xfId="1005"/>
    <cellStyle name="_CurrencySpace 19 6" xfId="1006"/>
    <cellStyle name="_CurrencySpace 2" xfId="1007"/>
    <cellStyle name="_CurrencySpace 2 2" xfId="1008"/>
    <cellStyle name="_CurrencySpace 2 2 2" xfId="1009"/>
    <cellStyle name="_CurrencySpace 2 2 2 2" xfId="1010"/>
    <cellStyle name="_CurrencySpace 2 2 2 3" xfId="1011"/>
    <cellStyle name="_CurrencySpace 2 2 2 4" xfId="1012"/>
    <cellStyle name="_CurrencySpace 2 2 3" xfId="1013"/>
    <cellStyle name="_CurrencySpace 2 2 3 2" xfId="1014"/>
    <cellStyle name="_CurrencySpace 2 2 4" xfId="1015"/>
    <cellStyle name="_CurrencySpace 2 2 5" xfId="1016"/>
    <cellStyle name="_CurrencySpace 2 3" xfId="1017"/>
    <cellStyle name="_CurrencySpace 2 3 2" xfId="1018"/>
    <cellStyle name="_CurrencySpace 2 3 3" xfId="1019"/>
    <cellStyle name="_CurrencySpace 2 3 4" xfId="1020"/>
    <cellStyle name="_CurrencySpace 2 4" xfId="1021"/>
    <cellStyle name="_CurrencySpace 2 4 2" xfId="1022"/>
    <cellStyle name="_CurrencySpace 2 4 3" xfId="1023"/>
    <cellStyle name="_CurrencySpace 2 4 4" xfId="1024"/>
    <cellStyle name="_CurrencySpace 2 4 5" xfId="1025"/>
    <cellStyle name="_CurrencySpace 2 5" xfId="1026"/>
    <cellStyle name="_CurrencySpace 2 6" xfId="1027"/>
    <cellStyle name="_CurrencySpace 20" xfId="1028"/>
    <cellStyle name="_CurrencySpace 20 2" xfId="1029"/>
    <cellStyle name="_CurrencySpace 20 2 2" xfId="1030"/>
    <cellStyle name="_CurrencySpace 20 2 3" xfId="1031"/>
    <cellStyle name="_CurrencySpace 20 2 4" xfId="1032"/>
    <cellStyle name="_CurrencySpace 20 3" xfId="1033"/>
    <cellStyle name="_CurrencySpace 20 4" xfId="1034"/>
    <cellStyle name="_CurrencySpace 20 5" xfId="1035"/>
    <cellStyle name="_CurrencySpace 20 6" xfId="1036"/>
    <cellStyle name="_CurrencySpace 21" xfId="1037"/>
    <cellStyle name="_CurrencySpace 21 2" xfId="1038"/>
    <cellStyle name="_CurrencySpace 21 3" xfId="1039"/>
    <cellStyle name="_CurrencySpace 21 4" xfId="1040"/>
    <cellStyle name="_CurrencySpace 22" xfId="1041"/>
    <cellStyle name="_CurrencySpace 22 2" xfId="1042"/>
    <cellStyle name="_CurrencySpace 22 2 2" xfId="1043"/>
    <cellStyle name="_CurrencySpace 22 3" xfId="1044"/>
    <cellStyle name="_CurrencySpace 22 4" xfId="1045"/>
    <cellStyle name="_CurrencySpace 22 5" xfId="1046"/>
    <cellStyle name="_CurrencySpace 23" xfId="1047"/>
    <cellStyle name="_CurrencySpace 23 2" xfId="1048"/>
    <cellStyle name="_CurrencySpace 3" xfId="1049"/>
    <cellStyle name="_CurrencySpace 3 2" xfId="1050"/>
    <cellStyle name="_CurrencySpace 3 2 2" xfId="1051"/>
    <cellStyle name="_CurrencySpace 3 2 2 2" xfId="1052"/>
    <cellStyle name="_CurrencySpace 3 2 2 3" xfId="1053"/>
    <cellStyle name="_CurrencySpace 3 2 2 4" xfId="1054"/>
    <cellStyle name="_CurrencySpace 3 2 3" xfId="1055"/>
    <cellStyle name="_CurrencySpace 3 2 3 2" xfId="1056"/>
    <cellStyle name="_CurrencySpace 3 2 4" xfId="1057"/>
    <cellStyle name="_CurrencySpace 3 2 5" xfId="1058"/>
    <cellStyle name="_CurrencySpace 3 3" xfId="1059"/>
    <cellStyle name="_CurrencySpace 3 3 2" xfId="1060"/>
    <cellStyle name="_CurrencySpace 3 3 3" xfId="1061"/>
    <cellStyle name="_CurrencySpace 3 3 4" xfId="1062"/>
    <cellStyle name="_CurrencySpace 3 4" xfId="1063"/>
    <cellStyle name="_CurrencySpace 3 4 2" xfId="1064"/>
    <cellStyle name="_CurrencySpace 3 4 3" xfId="1065"/>
    <cellStyle name="_CurrencySpace 3 4 4" xfId="1066"/>
    <cellStyle name="_CurrencySpace 3 4 5" xfId="1067"/>
    <cellStyle name="_CurrencySpace 3 5" xfId="1068"/>
    <cellStyle name="_CurrencySpace 3 6" xfId="1069"/>
    <cellStyle name="_CurrencySpace 4" xfId="1070"/>
    <cellStyle name="_CurrencySpace 4 2" xfId="1071"/>
    <cellStyle name="_CurrencySpace 4 2 2" xfId="1072"/>
    <cellStyle name="_CurrencySpace 4 2 2 2" xfId="1073"/>
    <cellStyle name="_CurrencySpace 4 2 2 3" xfId="1074"/>
    <cellStyle name="_CurrencySpace 4 2 2 4" xfId="1075"/>
    <cellStyle name="_CurrencySpace 4 2 3" xfId="1076"/>
    <cellStyle name="_CurrencySpace 4 2 3 2" xfId="1077"/>
    <cellStyle name="_CurrencySpace 4 2 4" xfId="1078"/>
    <cellStyle name="_CurrencySpace 4 2 5" xfId="1079"/>
    <cellStyle name="_CurrencySpace 4 3" xfId="1080"/>
    <cellStyle name="_CurrencySpace 4 3 2" xfId="1081"/>
    <cellStyle name="_CurrencySpace 4 3 3" xfId="1082"/>
    <cellStyle name="_CurrencySpace 4 3 4" xfId="1083"/>
    <cellStyle name="_CurrencySpace 4 4" xfId="1084"/>
    <cellStyle name="_CurrencySpace 4 4 2" xfId="1085"/>
    <cellStyle name="_CurrencySpace 4 4 3" xfId="1086"/>
    <cellStyle name="_CurrencySpace 4 4 4" xfId="1087"/>
    <cellStyle name="_CurrencySpace 4 4 5" xfId="1088"/>
    <cellStyle name="_CurrencySpace 4 5" xfId="1089"/>
    <cellStyle name="_CurrencySpace 4 6" xfId="1090"/>
    <cellStyle name="_CurrencySpace 5" xfId="1091"/>
    <cellStyle name="_CurrencySpace 5 2" xfId="1092"/>
    <cellStyle name="_CurrencySpace 5 2 2" xfId="1093"/>
    <cellStyle name="_CurrencySpace 5 2 2 2" xfId="1094"/>
    <cellStyle name="_CurrencySpace 5 2 2 3" xfId="1095"/>
    <cellStyle name="_CurrencySpace 5 2 2 4" xfId="1096"/>
    <cellStyle name="_CurrencySpace 5 2 3" xfId="1097"/>
    <cellStyle name="_CurrencySpace 5 2 3 2" xfId="1098"/>
    <cellStyle name="_CurrencySpace 5 2 4" xfId="1099"/>
    <cellStyle name="_CurrencySpace 5 2 5" xfId="1100"/>
    <cellStyle name="_CurrencySpace 5 3" xfId="1101"/>
    <cellStyle name="_CurrencySpace 5 3 2" xfId="1102"/>
    <cellStyle name="_CurrencySpace 5 3 3" xfId="1103"/>
    <cellStyle name="_CurrencySpace 5 3 4" xfId="1104"/>
    <cellStyle name="_CurrencySpace 5 4" xfId="1105"/>
    <cellStyle name="_CurrencySpace 5 4 2" xfId="1106"/>
    <cellStyle name="_CurrencySpace 5 4 3" xfId="1107"/>
    <cellStyle name="_CurrencySpace 5 4 4" xfId="1108"/>
    <cellStyle name="_CurrencySpace 5 4 5" xfId="1109"/>
    <cellStyle name="_CurrencySpace 5 5" xfId="1110"/>
    <cellStyle name="_CurrencySpace 5 6" xfId="1111"/>
    <cellStyle name="_CurrencySpace 6" xfId="1112"/>
    <cellStyle name="_CurrencySpace 6 2" xfId="1113"/>
    <cellStyle name="_CurrencySpace 6 2 2" xfId="1114"/>
    <cellStyle name="_CurrencySpace 6 2 2 2" xfId="1115"/>
    <cellStyle name="_CurrencySpace 6 2 2 3" xfId="1116"/>
    <cellStyle name="_CurrencySpace 6 2 2 4" xfId="1117"/>
    <cellStyle name="_CurrencySpace 6 2 3" xfId="1118"/>
    <cellStyle name="_CurrencySpace 6 2 3 2" xfId="1119"/>
    <cellStyle name="_CurrencySpace 6 2 4" xfId="1120"/>
    <cellStyle name="_CurrencySpace 6 2 5" xfId="1121"/>
    <cellStyle name="_CurrencySpace 6 3" xfId="1122"/>
    <cellStyle name="_CurrencySpace 6 3 2" xfId="1123"/>
    <cellStyle name="_CurrencySpace 6 3 3" xfId="1124"/>
    <cellStyle name="_CurrencySpace 6 3 4" xfId="1125"/>
    <cellStyle name="_CurrencySpace 6 4" xfId="1126"/>
    <cellStyle name="_CurrencySpace 6 4 2" xfId="1127"/>
    <cellStyle name="_CurrencySpace 6 4 3" xfId="1128"/>
    <cellStyle name="_CurrencySpace 6 4 4" xfId="1129"/>
    <cellStyle name="_CurrencySpace 6 4 5" xfId="1130"/>
    <cellStyle name="_CurrencySpace 6 5" xfId="1131"/>
    <cellStyle name="_CurrencySpace 6 6" xfId="1132"/>
    <cellStyle name="_CurrencySpace 7" xfId="1133"/>
    <cellStyle name="_CurrencySpace 7 2" xfId="1134"/>
    <cellStyle name="_CurrencySpace 7 2 2" xfId="1135"/>
    <cellStyle name="_CurrencySpace 7 2 2 2" xfId="1136"/>
    <cellStyle name="_CurrencySpace 7 2 2 3" xfId="1137"/>
    <cellStyle name="_CurrencySpace 7 2 2 4" xfId="1138"/>
    <cellStyle name="_CurrencySpace 7 2 3" xfId="1139"/>
    <cellStyle name="_CurrencySpace 7 2 3 2" xfId="1140"/>
    <cellStyle name="_CurrencySpace 7 2 4" xfId="1141"/>
    <cellStyle name="_CurrencySpace 7 2 5" xfId="1142"/>
    <cellStyle name="_CurrencySpace 7 3" xfId="1143"/>
    <cellStyle name="_CurrencySpace 7 3 2" xfId="1144"/>
    <cellStyle name="_CurrencySpace 7 3 3" xfId="1145"/>
    <cellStyle name="_CurrencySpace 7 3 4" xfId="1146"/>
    <cellStyle name="_CurrencySpace 7 4" xfId="1147"/>
    <cellStyle name="_CurrencySpace 7 4 2" xfId="1148"/>
    <cellStyle name="_CurrencySpace 7 4 3" xfId="1149"/>
    <cellStyle name="_CurrencySpace 7 4 4" xfId="1150"/>
    <cellStyle name="_CurrencySpace 7 4 5" xfId="1151"/>
    <cellStyle name="_CurrencySpace 7 5" xfId="1152"/>
    <cellStyle name="_CurrencySpace 7 6" xfId="1153"/>
    <cellStyle name="_CurrencySpace 8" xfId="1154"/>
    <cellStyle name="_CurrencySpace 8 2" xfId="1155"/>
    <cellStyle name="_CurrencySpace 8 2 2" xfId="1156"/>
    <cellStyle name="_CurrencySpace 8 2 2 2" xfId="1157"/>
    <cellStyle name="_CurrencySpace 8 2 2 2 2" xfId="1158"/>
    <cellStyle name="_CurrencySpace 8 2 2 2 3" xfId="1159"/>
    <cellStyle name="_CurrencySpace 8 2 2 2 4" xfId="1160"/>
    <cellStyle name="_CurrencySpace 8 2 2 3" xfId="1161"/>
    <cellStyle name="_CurrencySpace 8 2 2 4" xfId="1162"/>
    <cellStyle name="_CurrencySpace 8 2 2 5" xfId="1163"/>
    <cellStyle name="_CurrencySpace 8 2 2 6" xfId="1164"/>
    <cellStyle name="_CurrencySpace 8 2 3" xfId="1165"/>
    <cellStyle name="_CurrencySpace 8 2 3 2" xfId="1166"/>
    <cellStyle name="_CurrencySpace 8 2 3 3" xfId="1167"/>
    <cellStyle name="_CurrencySpace 8 2 3 4" xfId="1168"/>
    <cellStyle name="_CurrencySpace 8 2 4" xfId="1169"/>
    <cellStyle name="_CurrencySpace 8 2 4 2" xfId="1170"/>
    <cellStyle name="_CurrencySpace 8 2 4 2 2" xfId="1171"/>
    <cellStyle name="_CurrencySpace 8 2 4 2 3" xfId="1172"/>
    <cellStyle name="_CurrencySpace 8 2 4 2 4" xfId="1173"/>
    <cellStyle name="_CurrencySpace 8 2 4 3" xfId="1174"/>
    <cellStyle name="_CurrencySpace 8 2 4 4" xfId="1175"/>
    <cellStyle name="_CurrencySpace 8 2 4 5" xfId="1176"/>
    <cellStyle name="_CurrencySpace 8 2 4 6" xfId="1177"/>
    <cellStyle name="_CurrencySpace 8 2 5" xfId="1178"/>
    <cellStyle name="_CurrencySpace 8 2 5 2" xfId="1179"/>
    <cellStyle name="_CurrencySpace 8 2 6" xfId="1180"/>
    <cellStyle name="_CurrencySpace 8 2 7" xfId="1181"/>
    <cellStyle name="_CurrencySpace 8 3" xfId="1182"/>
    <cellStyle name="_CurrencySpace 8 3 2" xfId="1183"/>
    <cellStyle name="_CurrencySpace 8 3 3" xfId="1184"/>
    <cellStyle name="_CurrencySpace 8 3 4" xfId="1185"/>
    <cellStyle name="_CurrencySpace 8 4" xfId="1186"/>
    <cellStyle name="_CurrencySpace 8 4 2" xfId="1187"/>
    <cellStyle name="_CurrencySpace 8 5" xfId="1188"/>
    <cellStyle name="_CurrencySpace 8 6" xfId="1189"/>
    <cellStyle name="_CurrencySpace 9" xfId="1190"/>
    <cellStyle name="_CurrencySpace 9 2" xfId="1191"/>
    <cellStyle name="_CurrencySpace 9 2 2" xfId="1192"/>
    <cellStyle name="_CurrencySpace 9 2 2 2" xfId="1193"/>
    <cellStyle name="_CurrencySpace 9 2 2 3" xfId="1194"/>
    <cellStyle name="_CurrencySpace 9 2 2 4" xfId="1195"/>
    <cellStyle name="_CurrencySpace 9 2 3" xfId="1196"/>
    <cellStyle name="_CurrencySpace 9 2 4" xfId="1197"/>
    <cellStyle name="_CurrencySpace 9 2 5" xfId="1198"/>
    <cellStyle name="_CurrencySpace 9 2 6" xfId="1199"/>
    <cellStyle name="_CurrencySpace 9 3" xfId="1200"/>
    <cellStyle name="_CurrencySpace 9 3 2" xfId="1201"/>
    <cellStyle name="_CurrencySpace 9 3 3" xfId="1202"/>
    <cellStyle name="_CurrencySpace 9 3 4" xfId="1203"/>
    <cellStyle name="_CurrencySpace 9 4" xfId="1204"/>
    <cellStyle name="_CurrencySpace 9 4 2" xfId="1205"/>
    <cellStyle name="_CurrencySpace 9 4 2 2" xfId="1206"/>
    <cellStyle name="_CurrencySpace 9 4 2 3" xfId="1207"/>
    <cellStyle name="_CurrencySpace 9 4 2 4" xfId="1208"/>
    <cellStyle name="_CurrencySpace 9 4 3" xfId="1209"/>
    <cellStyle name="_CurrencySpace 9 4 4" xfId="1210"/>
    <cellStyle name="_CurrencySpace 9 4 5" xfId="1211"/>
    <cellStyle name="_CurrencySpace 9 4 6" xfId="1212"/>
    <cellStyle name="_CurrencySpace 9 5" xfId="1213"/>
    <cellStyle name="_CurrencySpace 9 5 2" xfId="1214"/>
    <cellStyle name="_CurrencySpace 9 6" xfId="1215"/>
    <cellStyle name="_CurrencySpace 9 7" xfId="1216"/>
    <cellStyle name="_Multiple" xfId="1217"/>
    <cellStyle name="_Multiple 10" xfId="1218"/>
    <cellStyle name="_Multiple 10 2" xfId="1219"/>
    <cellStyle name="_Multiple 10 2 2" xfId="1220"/>
    <cellStyle name="_Multiple 10 2 3" xfId="1221"/>
    <cellStyle name="_Multiple 10 2 4" xfId="1222"/>
    <cellStyle name="_Multiple 10 3" xfId="1223"/>
    <cellStyle name="_Multiple 10 3 2" xfId="1224"/>
    <cellStyle name="_Multiple 10 3 3" xfId="1225"/>
    <cellStyle name="_Multiple 10 3 4" xfId="1226"/>
    <cellStyle name="_Multiple 10 4" xfId="1227"/>
    <cellStyle name="_Multiple 10 5" xfId="1228"/>
    <cellStyle name="_Multiple 10 6" xfId="1229"/>
    <cellStyle name="_Multiple 11" xfId="1230"/>
    <cellStyle name="_Multiple 11 2" xfId="1231"/>
    <cellStyle name="_Multiple 11 3" xfId="1232"/>
    <cellStyle name="_Multiple 11 4" xfId="1233"/>
    <cellStyle name="_Multiple 12" xfId="1234"/>
    <cellStyle name="_Multiple 12 2" xfId="1235"/>
    <cellStyle name="_Multiple 12 2 2" xfId="1236"/>
    <cellStyle name="_Multiple 12 2 3" xfId="1237"/>
    <cellStyle name="_Multiple 12 2 4" xfId="1238"/>
    <cellStyle name="_Multiple 12 3" xfId="1239"/>
    <cellStyle name="_Multiple 12 4" xfId="1240"/>
    <cellStyle name="_Multiple 12 5" xfId="1241"/>
    <cellStyle name="_Multiple 13" xfId="1242"/>
    <cellStyle name="_Multiple 13 2" xfId="1243"/>
    <cellStyle name="_Multiple 13 2 2" xfId="1244"/>
    <cellStyle name="_Multiple 13 2 3" xfId="1245"/>
    <cellStyle name="_Multiple 13 2 4" xfId="1246"/>
    <cellStyle name="_Multiple 13 3" xfId="1247"/>
    <cellStyle name="_Multiple 13 4" xfId="1248"/>
    <cellStyle name="_Multiple 13 5" xfId="1249"/>
    <cellStyle name="_Multiple 14" xfId="1250"/>
    <cellStyle name="_Multiple 14 2" xfId="1251"/>
    <cellStyle name="_Multiple 14 2 2" xfId="1252"/>
    <cellStyle name="_Multiple 14 2 3" xfId="1253"/>
    <cellStyle name="_Multiple 14 2 4" xfId="1254"/>
    <cellStyle name="_Multiple 14 3" xfId="1255"/>
    <cellStyle name="_Multiple 14 3 2" xfId="1256"/>
    <cellStyle name="_Multiple 14 3 3" xfId="1257"/>
    <cellStyle name="_Multiple 14 4" xfId="1258"/>
    <cellStyle name="_Multiple 14 5" xfId="1259"/>
    <cellStyle name="_Multiple 15" xfId="1260"/>
    <cellStyle name="_Multiple 15 2" xfId="1261"/>
    <cellStyle name="_Multiple 15 2 2" xfId="1262"/>
    <cellStyle name="_Multiple 15 3" xfId="1263"/>
    <cellStyle name="_Multiple 15 3 2" xfId="1264"/>
    <cellStyle name="_Multiple 15 4" xfId="1265"/>
    <cellStyle name="_Multiple 16" xfId="1266"/>
    <cellStyle name="_Multiple 16 2" xfId="1267"/>
    <cellStyle name="_Multiple 16 2 2" xfId="1268"/>
    <cellStyle name="_Multiple 16 3" xfId="1269"/>
    <cellStyle name="_Multiple 16 4" xfId="1270"/>
    <cellStyle name="_Multiple 17" xfId="1271"/>
    <cellStyle name="_Multiple 17 2" xfId="1272"/>
    <cellStyle name="_Multiple 17 3" xfId="1273"/>
    <cellStyle name="_Multiple 17 4" xfId="1274"/>
    <cellStyle name="_Multiple 18" xfId="1275"/>
    <cellStyle name="_Multiple 18 2" xfId="1276"/>
    <cellStyle name="_Multiple 18 2 2" xfId="1277"/>
    <cellStyle name="_Multiple 18 3" xfId="1278"/>
    <cellStyle name="_Multiple 19" xfId="1279"/>
    <cellStyle name="_Multiple 19 2" xfId="1280"/>
    <cellStyle name="_Multiple 19 3" xfId="1281"/>
    <cellStyle name="_Multiple 2" xfId="1282"/>
    <cellStyle name="_Multiple 2 2" xfId="1283"/>
    <cellStyle name="_Multiple 2 2 2" xfId="1284"/>
    <cellStyle name="_Multiple 2 2 3" xfId="1285"/>
    <cellStyle name="_Multiple 2 2 4" xfId="1286"/>
    <cellStyle name="_Multiple 2 3" xfId="1287"/>
    <cellStyle name="_Multiple 2 3 2" xfId="1288"/>
    <cellStyle name="_Multiple 2 4" xfId="1289"/>
    <cellStyle name="_Multiple 2 5" xfId="1290"/>
    <cellStyle name="_Multiple 20" xfId="1291"/>
    <cellStyle name="_Multiple 20 2" xfId="1292"/>
    <cellStyle name="_Multiple 20 2 2" xfId="1293"/>
    <cellStyle name="_Multiple 20 3" xfId="1294"/>
    <cellStyle name="_Multiple 20 4" xfId="1295"/>
    <cellStyle name="_Multiple 21" xfId="1296"/>
    <cellStyle name="_Multiple 21 2" xfId="1297"/>
    <cellStyle name="_Multiple 22" xfId="1298"/>
    <cellStyle name="_Multiple 22 2" xfId="1299"/>
    <cellStyle name="_Multiple 3" xfId="1300"/>
    <cellStyle name="_Multiple 3 2" xfId="1301"/>
    <cellStyle name="_Multiple 3 2 2" xfId="1302"/>
    <cellStyle name="_Multiple 3 2 3" xfId="1303"/>
    <cellStyle name="_Multiple 3 2 4" xfId="1304"/>
    <cellStyle name="_Multiple 3 3" xfId="1305"/>
    <cellStyle name="_Multiple 3 3 2" xfId="1306"/>
    <cellStyle name="_Multiple 3 4" xfId="1307"/>
    <cellStyle name="_Multiple 3 5" xfId="1308"/>
    <cellStyle name="_Multiple 4" xfId="1309"/>
    <cellStyle name="_Multiple 4 2" xfId="1310"/>
    <cellStyle name="_Multiple 4 2 2" xfId="1311"/>
    <cellStyle name="_Multiple 4 2 3" xfId="1312"/>
    <cellStyle name="_Multiple 4 2 4" xfId="1313"/>
    <cellStyle name="_Multiple 4 3" xfId="1314"/>
    <cellStyle name="_Multiple 4 3 2" xfId="1315"/>
    <cellStyle name="_Multiple 4 4" xfId="1316"/>
    <cellStyle name="_Multiple 4 5" xfId="1317"/>
    <cellStyle name="_Multiple 5" xfId="1318"/>
    <cellStyle name="_Multiple 5 2" xfId="1319"/>
    <cellStyle name="_Multiple 5 2 2" xfId="1320"/>
    <cellStyle name="_Multiple 5 2 3" xfId="1321"/>
    <cellStyle name="_Multiple 5 2 4" xfId="1322"/>
    <cellStyle name="_Multiple 5 3" xfId="1323"/>
    <cellStyle name="_Multiple 5 3 2" xfId="1324"/>
    <cellStyle name="_Multiple 5 4" xfId="1325"/>
    <cellStyle name="_Multiple 5 5" xfId="1326"/>
    <cellStyle name="_Multiple 6" xfId="1327"/>
    <cellStyle name="_Multiple 6 2" xfId="1328"/>
    <cellStyle name="_Multiple 6 2 2" xfId="1329"/>
    <cellStyle name="_Multiple 6 2 3" xfId="1330"/>
    <cellStyle name="_Multiple 6 2 4" xfId="1331"/>
    <cellStyle name="_Multiple 6 3" xfId="1332"/>
    <cellStyle name="_Multiple 6 3 2" xfId="1333"/>
    <cellStyle name="_Multiple 6 4" xfId="1334"/>
    <cellStyle name="_Multiple 6 5" xfId="1335"/>
    <cellStyle name="_Multiple 7" xfId="1336"/>
    <cellStyle name="_Multiple 7 2" xfId="1337"/>
    <cellStyle name="_Multiple 7 2 2" xfId="1338"/>
    <cellStyle name="_Multiple 7 2 3" xfId="1339"/>
    <cellStyle name="_Multiple 7 2 4" xfId="1340"/>
    <cellStyle name="_Multiple 7 3" xfId="1341"/>
    <cellStyle name="_Multiple 7 3 2" xfId="1342"/>
    <cellStyle name="_Multiple 7 4" xfId="1343"/>
    <cellStyle name="_Multiple 7 5" xfId="1344"/>
    <cellStyle name="_Multiple 8" xfId="1345"/>
    <cellStyle name="_Multiple 8 2" xfId="1346"/>
    <cellStyle name="_Multiple 8 2 2" xfId="1347"/>
    <cellStyle name="_Multiple 8 2 2 2" xfId="1348"/>
    <cellStyle name="_Multiple 8 2 2 3" xfId="1349"/>
    <cellStyle name="_Multiple 8 2 2 4" xfId="1350"/>
    <cellStyle name="_Multiple 8 2 3" xfId="1351"/>
    <cellStyle name="_Multiple 8 2 3 2" xfId="1352"/>
    <cellStyle name="_Multiple 8 2 3 3" xfId="1353"/>
    <cellStyle name="_Multiple 8 2 3 4" xfId="1354"/>
    <cellStyle name="_Multiple 8 2 4" xfId="1355"/>
    <cellStyle name="_Multiple 8 2 5" xfId="1356"/>
    <cellStyle name="_Multiple 8 2 6" xfId="1357"/>
    <cellStyle name="_Multiple 8 3" xfId="1358"/>
    <cellStyle name="_Multiple 8 4" xfId="1359"/>
    <cellStyle name="_Multiple 8 5" xfId="1360"/>
    <cellStyle name="_Multiple 9" xfId="1361"/>
    <cellStyle name="_Multiple 9 2" xfId="1362"/>
    <cellStyle name="_Multiple 9 2 2" xfId="1363"/>
    <cellStyle name="_Multiple 9 2 3" xfId="1364"/>
    <cellStyle name="_Multiple 9 2 4" xfId="1365"/>
    <cellStyle name="_Multiple 9 3" xfId="1366"/>
    <cellStyle name="_Multiple 9 3 2" xfId="1367"/>
    <cellStyle name="_Multiple 9 3 3" xfId="1368"/>
    <cellStyle name="_Multiple 9 3 4" xfId="1369"/>
    <cellStyle name="_Multiple 9 4" xfId="1370"/>
    <cellStyle name="_Multiple 9 5" xfId="1371"/>
    <cellStyle name="_Multiple 9 6" xfId="1372"/>
    <cellStyle name="_Multiple_2007 PBR Filing Working File 080115" xfId="1373"/>
    <cellStyle name="_Multiple_2008 PBR Filing Working File 090116" xfId="1374"/>
    <cellStyle name="_Multiple_2010 RMDx BP090610c-1" xfId="1375"/>
    <cellStyle name="_Multiple_2010 RMDx BP091222c-old" xfId="1376"/>
    <cellStyle name="_Multiple_Actual vs. Budget Volume" xfId="1377"/>
    <cellStyle name="_Multiple_Book1" xfId="1378"/>
    <cellStyle name="_Multiple_Brampton HOBNI RCOPA Tracking" xfId="1379"/>
    <cellStyle name="_Multiple_Brampton Rev. Tracking" xfId="1380"/>
    <cellStyle name="_Multiple_Brampton Rev. Tracking 2" xfId="1381"/>
    <cellStyle name="_Multiple_Detail" xfId="1382"/>
    <cellStyle name="_Multiple_Dx Decision Workbook (2)" xfId="1383"/>
    <cellStyle name="_Multiple_F_Mstr_Cntrl_rates" xfId="1384"/>
    <cellStyle name="_Multiple_Fcst_Chg_new" xfId="1385"/>
    <cellStyle name="_Multiple_Fcst_new" xfId="1386"/>
    <cellStyle name="_Multiple_Fcst_Prev_new" xfId="1387"/>
    <cellStyle name="_Multiple_In_F_Dx_Rates_new" xfId="1388"/>
    <cellStyle name="_Multiple_In_R_Customers_new" xfId="1389"/>
    <cellStyle name="_Multiple_In_R_kWhs_New" xfId="1390"/>
    <cellStyle name="_Multiple_In_R_kWs_New" xfId="1391"/>
    <cellStyle name="_Multiple_LV" xfId="1392"/>
    <cellStyle name="_Multiple_Monthly Foregone Revenue Cal'n_08PL based on Sep07 LF_090109 (3)" xfId="1393"/>
    <cellStyle name="_Multiple_Out_Accrual_Bud_091222c" xfId="1394"/>
    <cellStyle name="_Multiple_Out_Accrual_Bud_100222f" xfId="1395"/>
    <cellStyle name="_Multiple_Out_Accrual_Bud_100525g" xfId="1396"/>
    <cellStyle name="_Multiple_Out_Accural_Bud_101112a" xfId="1397"/>
    <cellStyle name="_Multiple_Out_Variances_Summary" xfId="1398"/>
    <cellStyle name="_Multiple_Q4-07 METS Rebate Accrual" xfId="1399"/>
    <cellStyle name="_Multiple_Q4-07 METS Revenue Accrual" xfId="1400"/>
    <cellStyle name="_Multiple_Rate Class" xfId="1401"/>
    <cellStyle name="_Multiple_Revenue High Level Checking" xfId="1402"/>
    <cellStyle name="_Multiple_RMBill Master Dec08 090105" xfId="1403"/>
    <cellStyle name="_Multiple_RMBill Master Dec08 090116" xfId="1404"/>
    <cellStyle name="_Multiple_RMDx BP061208b ACDec07_071227" xfId="1405"/>
    <cellStyle name="_Multiple_RMDx BP061208b ACDec07_080104" xfId="1406"/>
    <cellStyle name="_Multiple_RMDx BP061208b ACJune07_290607" xfId="1407"/>
    <cellStyle name="_Multiple_RMDx BP071213h ACApr08_080430" xfId="1408"/>
    <cellStyle name="_Multiple_RMDx BP071213h ACAugust08_080903" xfId="1409"/>
    <cellStyle name="_Multiple_RMDx BP071213h ACDec08_090105v2" xfId="1410"/>
    <cellStyle name="_Multiple_RMDx BP071213h ACFeb08_080304" xfId="1411"/>
    <cellStyle name="_Multiple_RMDx BP071213h ACJuly08_080805 v3" xfId="1412"/>
    <cellStyle name="_Multiple_RMDx BP071213h ACJune08_080703_SM Adjusted" xfId="1413"/>
    <cellStyle name="_Multiple_RMDx BP071213h ACMar08_080401" xfId="1414"/>
    <cellStyle name="_Multiple_RMDx BP071213h ACMay08_080603b" xfId="1415"/>
    <cellStyle name="_Multiple_RMDx BP071213h ACNov08_081202" xfId="1416"/>
    <cellStyle name="_Multiple_RMDx BP071213h ACOct08_081104" xfId="1417"/>
    <cellStyle name="_Multiple_RMDx BP090121i ACDec09_100118" xfId="1418"/>
    <cellStyle name="_Multiple_RMDx BP090121i ACJan09_090117" xfId="1419"/>
    <cellStyle name="_Multiple_RMDx BP090121i ACJan09_090204b" xfId="1420"/>
    <cellStyle name="_Multiple_RMDx BP090121i ACJuly09_090730" xfId="1421"/>
    <cellStyle name="_Multiple_RMDx BP090121i ACJune09_090707_newrates" xfId="1422"/>
    <cellStyle name="_Multiple_RMDx BP090121i ACMay09_090507_new rate classes" xfId="1423"/>
    <cellStyle name="_Multiple_RMDx BP090121i ACMay09_090519" xfId="1424"/>
    <cellStyle name="_Multiple_RMDx BP090121i ACMay09_090604" xfId="1425"/>
    <cellStyle name="_Multiple_RMDx BP100525g ACMay10_100611" xfId="1426"/>
    <cellStyle name="_Multiple_RMTx" xfId="1427"/>
    <cellStyle name="_Multiple_RMTx BP052510j_Sep09LF ACAug10_100902" xfId="1428"/>
    <cellStyle name="_Multiple_RMTx BP052510j_Sep09LF ACDec10_110106" xfId="1429"/>
    <cellStyle name="_Multiple_RMTx BP081216h_Apr08LF ACNov09_100104 - Lei" xfId="1430"/>
    <cellStyle name="_Multiple_Sheet1" xfId="1431"/>
    <cellStyle name="_Multiple_Year End 2008 Journal Entry Workbook" xfId="1432"/>
    <cellStyle name="_MultipleSpace" xfId="1433"/>
    <cellStyle name="_MultipleSpace 10" xfId="1434"/>
    <cellStyle name="_MultipleSpace 10 2" xfId="1435"/>
    <cellStyle name="_MultipleSpace 10 2 2" xfId="1436"/>
    <cellStyle name="_MultipleSpace 10 2 3" xfId="1437"/>
    <cellStyle name="_MultipleSpace 10 2 4" xfId="1438"/>
    <cellStyle name="_MultipleSpace 10 3" xfId="1439"/>
    <cellStyle name="_MultipleSpace 10 3 2" xfId="1440"/>
    <cellStyle name="_MultipleSpace 10 3 3" xfId="1441"/>
    <cellStyle name="_MultipleSpace 10 3 4" xfId="1442"/>
    <cellStyle name="_MultipleSpace 10 4" xfId="1443"/>
    <cellStyle name="_MultipleSpace 10 5" xfId="1444"/>
    <cellStyle name="_MultipleSpace 10 6" xfId="1445"/>
    <cellStyle name="_MultipleSpace 11" xfId="1446"/>
    <cellStyle name="_MultipleSpace 11 2" xfId="1447"/>
    <cellStyle name="_MultipleSpace 11 3" xfId="1448"/>
    <cellStyle name="_MultipleSpace 11 4" xfId="1449"/>
    <cellStyle name="_MultipleSpace 12" xfId="1450"/>
    <cellStyle name="_MultipleSpace 12 2" xfId="1451"/>
    <cellStyle name="_MultipleSpace 12 2 2" xfId="1452"/>
    <cellStyle name="_MultipleSpace 12 2 3" xfId="1453"/>
    <cellStyle name="_MultipleSpace 12 2 4" xfId="1454"/>
    <cellStyle name="_MultipleSpace 12 3" xfId="1455"/>
    <cellStyle name="_MultipleSpace 12 4" xfId="1456"/>
    <cellStyle name="_MultipleSpace 12 5" xfId="1457"/>
    <cellStyle name="_MultipleSpace 13" xfId="1458"/>
    <cellStyle name="_MultipleSpace 13 2" xfId="1459"/>
    <cellStyle name="_MultipleSpace 13 2 2" xfId="1460"/>
    <cellStyle name="_MultipleSpace 13 2 3" xfId="1461"/>
    <cellStyle name="_MultipleSpace 13 2 4" xfId="1462"/>
    <cellStyle name="_MultipleSpace 13 3" xfId="1463"/>
    <cellStyle name="_MultipleSpace 13 4" xfId="1464"/>
    <cellStyle name="_MultipleSpace 13 5" xfId="1465"/>
    <cellStyle name="_MultipleSpace 14" xfId="1466"/>
    <cellStyle name="_MultipleSpace 14 2" xfId="1467"/>
    <cellStyle name="_MultipleSpace 14 2 2" xfId="1468"/>
    <cellStyle name="_MultipleSpace 14 2 3" xfId="1469"/>
    <cellStyle name="_MultipleSpace 14 2 4" xfId="1470"/>
    <cellStyle name="_MultipleSpace 14 3" xfId="1471"/>
    <cellStyle name="_MultipleSpace 14 3 2" xfId="1472"/>
    <cellStyle name="_MultipleSpace 14 3 3" xfId="1473"/>
    <cellStyle name="_MultipleSpace 14 4" xfId="1474"/>
    <cellStyle name="_MultipleSpace 14 5" xfId="1475"/>
    <cellStyle name="_MultipleSpace 15" xfId="1476"/>
    <cellStyle name="_MultipleSpace 15 2" xfId="1477"/>
    <cellStyle name="_MultipleSpace 15 2 2" xfId="1478"/>
    <cellStyle name="_MultipleSpace 15 3" xfId="1479"/>
    <cellStyle name="_MultipleSpace 15 3 2" xfId="1480"/>
    <cellStyle name="_MultipleSpace 15 4" xfId="1481"/>
    <cellStyle name="_MultipleSpace 16" xfId="1482"/>
    <cellStyle name="_MultipleSpace 16 2" xfId="1483"/>
    <cellStyle name="_MultipleSpace 16 2 2" xfId="1484"/>
    <cellStyle name="_MultipleSpace 16 3" xfId="1485"/>
    <cellStyle name="_MultipleSpace 16 4" xfId="1486"/>
    <cellStyle name="_MultipleSpace 17" xfId="1487"/>
    <cellStyle name="_MultipleSpace 17 2" xfId="1488"/>
    <cellStyle name="_MultipleSpace 17 3" xfId="1489"/>
    <cellStyle name="_MultipleSpace 17 4" xfId="1490"/>
    <cellStyle name="_MultipleSpace 18" xfId="1491"/>
    <cellStyle name="_MultipleSpace 18 2" xfId="1492"/>
    <cellStyle name="_MultipleSpace 18 2 2" xfId="1493"/>
    <cellStyle name="_MultipleSpace 18 3" xfId="1494"/>
    <cellStyle name="_MultipleSpace 19" xfId="1495"/>
    <cellStyle name="_MultipleSpace 19 2" xfId="1496"/>
    <cellStyle name="_MultipleSpace 19 3" xfId="1497"/>
    <cellStyle name="_MultipleSpace 2" xfId="1498"/>
    <cellStyle name="_MultipleSpace 2 2" xfId="1499"/>
    <cellStyle name="_MultipleSpace 2 2 2" xfId="1500"/>
    <cellStyle name="_MultipleSpace 2 2 3" xfId="1501"/>
    <cellStyle name="_MultipleSpace 2 2 4" xfId="1502"/>
    <cellStyle name="_MultipleSpace 2 3" xfId="1503"/>
    <cellStyle name="_MultipleSpace 2 3 2" xfId="1504"/>
    <cellStyle name="_MultipleSpace 2 4" xfId="1505"/>
    <cellStyle name="_MultipleSpace 2 5" xfId="1506"/>
    <cellStyle name="_MultipleSpace 20" xfId="1507"/>
    <cellStyle name="_MultipleSpace 20 2" xfId="1508"/>
    <cellStyle name="_MultipleSpace 20 2 2" xfId="1509"/>
    <cellStyle name="_MultipleSpace 20 3" xfId="1510"/>
    <cellStyle name="_MultipleSpace 20 4" xfId="1511"/>
    <cellStyle name="_MultipleSpace 21" xfId="1512"/>
    <cellStyle name="_MultipleSpace 21 2" xfId="1513"/>
    <cellStyle name="_MultipleSpace 22" xfId="1514"/>
    <cellStyle name="_MultipleSpace 22 2" xfId="1515"/>
    <cellStyle name="_MultipleSpace 3" xfId="1516"/>
    <cellStyle name="_MultipleSpace 3 2" xfId="1517"/>
    <cellStyle name="_MultipleSpace 3 2 2" xfId="1518"/>
    <cellStyle name="_MultipleSpace 3 2 3" xfId="1519"/>
    <cellStyle name="_MultipleSpace 3 2 4" xfId="1520"/>
    <cellStyle name="_MultipleSpace 3 3" xfId="1521"/>
    <cellStyle name="_MultipleSpace 3 3 2" xfId="1522"/>
    <cellStyle name="_MultipleSpace 3 4" xfId="1523"/>
    <cellStyle name="_MultipleSpace 3 5" xfId="1524"/>
    <cellStyle name="_MultipleSpace 4" xfId="1525"/>
    <cellStyle name="_MultipleSpace 4 2" xfId="1526"/>
    <cellStyle name="_MultipleSpace 4 2 2" xfId="1527"/>
    <cellStyle name="_MultipleSpace 4 2 3" xfId="1528"/>
    <cellStyle name="_MultipleSpace 4 2 4" xfId="1529"/>
    <cellStyle name="_MultipleSpace 4 3" xfId="1530"/>
    <cellStyle name="_MultipleSpace 4 3 2" xfId="1531"/>
    <cellStyle name="_MultipleSpace 4 4" xfId="1532"/>
    <cellStyle name="_MultipleSpace 4 5" xfId="1533"/>
    <cellStyle name="_MultipleSpace 5" xfId="1534"/>
    <cellStyle name="_MultipleSpace 5 2" xfId="1535"/>
    <cellStyle name="_MultipleSpace 5 2 2" xfId="1536"/>
    <cellStyle name="_MultipleSpace 5 2 3" xfId="1537"/>
    <cellStyle name="_MultipleSpace 5 2 4" xfId="1538"/>
    <cellStyle name="_MultipleSpace 5 3" xfId="1539"/>
    <cellStyle name="_MultipleSpace 5 3 2" xfId="1540"/>
    <cellStyle name="_MultipleSpace 5 4" xfId="1541"/>
    <cellStyle name="_MultipleSpace 5 5" xfId="1542"/>
    <cellStyle name="_MultipleSpace 6" xfId="1543"/>
    <cellStyle name="_MultipleSpace 6 2" xfId="1544"/>
    <cellStyle name="_MultipleSpace 6 2 2" xfId="1545"/>
    <cellStyle name="_MultipleSpace 6 2 3" xfId="1546"/>
    <cellStyle name="_MultipleSpace 6 2 4" xfId="1547"/>
    <cellStyle name="_MultipleSpace 6 3" xfId="1548"/>
    <cellStyle name="_MultipleSpace 6 3 2" xfId="1549"/>
    <cellStyle name="_MultipleSpace 6 4" xfId="1550"/>
    <cellStyle name="_MultipleSpace 6 5" xfId="1551"/>
    <cellStyle name="_MultipleSpace 7" xfId="1552"/>
    <cellStyle name="_MultipleSpace 7 2" xfId="1553"/>
    <cellStyle name="_MultipleSpace 7 2 2" xfId="1554"/>
    <cellStyle name="_MultipleSpace 7 2 3" xfId="1555"/>
    <cellStyle name="_MultipleSpace 7 2 4" xfId="1556"/>
    <cellStyle name="_MultipleSpace 7 3" xfId="1557"/>
    <cellStyle name="_MultipleSpace 7 3 2" xfId="1558"/>
    <cellStyle name="_MultipleSpace 7 4" xfId="1559"/>
    <cellStyle name="_MultipleSpace 7 5" xfId="1560"/>
    <cellStyle name="_MultipleSpace 8" xfId="1561"/>
    <cellStyle name="_MultipleSpace 8 2" xfId="1562"/>
    <cellStyle name="_MultipleSpace 8 2 2" xfId="1563"/>
    <cellStyle name="_MultipleSpace 8 2 2 2" xfId="1564"/>
    <cellStyle name="_MultipleSpace 8 2 2 3" xfId="1565"/>
    <cellStyle name="_MultipleSpace 8 2 2 4" xfId="1566"/>
    <cellStyle name="_MultipleSpace 8 2 3" xfId="1567"/>
    <cellStyle name="_MultipleSpace 8 2 3 2" xfId="1568"/>
    <cellStyle name="_MultipleSpace 8 2 3 3" xfId="1569"/>
    <cellStyle name="_MultipleSpace 8 2 3 4" xfId="1570"/>
    <cellStyle name="_MultipleSpace 8 2 4" xfId="1571"/>
    <cellStyle name="_MultipleSpace 8 2 5" xfId="1572"/>
    <cellStyle name="_MultipleSpace 8 2 6" xfId="1573"/>
    <cellStyle name="_MultipleSpace 8 3" xfId="1574"/>
    <cellStyle name="_MultipleSpace 8 4" xfId="1575"/>
    <cellStyle name="_MultipleSpace 8 5" xfId="1576"/>
    <cellStyle name="_MultipleSpace 9" xfId="1577"/>
    <cellStyle name="_MultipleSpace 9 2" xfId="1578"/>
    <cellStyle name="_MultipleSpace 9 2 2" xfId="1579"/>
    <cellStyle name="_MultipleSpace 9 2 3" xfId="1580"/>
    <cellStyle name="_MultipleSpace 9 2 4" xfId="1581"/>
    <cellStyle name="_MultipleSpace 9 3" xfId="1582"/>
    <cellStyle name="_MultipleSpace 9 3 2" xfId="1583"/>
    <cellStyle name="_MultipleSpace 9 3 3" xfId="1584"/>
    <cellStyle name="_MultipleSpace 9 3 4" xfId="1585"/>
    <cellStyle name="_MultipleSpace 9 4" xfId="1586"/>
    <cellStyle name="_MultipleSpace 9 5" xfId="1587"/>
    <cellStyle name="_MultipleSpace 9 6" xfId="1588"/>
    <cellStyle name="_MultipleSpace_2007 PBR Filing Working File 080115" xfId="1589"/>
    <cellStyle name="_MultipleSpace_2008 PBR Filing Working File 090116" xfId="1590"/>
    <cellStyle name="_MultipleSpace_2010 RMDx BP090610c-1" xfId="1591"/>
    <cellStyle name="_MultipleSpace_2010 RMDx BP091222c-old" xfId="1592"/>
    <cellStyle name="_MultipleSpace_Actual vs. Budget Volume" xfId="1593"/>
    <cellStyle name="_MultipleSpace_Book1" xfId="1594"/>
    <cellStyle name="_MultipleSpace_Brampton HOBNI RCOPA Tracking" xfId="1595"/>
    <cellStyle name="_MultipleSpace_Brampton Rev. Tracking" xfId="1596"/>
    <cellStyle name="_MultipleSpace_Brampton Rev. Tracking 2" xfId="1597"/>
    <cellStyle name="_MultipleSpace_Detail" xfId="1598"/>
    <cellStyle name="_MultipleSpace_Dx Decision Workbook (2)" xfId="1599"/>
    <cellStyle name="_MultipleSpace_F_Mstr_Cntrl_rates" xfId="1600"/>
    <cellStyle name="_MultipleSpace_Fcst_Chg_new" xfId="1601"/>
    <cellStyle name="_MultipleSpace_Fcst_new" xfId="1602"/>
    <cellStyle name="_MultipleSpace_Fcst_Prev_new" xfId="1603"/>
    <cellStyle name="_MultipleSpace_In_F_Dx_Rates_new" xfId="1604"/>
    <cellStyle name="_MultipleSpace_In_R_Customers_new" xfId="1605"/>
    <cellStyle name="_MultipleSpace_In_R_kWhs_New" xfId="1606"/>
    <cellStyle name="_MultipleSpace_In_R_kWs_New" xfId="1607"/>
    <cellStyle name="_MultipleSpace_LV" xfId="1608"/>
    <cellStyle name="_MultipleSpace_Monthly Foregone Revenue Cal'n_08PL based on Sep07 LF_090109 (3)" xfId="1609"/>
    <cellStyle name="_MultipleSpace_Out_Accrual_Bud_091222c" xfId="1610"/>
    <cellStyle name="_MultipleSpace_Out_Accrual_Bud_100222f" xfId="1611"/>
    <cellStyle name="_MultipleSpace_Out_Accrual_Bud_100525g" xfId="1612"/>
    <cellStyle name="_MultipleSpace_Out_Accural_Bud_101112a" xfId="1613"/>
    <cellStyle name="_MultipleSpace_Out_Variances_Summary" xfId="1614"/>
    <cellStyle name="_MultipleSpace_Q4-07 METS Rebate Accrual" xfId="1615"/>
    <cellStyle name="_MultipleSpace_Q4-07 METS Revenue Accrual" xfId="1616"/>
    <cellStyle name="_MultipleSpace_Rate Class" xfId="1617"/>
    <cellStyle name="_MultipleSpace_Revenue High Level Checking" xfId="1618"/>
    <cellStyle name="_MultipleSpace_RMBill Master Dec08 090105" xfId="1619"/>
    <cellStyle name="_MultipleSpace_RMBill Master Dec08 090116" xfId="1620"/>
    <cellStyle name="_MultipleSpace_RMDx BP061208b ACDec07_071227" xfId="1621"/>
    <cellStyle name="_MultipleSpace_RMDx BP061208b ACDec07_080104" xfId="1622"/>
    <cellStyle name="_MultipleSpace_RMDx BP061208b ACJune07_290607" xfId="1623"/>
    <cellStyle name="_MultipleSpace_RMDx BP071213h ACApr08_080430" xfId="1624"/>
    <cellStyle name="_MultipleSpace_RMDx BP071213h ACAugust08_080903" xfId="1625"/>
    <cellStyle name="_MultipleSpace_RMDx BP071213h ACDec08_090105v2" xfId="1626"/>
    <cellStyle name="_MultipleSpace_RMDx BP071213h ACFeb08_080304" xfId="1627"/>
    <cellStyle name="_MultipleSpace_RMDx BP071213h ACJuly08_080805 v3" xfId="1628"/>
    <cellStyle name="_MultipleSpace_RMDx BP071213h ACJune08_080703_SM Adjusted" xfId="1629"/>
    <cellStyle name="_MultipleSpace_RMDx BP071213h ACMar08_080401" xfId="1630"/>
    <cellStyle name="_MultipleSpace_RMDx BP071213h ACMay08_080603b" xfId="1631"/>
    <cellStyle name="_MultipleSpace_RMDx BP071213h ACNov08_081202" xfId="1632"/>
    <cellStyle name="_MultipleSpace_RMDx BP071213h ACOct08_081104" xfId="1633"/>
    <cellStyle name="_MultipleSpace_RMDx BP090121i ACDec09_100118" xfId="1634"/>
    <cellStyle name="_MultipleSpace_RMDx BP090121i ACJan09_090117" xfId="1635"/>
    <cellStyle name="_MultipleSpace_RMDx BP090121i ACJan09_090204b" xfId="1636"/>
    <cellStyle name="_MultipleSpace_RMDx BP090121i ACJuly09_090730" xfId="1637"/>
    <cellStyle name="_MultipleSpace_RMDx BP090121i ACJune09_090707_newrates" xfId="1638"/>
    <cellStyle name="_MultipleSpace_RMDx BP090121i ACMay09_090507_new rate classes" xfId="1639"/>
    <cellStyle name="_MultipleSpace_RMDx BP090121i ACMay09_090519" xfId="1640"/>
    <cellStyle name="_MultipleSpace_RMDx BP090121i ACMay09_090604" xfId="1641"/>
    <cellStyle name="_MultipleSpace_RMDx BP100525g ACMay10_100611" xfId="1642"/>
    <cellStyle name="_MultipleSpace_RMTx" xfId="1643"/>
    <cellStyle name="_MultipleSpace_RMTx BP052510j_Sep09LF ACAug10_100902" xfId="1644"/>
    <cellStyle name="_MultipleSpace_RMTx BP052510j_Sep09LF ACDec10_110106" xfId="1645"/>
    <cellStyle name="_MultipleSpace_RMTx BP081216h_Apr08LF ACNov09_100104 - Lei" xfId="1646"/>
    <cellStyle name="_MultipleSpace_Sheet1" xfId="1647"/>
    <cellStyle name="_MultipleSpace_Year End 2008 Journal Entry Workbook" xfId="1648"/>
    <cellStyle name="_Percent" xfId="1649"/>
    <cellStyle name="_Percent 10" xfId="1650"/>
    <cellStyle name="_Percent 10 2" xfId="1651"/>
    <cellStyle name="_Percent 10 2 2" xfId="1652"/>
    <cellStyle name="_Percent 10 2 3" xfId="1653"/>
    <cellStyle name="_Percent 10 2 4" xfId="1654"/>
    <cellStyle name="_Percent 10 3" xfId="1655"/>
    <cellStyle name="_Percent 10 3 2" xfId="1656"/>
    <cellStyle name="_Percent 10 3 3" xfId="1657"/>
    <cellStyle name="_Percent 10 3 4" xfId="1658"/>
    <cellStyle name="_Percent 10 4" xfId="1659"/>
    <cellStyle name="_Percent 10 5" xfId="1660"/>
    <cellStyle name="_Percent 10 6" xfId="1661"/>
    <cellStyle name="_Percent 11" xfId="1662"/>
    <cellStyle name="_Percent 11 2" xfId="1663"/>
    <cellStyle name="_Percent 11 3" xfId="1664"/>
    <cellStyle name="_Percent 11 4" xfId="1665"/>
    <cellStyle name="_Percent 12" xfId="1666"/>
    <cellStyle name="_Percent 12 2" xfId="1667"/>
    <cellStyle name="_Percent 12 2 2" xfId="1668"/>
    <cellStyle name="_Percent 12 2 3" xfId="1669"/>
    <cellStyle name="_Percent 12 2 4" xfId="1670"/>
    <cellStyle name="_Percent 12 3" xfId="1671"/>
    <cellStyle name="_Percent 12 4" xfId="1672"/>
    <cellStyle name="_Percent 12 5" xfId="1673"/>
    <cellStyle name="_Percent 13" xfId="1674"/>
    <cellStyle name="_Percent 13 2" xfId="1675"/>
    <cellStyle name="_Percent 13 2 2" xfId="1676"/>
    <cellStyle name="_Percent 13 2 3" xfId="1677"/>
    <cellStyle name="_Percent 13 2 4" xfId="1678"/>
    <cellStyle name="_Percent 13 3" xfId="1679"/>
    <cellStyle name="_Percent 13 4" xfId="1680"/>
    <cellStyle name="_Percent 13 5" xfId="1681"/>
    <cellStyle name="_Percent 14" xfId="1682"/>
    <cellStyle name="_Percent 14 2" xfId="1683"/>
    <cellStyle name="_Percent 14 2 2" xfId="1684"/>
    <cellStyle name="_Percent 14 2 3" xfId="1685"/>
    <cellStyle name="_Percent 14 2 4" xfId="1686"/>
    <cellStyle name="_Percent 14 3" xfId="1687"/>
    <cellStyle name="_Percent 14 3 2" xfId="1688"/>
    <cellStyle name="_Percent 14 3 3" xfId="1689"/>
    <cellStyle name="_Percent 14 4" xfId="1690"/>
    <cellStyle name="_Percent 14 5" xfId="1691"/>
    <cellStyle name="_Percent 15" xfId="1692"/>
    <cellStyle name="_Percent 15 2" xfId="1693"/>
    <cellStyle name="_Percent 15 2 2" xfId="1694"/>
    <cellStyle name="_Percent 15 3" xfId="1695"/>
    <cellStyle name="_Percent 15 3 2" xfId="1696"/>
    <cellStyle name="_Percent 15 4" xfId="1697"/>
    <cellStyle name="_Percent 16" xfId="1698"/>
    <cellStyle name="_Percent 16 2" xfId="1699"/>
    <cellStyle name="_Percent 16 2 2" xfId="1700"/>
    <cellStyle name="_Percent 16 3" xfId="1701"/>
    <cellStyle name="_Percent 16 4" xfId="1702"/>
    <cellStyle name="_Percent 17" xfId="1703"/>
    <cellStyle name="_Percent 17 2" xfId="1704"/>
    <cellStyle name="_Percent 17 3" xfId="1705"/>
    <cellStyle name="_Percent 17 4" xfId="1706"/>
    <cellStyle name="_Percent 18" xfId="1707"/>
    <cellStyle name="_Percent 18 2" xfId="1708"/>
    <cellStyle name="_Percent 18 2 2" xfId="1709"/>
    <cellStyle name="_Percent 18 3" xfId="1710"/>
    <cellStyle name="_Percent 19" xfId="1711"/>
    <cellStyle name="_Percent 19 2" xfId="1712"/>
    <cellStyle name="_Percent 19 3" xfId="1713"/>
    <cellStyle name="_Percent 2" xfId="1714"/>
    <cellStyle name="_Percent 2 2" xfId="1715"/>
    <cellStyle name="_Percent 2 2 2" xfId="1716"/>
    <cellStyle name="_Percent 2 2 3" xfId="1717"/>
    <cellStyle name="_Percent 2 2 4" xfId="1718"/>
    <cellStyle name="_Percent 2 3" xfId="1719"/>
    <cellStyle name="_Percent 2 3 2" xfId="1720"/>
    <cellStyle name="_Percent 2 4" xfId="1721"/>
    <cellStyle name="_Percent 2 5" xfId="1722"/>
    <cellStyle name="_Percent 20" xfId="1723"/>
    <cellStyle name="_Percent 20 2" xfId="1724"/>
    <cellStyle name="_Percent 20 2 2" xfId="1725"/>
    <cellStyle name="_Percent 20 3" xfId="1726"/>
    <cellStyle name="_Percent 20 4" xfId="1727"/>
    <cellStyle name="_Percent 21" xfId="1728"/>
    <cellStyle name="_Percent 21 2" xfId="1729"/>
    <cellStyle name="_Percent 22" xfId="1730"/>
    <cellStyle name="_Percent 22 2" xfId="1731"/>
    <cellStyle name="_Percent 3" xfId="1732"/>
    <cellStyle name="_Percent 3 2" xfId="1733"/>
    <cellStyle name="_Percent 3 2 2" xfId="1734"/>
    <cellStyle name="_Percent 3 2 3" xfId="1735"/>
    <cellStyle name="_Percent 3 2 4" xfId="1736"/>
    <cellStyle name="_Percent 3 3" xfId="1737"/>
    <cellStyle name="_Percent 3 3 2" xfId="1738"/>
    <cellStyle name="_Percent 3 4" xfId="1739"/>
    <cellStyle name="_Percent 3 5" xfId="1740"/>
    <cellStyle name="_Percent 4" xfId="1741"/>
    <cellStyle name="_Percent 4 2" xfId="1742"/>
    <cellStyle name="_Percent 4 2 2" xfId="1743"/>
    <cellStyle name="_Percent 4 2 3" xfId="1744"/>
    <cellStyle name="_Percent 4 2 4" xfId="1745"/>
    <cellStyle name="_Percent 4 3" xfId="1746"/>
    <cellStyle name="_Percent 4 3 2" xfId="1747"/>
    <cellStyle name="_Percent 4 4" xfId="1748"/>
    <cellStyle name="_Percent 4 5" xfId="1749"/>
    <cellStyle name="_Percent 5" xfId="1750"/>
    <cellStyle name="_Percent 5 2" xfId="1751"/>
    <cellStyle name="_Percent 5 2 2" xfId="1752"/>
    <cellStyle name="_Percent 5 2 3" xfId="1753"/>
    <cellStyle name="_Percent 5 2 4" xfId="1754"/>
    <cellStyle name="_Percent 5 3" xfId="1755"/>
    <cellStyle name="_Percent 5 3 2" xfId="1756"/>
    <cellStyle name="_Percent 5 4" xfId="1757"/>
    <cellStyle name="_Percent 5 5" xfId="1758"/>
    <cellStyle name="_Percent 6" xfId="1759"/>
    <cellStyle name="_Percent 6 2" xfId="1760"/>
    <cellStyle name="_Percent 6 2 2" xfId="1761"/>
    <cellStyle name="_Percent 6 2 3" xfId="1762"/>
    <cellStyle name="_Percent 6 2 4" xfId="1763"/>
    <cellStyle name="_Percent 6 3" xfId="1764"/>
    <cellStyle name="_Percent 6 3 2" xfId="1765"/>
    <cellStyle name="_Percent 6 4" xfId="1766"/>
    <cellStyle name="_Percent 6 5" xfId="1767"/>
    <cellStyle name="_Percent 7" xfId="1768"/>
    <cellStyle name="_Percent 7 2" xfId="1769"/>
    <cellStyle name="_Percent 7 2 2" xfId="1770"/>
    <cellStyle name="_Percent 7 2 3" xfId="1771"/>
    <cellStyle name="_Percent 7 2 4" xfId="1772"/>
    <cellStyle name="_Percent 7 3" xfId="1773"/>
    <cellStyle name="_Percent 7 3 2" xfId="1774"/>
    <cellStyle name="_Percent 7 4" xfId="1775"/>
    <cellStyle name="_Percent 7 5" xfId="1776"/>
    <cellStyle name="_Percent 8" xfId="1777"/>
    <cellStyle name="_Percent 8 2" xfId="1778"/>
    <cellStyle name="_Percent 8 2 2" xfId="1779"/>
    <cellStyle name="_Percent 8 2 2 2" xfId="1780"/>
    <cellStyle name="_Percent 8 2 2 3" xfId="1781"/>
    <cellStyle name="_Percent 8 2 2 4" xfId="1782"/>
    <cellStyle name="_Percent 8 2 3" xfId="1783"/>
    <cellStyle name="_Percent 8 2 3 2" xfId="1784"/>
    <cellStyle name="_Percent 8 2 3 3" xfId="1785"/>
    <cellStyle name="_Percent 8 2 3 4" xfId="1786"/>
    <cellStyle name="_Percent 8 2 4" xfId="1787"/>
    <cellStyle name="_Percent 8 2 5" xfId="1788"/>
    <cellStyle name="_Percent 8 2 6" xfId="1789"/>
    <cellStyle name="_Percent 8 3" xfId="1790"/>
    <cellStyle name="_Percent 8 4" xfId="1791"/>
    <cellStyle name="_Percent 8 5" xfId="1792"/>
    <cellStyle name="_Percent 9" xfId="1793"/>
    <cellStyle name="_Percent 9 2" xfId="1794"/>
    <cellStyle name="_Percent 9 2 2" xfId="1795"/>
    <cellStyle name="_Percent 9 2 3" xfId="1796"/>
    <cellStyle name="_Percent 9 2 4" xfId="1797"/>
    <cellStyle name="_Percent 9 3" xfId="1798"/>
    <cellStyle name="_Percent 9 3 2" xfId="1799"/>
    <cellStyle name="_Percent 9 3 3" xfId="1800"/>
    <cellStyle name="_Percent 9 3 4" xfId="1801"/>
    <cellStyle name="_Percent 9 4" xfId="1802"/>
    <cellStyle name="_Percent 9 5" xfId="1803"/>
    <cellStyle name="_Percent 9 6" xfId="1804"/>
    <cellStyle name="_Percent_2007 PBR Filing Working File 080115" xfId="1805"/>
    <cellStyle name="_Percent_2008 PBR Filing Working File 090116" xfId="1806"/>
    <cellStyle name="_Percent_2010 RMDx BP090610c-1" xfId="1807"/>
    <cellStyle name="_Percent_2010 RMDx BP091222c-old" xfId="1808"/>
    <cellStyle name="_Percent_Actual vs. Budget Volume" xfId="1809"/>
    <cellStyle name="_Percent_Book1" xfId="1810"/>
    <cellStyle name="_Percent_Brampton HOBNI RCOPA Tracking" xfId="1811"/>
    <cellStyle name="_Percent_Brampton Rev. Tracking" xfId="1812"/>
    <cellStyle name="_Percent_Brampton Rev. Tracking 2" xfId="1813"/>
    <cellStyle name="_Percent_Detail" xfId="1814"/>
    <cellStyle name="_Percent_Dx Decision Workbook (2)" xfId="1815"/>
    <cellStyle name="_Percent_F_Mstr_Cntrl_rates" xfId="1816"/>
    <cellStyle name="_Percent_Fcst_Chg_new" xfId="1817"/>
    <cellStyle name="_Percent_Fcst_new" xfId="1818"/>
    <cellStyle name="_Percent_Fcst_Prev_new" xfId="1819"/>
    <cellStyle name="_Percent_In_F_Dx_Rates_new" xfId="1820"/>
    <cellStyle name="_Percent_In_R_Customers_new" xfId="1821"/>
    <cellStyle name="_Percent_In_R_kWhs_New" xfId="1822"/>
    <cellStyle name="_Percent_In_R_kWs_New" xfId="1823"/>
    <cellStyle name="_Percent_LV" xfId="1824"/>
    <cellStyle name="_Percent_Monthly Foregone Revenue Cal'n_08PL based on Sep07 LF_090109 (3)" xfId="1825"/>
    <cellStyle name="_Percent_Out_Accrual_Bud_091222c" xfId="1826"/>
    <cellStyle name="_Percent_Out_Accrual_Bud_100222f" xfId="1827"/>
    <cellStyle name="_Percent_Out_Accrual_Bud_100525g" xfId="1828"/>
    <cellStyle name="_Percent_Out_Accural_Bud_101112a" xfId="1829"/>
    <cellStyle name="_Percent_Out_Variances_Summary" xfId="1830"/>
    <cellStyle name="_Percent_Q4-07 METS Rebate Accrual" xfId="1831"/>
    <cellStyle name="_Percent_Q4-07 METS Revenue Accrual" xfId="1832"/>
    <cellStyle name="_Percent_Rate Class" xfId="1833"/>
    <cellStyle name="_Percent_Revenue High Level Checking" xfId="1834"/>
    <cellStyle name="_Percent_RMBill Master Dec08 090105" xfId="1835"/>
    <cellStyle name="_Percent_RMBill Master Dec08 090116" xfId="1836"/>
    <cellStyle name="_Percent_RMDx BP061208b ACDec07_071227" xfId="1837"/>
    <cellStyle name="_Percent_RMDx BP061208b ACDec07_080104" xfId="1838"/>
    <cellStyle name="_Percent_RMDx BP061208b ACJune07_290607" xfId="1839"/>
    <cellStyle name="_Percent_RMDx BP071213h ACApr08_080430" xfId="1840"/>
    <cellStyle name="_Percent_RMDx BP071213h ACAugust08_080903" xfId="1841"/>
    <cellStyle name="_Percent_RMDx BP071213h ACDec08_090105v2" xfId="1842"/>
    <cellStyle name="_Percent_RMDx BP071213h ACFeb08_080304" xfId="1843"/>
    <cellStyle name="_Percent_RMDx BP071213h ACJuly08_080805 v3" xfId="1844"/>
    <cellStyle name="_Percent_RMDx BP071213h ACJune08_080703_SM Adjusted" xfId="1845"/>
    <cellStyle name="_Percent_RMDx BP071213h ACMar08_080401" xfId="1846"/>
    <cellStyle name="_Percent_RMDx BP071213h ACMay08_080603b" xfId="1847"/>
    <cellStyle name="_Percent_RMDx BP071213h ACNov08_081202" xfId="1848"/>
    <cellStyle name="_Percent_RMDx BP071213h ACOct08_081104" xfId="1849"/>
    <cellStyle name="_Percent_RMDx BP090121i ACDec09_100118" xfId="1850"/>
    <cellStyle name="_Percent_RMDx BP090121i ACJan09_090117" xfId="1851"/>
    <cellStyle name="_Percent_RMDx BP090121i ACJan09_090204b" xfId="1852"/>
    <cellStyle name="_Percent_RMDx BP090121i ACJuly09_090730" xfId="1853"/>
    <cellStyle name="_Percent_RMDx BP090121i ACJune09_090707_newrates" xfId="1854"/>
    <cellStyle name="_Percent_RMDx BP090121i ACMay09_090507_new rate classes" xfId="1855"/>
    <cellStyle name="_Percent_RMDx BP090121i ACMay09_090519" xfId="1856"/>
    <cellStyle name="_Percent_RMDx BP090121i ACMay09_090604" xfId="1857"/>
    <cellStyle name="_Percent_RMDx BP100525g ACMay10_100611" xfId="1858"/>
    <cellStyle name="_Percent_RMTx" xfId="1859"/>
    <cellStyle name="_Percent_RMTx BP052510j_Sep09LF ACAug10_100902" xfId="1860"/>
    <cellStyle name="_Percent_RMTx BP052510j_Sep09LF ACDec10_110106" xfId="1861"/>
    <cellStyle name="_Percent_RMTx BP081216h_Apr08LF ACNov09_100104 - Lei" xfId="1862"/>
    <cellStyle name="_Percent_Sheet1" xfId="1863"/>
    <cellStyle name="_Percent_Year End 2008 Journal Entry Workbook" xfId="1864"/>
    <cellStyle name="_PercentSpace" xfId="1865"/>
    <cellStyle name="_PercentSpace 10" xfId="1866"/>
    <cellStyle name="_PercentSpace 10 2" xfId="1867"/>
    <cellStyle name="_PercentSpace 10 2 2" xfId="1868"/>
    <cellStyle name="_PercentSpace 10 2 3" xfId="1869"/>
    <cellStyle name="_PercentSpace 10 2 4" xfId="1870"/>
    <cellStyle name="_PercentSpace 10 3" xfId="1871"/>
    <cellStyle name="_PercentSpace 10 3 2" xfId="1872"/>
    <cellStyle name="_PercentSpace 10 3 3" xfId="1873"/>
    <cellStyle name="_PercentSpace 10 3 4" xfId="1874"/>
    <cellStyle name="_PercentSpace 10 4" xfId="1875"/>
    <cellStyle name="_PercentSpace 10 5" xfId="1876"/>
    <cellStyle name="_PercentSpace 10 6" xfId="1877"/>
    <cellStyle name="_PercentSpace 11" xfId="1878"/>
    <cellStyle name="_PercentSpace 11 2" xfId="1879"/>
    <cellStyle name="_PercentSpace 11 3" xfId="1880"/>
    <cellStyle name="_PercentSpace 11 4" xfId="1881"/>
    <cellStyle name="_PercentSpace 12" xfId="1882"/>
    <cellStyle name="_PercentSpace 12 2" xfId="1883"/>
    <cellStyle name="_PercentSpace 12 2 2" xfId="1884"/>
    <cellStyle name="_PercentSpace 12 2 3" xfId="1885"/>
    <cellStyle name="_PercentSpace 12 2 4" xfId="1886"/>
    <cellStyle name="_PercentSpace 12 3" xfId="1887"/>
    <cellStyle name="_PercentSpace 12 4" xfId="1888"/>
    <cellStyle name="_PercentSpace 12 5" xfId="1889"/>
    <cellStyle name="_PercentSpace 13" xfId="1890"/>
    <cellStyle name="_PercentSpace 13 2" xfId="1891"/>
    <cellStyle name="_PercentSpace 13 2 2" xfId="1892"/>
    <cellStyle name="_PercentSpace 13 2 3" xfId="1893"/>
    <cellStyle name="_PercentSpace 13 2 4" xfId="1894"/>
    <cellStyle name="_PercentSpace 13 3" xfId="1895"/>
    <cellStyle name="_PercentSpace 13 4" xfId="1896"/>
    <cellStyle name="_PercentSpace 13 5" xfId="1897"/>
    <cellStyle name="_PercentSpace 14" xfId="1898"/>
    <cellStyle name="_PercentSpace 14 2" xfId="1899"/>
    <cellStyle name="_PercentSpace 14 2 2" xfId="1900"/>
    <cellStyle name="_PercentSpace 14 2 3" xfId="1901"/>
    <cellStyle name="_PercentSpace 14 2 4" xfId="1902"/>
    <cellStyle name="_PercentSpace 14 3" xfId="1903"/>
    <cellStyle name="_PercentSpace 14 3 2" xfId="1904"/>
    <cellStyle name="_PercentSpace 14 3 3" xfId="1905"/>
    <cellStyle name="_PercentSpace 14 4" xfId="1906"/>
    <cellStyle name="_PercentSpace 14 5" xfId="1907"/>
    <cellStyle name="_PercentSpace 15" xfId="1908"/>
    <cellStyle name="_PercentSpace 15 2" xfId="1909"/>
    <cellStyle name="_PercentSpace 15 2 2" xfId="1910"/>
    <cellStyle name="_PercentSpace 15 3" xfId="1911"/>
    <cellStyle name="_PercentSpace 15 3 2" xfId="1912"/>
    <cellStyle name="_PercentSpace 15 4" xfId="1913"/>
    <cellStyle name="_PercentSpace 16" xfId="1914"/>
    <cellStyle name="_PercentSpace 16 2" xfId="1915"/>
    <cellStyle name="_PercentSpace 16 2 2" xfId="1916"/>
    <cellStyle name="_PercentSpace 16 3" xfId="1917"/>
    <cellStyle name="_PercentSpace 16 4" xfId="1918"/>
    <cellStyle name="_PercentSpace 17" xfId="1919"/>
    <cellStyle name="_PercentSpace 17 2" xfId="1920"/>
    <cellStyle name="_PercentSpace 17 3" xfId="1921"/>
    <cellStyle name="_PercentSpace 17 4" xfId="1922"/>
    <cellStyle name="_PercentSpace 18" xfId="1923"/>
    <cellStyle name="_PercentSpace 18 2" xfId="1924"/>
    <cellStyle name="_PercentSpace 18 2 2" xfId="1925"/>
    <cellStyle name="_PercentSpace 18 3" xfId="1926"/>
    <cellStyle name="_PercentSpace 19" xfId="1927"/>
    <cellStyle name="_PercentSpace 19 2" xfId="1928"/>
    <cellStyle name="_PercentSpace 19 3" xfId="1929"/>
    <cellStyle name="_PercentSpace 2" xfId="1930"/>
    <cellStyle name="_PercentSpace 2 2" xfId="1931"/>
    <cellStyle name="_PercentSpace 2 2 2" xfId="1932"/>
    <cellStyle name="_PercentSpace 2 2 3" xfId="1933"/>
    <cellStyle name="_PercentSpace 2 2 4" xfId="1934"/>
    <cellStyle name="_PercentSpace 2 3" xfId="1935"/>
    <cellStyle name="_PercentSpace 2 3 2" xfId="1936"/>
    <cellStyle name="_PercentSpace 2 4" xfId="1937"/>
    <cellStyle name="_PercentSpace 2 5" xfId="1938"/>
    <cellStyle name="_PercentSpace 20" xfId="1939"/>
    <cellStyle name="_PercentSpace 20 2" xfId="1940"/>
    <cellStyle name="_PercentSpace 20 2 2" xfId="1941"/>
    <cellStyle name="_PercentSpace 20 3" xfId="1942"/>
    <cellStyle name="_PercentSpace 20 4" xfId="1943"/>
    <cellStyle name="_PercentSpace 21" xfId="1944"/>
    <cellStyle name="_PercentSpace 21 2" xfId="1945"/>
    <cellStyle name="_PercentSpace 22" xfId="1946"/>
    <cellStyle name="_PercentSpace 22 2" xfId="1947"/>
    <cellStyle name="_PercentSpace 3" xfId="1948"/>
    <cellStyle name="_PercentSpace 3 2" xfId="1949"/>
    <cellStyle name="_PercentSpace 3 2 2" xfId="1950"/>
    <cellStyle name="_PercentSpace 3 2 3" xfId="1951"/>
    <cellStyle name="_PercentSpace 3 2 4" xfId="1952"/>
    <cellStyle name="_PercentSpace 3 3" xfId="1953"/>
    <cellStyle name="_PercentSpace 3 3 2" xfId="1954"/>
    <cellStyle name="_PercentSpace 3 4" xfId="1955"/>
    <cellStyle name="_PercentSpace 3 5" xfId="1956"/>
    <cellStyle name="_PercentSpace 4" xfId="1957"/>
    <cellStyle name="_PercentSpace 4 2" xfId="1958"/>
    <cellStyle name="_PercentSpace 4 2 2" xfId="1959"/>
    <cellStyle name="_PercentSpace 4 2 3" xfId="1960"/>
    <cellStyle name="_PercentSpace 4 2 4" xfId="1961"/>
    <cellStyle name="_PercentSpace 4 3" xfId="1962"/>
    <cellStyle name="_PercentSpace 4 3 2" xfId="1963"/>
    <cellStyle name="_PercentSpace 4 4" xfId="1964"/>
    <cellStyle name="_PercentSpace 4 5" xfId="1965"/>
    <cellStyle name="_PercentSpace 5" xfId="1966"/>
    <cellStyle name="_PercentSpace 5 2" xfId="1967"/>
    <cellStyle name="_PercentSpace 5 2 2" xfId="1968"/>
    <cellStyle name="_PercentSpace 5 2 3" xfId="1969"/>
    <cellStyle name="_PercentSpace 5 2 4" xfId="1970"/>
    <cellStyle name="_PercentSpace 5 3" xfId="1971"/>
    <cellStyle name="_PercentSpace 5 3 2" xfId="1972"/>
    <cellStyle name="_PercentSpace 5 4" xfId="1973"/>
    <cellStyle name="_PercentSpace 5 5" xfId="1974"/>
    <cellStyle name="_PercentSpace 6" xfId="1975"/>
    <cellStyle name="_PercentSpace 6 2" xfId="1976"/>
    <cellStyle name="_PercentSpace 6 2 2" xfId="1977"/>
    <cellStyle name="_PercentSpace 6 2 3" xfId="1978"/>
    <cellStyle name="_PercentSpace 6 2 4" xfId="1979"/>
    <cellStyle name="_PercentSpace 6 3" xfId="1980"/>
    <cellStyle name="_PercentSpace 6 3 2" xfId="1981"/>
    <cellStyle name="_PercentSpace 6 4" xfId="1982"/>
    <cellStyle name="_PercentSpace 6 5" xfId="1983"/>
    <cellStyle name="_PercentSpace 7" xfId="1984"/>
    <cellStyle name="_PercentSpace 7 2" xfId="1985"/>
    <cellStyle name="_PercentSpace 7 2 2" xfId="1986"/>
    <cellStyle name="_PercentSpace 7 2 3" xfId="1987"/>
    <cellStyle name="_PercentSpace 7 2 4" xfId="1988"/>
    <cellStyle name="_PercentSpace 7 3" xfId="1989"/>
    <cellStyle name="_PercentSpace 7 3 2" xfId="1990"/>
    <cellStyle name="_PercentSpace 7 4" xfId="1991"/>
    <cellStyle name="_PercentSpace 7 5" xfId="1992"/>
    <cellStyle name="_PercentSpace 8" xfId="1993"/>
    <cellStyle name="_PercentSpace 8 2" xfId="1994"/>
    <cellStyle name="_PercentSpace 8 2 2" xfId="1995"/>
    <cellStyle name="_PercentSpace 8 2 2 2" xfId="1996"/>
    <cellStyle name="_PercentSpace 8 2 2 3" xfId="1997"/>
    <cellStyle name="_PercentSpace 8 2 2 4" xfId="1998"/>
    <cellStyle name="_PercentSpace 8 2 3" xfId="1999"/>
    <cellStyle name="_PercentSpace 8 2 3 2" xfId="2000"/>
    <cellStyle name="_PercentSpace 8 2 3 3" xfId="2001"/>
    <cellStyle name="_PercentSpace 8 2 3 4" xfId="2002"/>
    <cellStyle name="_PercentSpace 8 2 4" xfId="2003"/>
    <cellStyle name="_PercentSpace 8 2 5" xfId="2004"/>
    <cellStyle name="_PercentSpace 8 2 6" xfId="2005"/>
    <cellStyle name="_PercentSpace 8 3" xfId="2006"/>
    <cellStyle name="_PercentSpace 8 4" xfId="2007"/>
    <cellStyle name="_PercentSpace 8 5" xfId="2008"/>
    <cellStyle name="_PercentSpace 9" xfId="2009"/>
    <cellStyle name="_PercentSpace 9 2" xfId="2010"/>
    <cellStyle name="_PercentSpace 9 2 2" xfId="2011"/>
    <cellStyle name="_PercentSpace 9 2 3" xfId="2012"/>
    <cellStyle name="_PercentSpace 9 2 4" xfId="2013"/>
    <cellStyle name="_PercentSpace 9 3" xfId="2014"/>
    <cellStyle name="_PercentSpace 9 3 2" xfId="2015"/>
    <cellStyle name="_PercentSpace 9 3 3" xfId="2016"/>
    <cellStyle name="_PercentSpace 9 3 4" xfId="2017"/>
    <cellStyle name="_PercentSpace 9 4" xfId="2018"/>
    <cellStyle name="_PercentSpace 9 5" xfId="2019"/>
    <cellStyle name="_PercentSpace 9 6" xfId="2020"/>
    <cellStyle name="_PercentSpace_AR Analysis 061207" xfId="2021"/>
    <cellStyle name="_PercentSpace_RMDx BP050513a 051212a" xfId="2022"/>
    <cellStyle name="20% - Accent1 10" xfId="2023"/>
    <cellStyle name="20% - Accent1 10 2" xfId="2024"/>
    <cellStyle name="20% - Accent1 11" xfId="2025"/>
    <cellStyle name="20% - Accent1 12" xfId="2026"/>
    <cellStyle name="20% - Accent1 13" xfId="2027"/>
    <cellStyle name="20% - Accent1 14" xfId="2028"/>
    <cellStyle name="20% - Accent1 2" xfId="2029"/>
    <cellStyle name="20% - Accent1 2 10" xfId="2030"/>
    <cellStyle name="20% - Accent1 2 10 2" xfId="2031"/>
    <cellStyle name="20% - Accent1 2 11" xfId="2032"/>
    <cellStyle name="20% - Accent1 2 11 2" xfId="2033"/>
    <cellStyle name="20% - Accent1 2 12" xfId="2034"/>
    <cellStyle name="20% - Accent1 2 12 2" xfId="2035"/>
    <cellStyle name="20% - Accent1 2 13" xfId="2036"/>
    <cellStyle name="20% - Accent1 2 13 2" xfId="2037"/>
    <cellStyle name="20% - Accent1 2 14" xfId="2038"/>
    <cellStyle name="20% - Accent1 2 15" xfId="2039"/>
    <cellStyle name="20% - Accent1 2 16" xfId="2040"/>
    <cellStyle name="20% - Accent1 2 17" xfId="2041"/>
    <cellStyle name="20% - Accent1 2 18" xfId="2042"/>
    <cellStyle name="20% - Accent1 2 2" xfId="2043"/>
    <cellStyle name="20% - Accent1 2 2 10" xfId="2044"/>
    <cellStyle name="20% - Accent1 2 2 10 2" xfId="2045"/>
    <cellStyle name="20% - Accent1 2 2 11" xfId="2046"/>
    <cellStyle name="20% - Accent1 2 2 11 2" xfId="2047"/>
    <cellStyle name="20% - Accent1 2 2 12" xfId="2048"/>
    <cellStyle name="20% - Accent1 2 2 12 2" xfId="2049"/>
    <cellStyle name="20% - Accent1 2 2 13" xfId="2050"/>
    <cellStyle name="20% - Accent1 2 2 13 2" xfId="2051"/>
    <cellStyle name="20% - Accent1 2 2 14" xfId="2052"/>
    <cellStyle name="20% - Accent1 2 2 14 2" xfId="2053"/>
    <cellStyle name="20% - Accent1 2 2 15" xfId="2054"/>
    <cellStyle name="20% - Accent1 2 2 16" xfId="2055"/>
    <cellStyle name="20% - Accent1 2 2 17" xfId="2056"/>
    <cellStyle name="20% - Accent1 2 2 2" xfId="2057"/>
    <cellStyle name="20% - Accent1 2 2 2 2" xfId="2058"/>
    <cellStyle name="20% - Accent1 2 2 2 2 2" xfId="2059"/>
    <cellStyle name="20% - Accent1 2 2 2 2 2 2" xfId="2060"/>
    <cellStyle name="20% - Accent1 2 2 2 2 2 2 2" xfId="2061"/>
    <cellStyle name="20% - Accent1 2 2 2 2 2 3" xfId="2062"/>
    <cellStyle name="20% - Accent1 2 2 2 2 2 3 2" xfId="2063"/>
    <cellStyle name="20% - Accent1 2 2 2 2 2 4" xfId="2064"/>
    <cellStyle name="20% - Accent1 2 2 2 2 2 4 2" xfId="2065"/>
    <cellStyle name="20% - Accent1 2 2 2 2 2 5" xfId="2066"/>
    <cellStyle name="20% - Accent1 2 2 2 2 3" xfId="2067"/>
    <cellStyle name="20% - Accent1 2 2 2 2 3 2" xfId="2068"/>
    <cellStyle name="20% - Accent1 2 2 2 2 4" xfId="2069"/>
    <cellStyle name="20% - Accent1 2 2 2 2 4 2" xfId="2070"/>
    <cellStyle name="20% - Accent1 2 2 2 2 5" xfId="2071"/>
    <cellStyle name="20% - Accent1 2 2 2 2 5 2" xfId="2072"/>
    <cellStyle name="20% - Accent1 2 2 2 2 6" xfId="2073"/>
    <cellStyle name="20% - Accent1 2 2 2 3" xfId="2074"/>
    <cellStyle name="20% - Accent1 2 2 2 3 2" xfId="2075"/>
    <cellStyle name="20% - Accent1 2 2 2 3 2 2" xfId="2076"/>
    <cellStyle name="20% - Accent1 2 2 2 3 3" xfId="2077"/>
    <cellStyle name="20% - Accent1 2 2 2 3 3 2" xfId="2078"/>
    <cellStyle name="20% - Accent1 2 2 2 3 4" xfId="2079"/>
    <cellStyle name="20% - Accent1 2 2 2 3 4 2" xfId="2080"/>
    <cellStyle name="20% - Accent1 2 2 2 3 5" xfId="2081"/>
    <cellStyle name="20% - Accent1 2 2 2 4" xfId="2082"/>
    <cellStyle name="20% - Accent1 2 2 2 4 2" xfId="2083"/>
    <cellStyle name="20% - Accent1 2 2 2 5" xfId="2084"/>
    <cellStyle name="20% - Accent1 2 2 2 5 2" xfId="2085"/>
    <cellStyle name="20% - Accent1 2 2 2 6" xfId="2086"/>
    <cellStyle name="20% - Accent1 2 2 2 6 2" xfId="2087"/>
    <cellStyle name="20% - Accent1 2 2 2 7" xfId="2088"/>
    <cellStyle name="20% - Accent1 2 2 2 8" xfId="2089"/>
    <cellStyle name="20% - Accent1 2 2 2 9" xfId="2090"/>
    <cellStyle name="20% - Accent1 2 2 3" xfId="2091"/>
    <cellStyle name="20% - Accent1 2 2 3 2" xfId="2092"/>
    <cellStyle name="20% - Accent1 2 2 3 2 2" xfId="2093"/>
    <cellStyle name="20% - Accent1 2 2 3 2 2 2" xfId="2094"/>
    <cellStyle name="20% - Accent1 2 2 3 2 2 2 2" xfId="2095"/>
    <cellStyle name="20% - Accent1 2 2 3 2 2 3" xfId="2096"/>
    <cellStyle name="20% - Accent1 2 2 3 2 2 3 2" xfId="2097"/>
    <cellStyle name="20% - Accent1 2 2 3 2 2 4" xfId="2098"/>
    <cellStyle name="20% - Accent1 2 2 3 2 2 4 2" xfId="2099"/>
    <cellStyle name="20% - Accent1 2 2 3 2 2 5" xfId="2100"/>
    <cellStyle name="20% - Accent1 2 2 3 2 3" xfId="2101"/>
    <cellStyle name="20% - Accent1 2 2 3 2 3 2" xfId="2102"/>
    <cellStyle name="20% - Accent1 2 2 3 2 4" xfId="2103"/>
    <cellStyle name="20% - Accent1 2 2 3 2 4 2" xfId="2104"/>
    <cellStyle name="20% - Accent1 2 2 3 2 5" xfId="2105"/>
    <cellStyle name="20% - Accent1 2 2 3 2 5 2" xfId="2106"/>
    <cellStyle name="20% - Accent1 2 2 3 2 6" xfId="2107"/>
    <cellStyle name="20% - Accent1 2 2 3 3" xfId="2108"/>
    <cellStyle name="20% - Accent1 2 2 3 3 2" xfId="2109"/>
    <cellStyle name="20% - Accent1 2 2 3 3 2 2" xfId="2110"/>
    <cellStyle name="20% - Accent1 2 2 3 3 3" xfId="2111"/>
    <cellStyle name="20% - Accent1 2 2 3 3 3 2" xfId="2112"/>
    <cellStyle name="20% - Accent1 2 2 3 3 4" xfId="2113"/>
    <cellStyle name="20% - Accent1 2 2 3 3 4 2" xfId="2114"/>
    <cellStyle name="20% - Accent1 2 2 3 3 5" xfId="2115"/>
    <cellStyle name="20% - Accent1 2 2 3 4" xfId="2116"/>
    <cellStyle name="20% - Accent1 2 2 3 4 2" xfId="2117"/>
    <cellStyle name="20% - Accent1 2 2 3 5" xfId="2118"/>
    <cellStyle name="20% - Accent1 2 2 3 5 2" xfId="2119"/>
    <cellStyle name="20% - Accent1 2 2 3 6" xfId="2120"/>
    <cellStyle name="20% - Accent1 2 2 3 6 2" xfId="2121"/>
    <cellStyle name="20% - Accent1 2 2 3 7" xfId="2122"/>
    <cellStyle name="20% - Accent1 2 2 4" xfId="2123"/>
    <cellStyle name="20% - Accent1 2 2 4 2" xfId="2124"/>
    <cellStyle name="20% - Accent1 2 2 4 2 2" xfId="2125"/>
    <cellStyle name="20% - Accent1 2 2 4 2 2 2" xfId="2126"/>
    <cellStyle name="20% - Accent1 2 2 4 2 2 2 2" xfId="2127"/>
    <cellStyle name="20% - Accent1 2 2 4 2 2 3" xfId="2128"/>
    <cellStyle name="20% - Accent1 2 2 4 2 2 3 2" xfId="2129"/>
    <cellStyle name="20% - Accent1 2 2 4 2 2 4" xfId="2130"/>
    <cellStyle name="20% - Accent1 2 2 4 2 2 4 2" xfId="2131"/>
    <cellStyle name="20% - Accent1 2 2 4 2 2 5" xfId="2132"/>
    <cellStyle name="20% - Accent1 2 2 4 2 3" xfId="2133"/>
    <cellStyle name="20% - Accent1 2 2 4 2 3 2" xfId="2134"/>
    <cellStyle name="20% - Accent1 2 2 4 2 4" xfId="2135"/>
    <cellStyle name="20% - Accent1 2 2 4 2 4 2" xfId="2136"/>
    <cellStyle name="20% - Accent1 2 2 4 2 5" xfId="2137"/>
    <cellStyle name="20% - Accent1 2 2 4 2 5 2" xfId="2138"/>
    <cellStyle name="20% - Accent1 2 2 4 2 6" xfId="2139"/>
    <cellStyle name="20% - Accent1 2 2 4 3" xfId="2140"/>
    <cellStyle name="20% - Accent1 2 2 4 3 2" xfId="2141"/>
    <cellStyle name="20% - Accent1 2 2 4 3 2 2" xfId="2142"/>
    <cellStyle name="20% - Accent1 2 2 4 3 3" xfId="2143"/>
    <cellStyle name="20% - Accent1 2 2 4 3 3 2" xfId="2144"/>
    <cellStyle name="20% - Accent1 2 2 4 3 4" xfId="2145"/>
    <cellStyle name="20% - Accent1 2 2 4 3 4 2" xfId="2146"/>
    <cellStyle name="20% - Accent1 2 2 4 3 5" xfId="2147"/>
    <cellStyle name="20% - Accent1 2 2 4 4" xfId="2148"/>
    <cellStyle name="20% - Accent1 2 2 4 4 2" xfId="2149"/>
    <cellStyle name="20% - Accent1 2 2 4 5" xfId="2150"/>
    <cellStyle name="20% - Accent1 2 2 4 5 2" xfId="2151"/>
    <cellStyle name="20% - Accent1 2 2 4 6" xfId="2152"/>
    <cellStyle name="20% - Accent1 2 2 4 6 2" xfId="2153"/>
    <cellStyle name="20% - Accent1 2 2 4 7" xfId="2154"/>
    <cellStyle name="20% - Accent1 2 2 5" xfId="2155"/>
    <cellStyle name="20% - Accent1 2 2 5 2" xfId="2156"/>
    <cellStyle name="20% - Accent1 2 2 5 2 2" xfId="2157"/>
    <cellStyle name="20% - Accent1 2 2 5 2 2 2" xfId="2158"/>
    <cellStyle name="20% - Accent1 2 2 5 2 3" xfId="2159"/>
    <cellStyle name="20% - Accent1 2 2 5 2 3 2" xfId="2160"/>
    <cellStyle name="20% - Accent1 2 2 5 2 4" xfId="2161"/>
    <cellStyle name="20% - Accent1 2 2 5 2 4 2" xfId="2162"/>
    <cellStyle name="20% - Accent1 2 2 5 2 5" xfId="2163"/>
    <cellStyle name="20% - Accent1 2 2 5 3" xfId="2164"/>
    <cellStyle name="20% - Accent1 2 2 5 3 2" xfId="2165"/>
    <cellStyle name="20% - Accent1 2 2 5 4" xfId="2166"/>
    <cellStyle name="20% - Accent1 2 2 5 4 2" xfId="2167"/>
    <cellStyle name="20% - Accent1 2 2 5 5" xfId="2168"/>
    <cellStyle name="20% - Accent1 2 2 5 5 2" xfId="2169"/>
    <cellStyle name="20% - Accent1 2 2 5 6" xfId="2170"/>
    <cellStyle name="20% - Accent1 2 2 6" xfId="2171"/>
    <cellStyle name="20% - Accent1 2 2 6 2" xfId="2172"/>
    <cellStyle name="20% - Accent1 2 2 6 2 2" xfId="2173"/>
    <cellStyle name="20% - Accent1 2 2 6 3" xfId="2174"/>
    <cellStyle name="20% - Accent1 2 2 6 3 2" xfId="2175"/>
    <cellStyle name="20% - Accent1 2 2 6 4" xfId="2176"/>
    <cellStyle name="20% - Accent1 2 2 6 4 2" xfId="2177"/>
    <cellStyle name="20% - Accent1 2 2 6 5" xfId="2178"/>
    <cellStyle name="20% - Accent1 2 2 7" xfId="2179"/>
    <cellStyle name="20% - Accent1 2 2 7 2" xfId="2180"/>
    <cellStyle name="20% - Accent1 2 2 7 2 2" xfId="2181"/>
    <cellStyle name="20% - Accent1 2 2 7 3" xfId="2182"/>
    <cellStyle name="20% - Accent1 2 2 7 3 2" xfId="2183"/>
    <cellStyle name="20% - Accent1 2 2 7 4" xfId="2184"/>
    <cellStyle name="20% - Accent1 2 2 7 4 2" xfId="2185"/>
    <cellStyle name="20% - Accent1 2 2 7 5" xfId="2186"/>
    <cellStyle name="20% - Accent1 2 2 8" xfId="2187"/>
    <cellStyle name="20% - Accent1 2 2 8 2" xfId="2188"/>
    <cellStyle name="20% - Accent1 2 2 9" xfId="2189"/>
    <cellStyle name="20% - Accent1 2 2 9 2" xfId="2190"/>
    <cellStyle name="20% - Accent1 2 2_App.2-OA Capital Structure" xfId="2191"/>
    <cellStyle name="20% - Accent1 2 3" xfId="2192"/>
    <cellStyle name="20% - Accent1 2 3 2" xfId="2193"/>
    <cellStyle name="20% - Accent1 2 3 2 2" xfId="2194"/>
    <cellStyle name="20% - Accent1 2 3 2 2 2" xfId="2195"/>
    <cellStyle name="20% - Accent1 2 3 2 2 2 2" xfId="2196"/>
    <cellStyle name="20% - Accent1 2 3 2 2 3" xfId="2197"/>
    <cellStyle name="20% - Accent1 2 3 2 2 3 2" xfId="2198"/>
    <cellStyle name="20% - Accent1 2 3 2 2 4" xfId="2199"/>
    <cellStyle name="20% - Accent1 2 3 2 2 4 2" xfId="2200"/>
    <cellStyle name="20% - Accent1 2 3 2 2 5" xfId="2201"/>
    <cellStyle name="20% - Accent1 2 3 2 3" xfId="2202"/>
    <cellStyle name="20% - Accent1 2 3 2 3 2" xfId="2203"/>
    <cellStyle name="20% - Accent1 2 3 2 4" xfId="2204"/>
    <cellStyle name="20% - Accent1 2 3 2 4 2" xfId="2205"/>
    <cellStyle name="20% - Accent1 2 3 2 5" xfId="2206"/>
    <cellStyle name="20% - Accent1 2 3 2 5 2" xfId="2207"/>
    <cellStyle name="20% - Accent1 2 3 2 6" xfId="2208"/>
    <cellStyle name="20% - Accent1 2 3 3" xfId="2209"/>
    <cellStyle name="20% - Accent1 2 3 3 2" xfId="2210"/>
    <cellStyle name="20% - Accent1 2 3 3 2 2" xfId="2211"/>
    <cellStyle name="20% - Accent1 2 3 3 3" xfId="2212"/>
    <cellStyle name="20% - Accent1 2 3 3 3 2" xfId="2213"/>
    <cellStyle name="20% - Accent1 2 3 3 4" xfId="2214"/>
    <cellStyle name="20% - Accent1 2 3 3 4 2" xfId="2215"/>
    <cellStyle name="20% - Accent1 2 3 3 5" xfId="2216"/>
    <cellStyle name="20% - Accent1 2 3 4" xfId="2217"/>
    <cellStyle name="20% - Accent1 2 3 4 2" xfId="2218"/>
    <cellStyle name="20% - Accent1 2 3 5" xfId="2219"/>
    <cellStyle name="20% - Accent1 2 3 5 2" xfId="2220"/>
    <cellStyle name="20% - Accent1 2 3 6" xfId="2221"/>
    <cellStyle name="20% - Accent1 2 3 6 2" xfId="2222"/>
    <cellStyle name="20% - Accent1 2 3 7" xfId="2223"/>
    <cellStyle name="20% - Accent1 2 3 8" xfId="2224"/>
    <cellStyle name="20% - Accent1 2 4" xfId="2225"/>
    <cellStyle name="20% - Accent1 2 4 2" xfId="2226"/>
    <cellStyle name="20% - Accent1 2 4 2 2" xfId="2227"/>
    <cellStyle name="20% - Accent1 2 4 2 2 2" xfId="2228"/>
    <cellStyle name="20% - Accent1 2 4 2 2 2 2" xfId="2229"/>
    <cellStyle name="20% - Accent1 2 4 2 2 3" xfId="2230"/>
    <cellStyle name="20% - Accent1 2 4 2 2 3 2" xfId="2231"/>
    <cellStyle name="20% - Accent1 2 4 2 2 4" xfId="2232"/>
    <cellStyle name="20% - Accent1 2 4 2 2 4 2" xfId="2233"/>
    <cellStyle name="20% - Accent1 2 4 2 2 5" xfId="2234"/>
    <cellStyle name="20% - Accent1 2 4 2 3" xfId="2235"/>
    <cellStyle name="20% - Accent1 2 4 2 3 2" xfId="2236"/>
    <cellStyle name="20% - Accent1 2 4 2 4" xfId="2237"/>
    <cellStyle name="20% - Accent1 2 4 2 4 2" xfId="2238"/>
    <cellStyle name="20% - Accent1 2 4 2 5" xfId="2239"/>
    <cellStyle name="20% - Accent1 2 4 2 5 2" xfId="2240"/>
    <cellStyle name="20% - Accent1 2 4 2 6" xfId="2241"/>
    <cellStyle name="20% - Accent1 2 4 3" xfId="2242"/>
    <cellStyle name="20% - Accent1 2 4 3 2" xfId="2243"/>
    <cellStyle name="20% - Accent1 2 4 3 2 2" xfId="2244"/>
    <cellStyle name="20% - Accent1 2 4 3 3" xfId="2245"/>
    <cellStyle name="20% - Accent1 2 4 3 3 2" xfId="2246"/>
    <cellStyle name="20% - Accent1 2 4 3 4" xfId="2247"/>
    <cellStyle name="20% - Accent1 2 4 3 4 2" xfId="2248"/>
    <cellStyle name="20% - Accent1 2 4 3 5" xfId="2249"/>
    <cellStyle name="20% - Accent1 2 4 4" xfId="2250"/>
    <cellStyle name="20% - Accent1 2 4 4 2" xfId="2251"/>
    <cellStyle name="20% - Accent1 2 4 5" xfId="2252"/>
    <cellStyle name="20% - Accent1 2 4 5 2" xfId="2253"/>
    <cellStyle name="20% - Accent1 2 4 6" xfId="2254"/>
    <cellStyle name="20% - Accent1 2 4 6 2" xfId="2255"/>
    <cellStyle name="20% - Accent1 2 4 7" xfId="2256"/>
    <cellStyle name="20% - Accent1 2 5" xfId="2257"/>
    <cellStyle name="20% - Accent1 2 5 2" xfId="2258"/>
    <cellStyle name="20% - Accent1 2 5 2 2" xfId="2259"/>
    <cellStyle name="20% - Accent1 2 5 2 2 2" xfId="2260"/>
    <cellStyle name="20% - Accent1 2 5 2 2 2 2" xfId="2261"/>
    <cellStyle name="20% - Accent1 2 5 2 2 3" xfId="2262"/>
    <cellStyle name="20% - Accent1 2 5 2 2 3 2" xfId="2263"/>
    <cellStyle name="20% - Accent1 2 5 2 2 4" xfId="2264"/>
    <cellStyle name="20% - Accent1 2 5 2 2 4 2" xfId="2265"/>
    <cellStyle name="20% - Accent1 2 5 2 2 5" xfId="2266"/>
    <cellStyle name="20% - Accent1 2 5 2 3" xfId="2267"/>
    <cellStyle name="20% - Accent1 2 5 2 3 2" xfId="2268"/>
    <cellStyle name="20% - Accent1 2 5 2 4" xfId="2269"/>
    <cellStyle name="20% - Accent1 2 5 2 4 2" xfId="2270"/>
    <cellStyle name="20% - Accent1 2 5 2 5" xfId="2271"/>
    <cellStyle name="20% - Accent1 2 5 2 5 2" xfId="2272"/>
    <cellStyle name="20% - Accent1 2 5 2 6" xfId="2273"/>
    <cellStyle name="20% - Accent1 2 5 3" xfId="2274"/>
    <cellStyle name="20% - Accent1 2 5 3 2" xfId="2275"/>
    <cellStyle name="20% - Accent1 2 5 3 2 2" xfId="2276"/>
    <cellStyle name="20% - Accent1 2 5 3 3" xfId="2277"/>
    <cellStyle name="20% - Accent1 2 5 3 3 2" xfId="2278"/>
    <cellStyle name="20% - Accent1 2 5 3 4" xfId="2279"/>
    <cellStyle name="20% - Accent1 2 5 3 4 2" xfId="2280"/>
    <cellStyle name="20% - Accent1 2 5 3 5" xfId="2281"/>
    <cellStyle name="20% - Accent1 2 5 4" xfId="2282"/>
    <cellStyle name="20% - Accent1 2 5 4 2" xfId="2283"/>
    <cellStyle name="20% - Accent1 2 5 5" xfId="2284"/>
    <cellStyle name="20% - Accent1 2 5 5 2" xfId="2285"/>
    <cellStyle name="20% - Accent1 2 5 6" xfId="2286"/>
    <cellStyle name="20% - Accent1 2 5 6 2" xfId="2287"/>
    <cellStyle name="20% - Accent1 2 5 7" xfId="2288"/>
    <cellStyle name="20% - Accent1 2 6" xfId="2289"/>
    <cellStyle name="20% - Accent1 2 6 2" xfId="2290"/>
    <cellStyle name="20% - Accent1 2 6 2 2" xfId="2291"/>
    <cellStyle name="20% - Accent1 2 6 2 2 2" xfId="2292"/>
    <cellStyle name="20% - Accent1 2 6 2 2 2 2" xfId="2293"/>
    <cellStyle name="20% - Accent1 2 6 2 2 3" xfId="2294"/>
    <cellStyle name="20% - Accent1 2 6 2 2 3 2" xfId="2295"/>
    <cellStyle name="20% - Accent1 2 6 2 2 4" xfId="2296"/>
    <cellStyle name="20% - Accent1 2 6 2 2 4 2" xfId="2297"/>
    <cellStyle name="20% - Accent1 2 6 2 2 5" xfId="2298"/>
    <cellStyle name="20% - Accent1 2 6 2 3" xfId="2299"/>
    <cellStyle name="20% - Accent1 2 6 2 3 2" xfId="2300"/>
    <cellStyle name="20% - Accent1 2 6 2 4" xfId="2301"/>
    <cellStyle name="20% - Accent1 2 6 2 4 2" xfId="2302"/>
    <cellStyle name="20% - Accent1 2 6 2 5" xfId="2303"/>
    <cellStyle name="20% - Accent1 2 6 2 5 2" xfId="2304"/>
    <cellStyle name="20% - Accent1 2 6 2 6" xfId="2305"/>
    <cellStyle name="20% - Accent1 2 6 3" xfId="2306"/>
    <cellStyle name="20% - Accent1 2 6 3 2" xfId="2307"/>
    <cellStyle name="20% - Accent1 2 6 3 2 2" xfId="2308"/>
    <cellStyle name="20% - Accent1 2 6 3 3" xfId="2309"/>
    <cellStyle name="20% - Accent1 2 6 3 3 2" xfId="2310"/>
    <cellStyle name="20% - Accent1 2 6 3 4" xfId="2311"/>
    <cellStyle name="20% - Accent1 2 6 3 4 2" xfId="2312"/>
    <cellStyle name="20% - Accent1 2 6 3 5" xfId="2313"/>
    <cellStyle name="20% - Accent1 2 6 4" xfId="2314"/>
    <cellStyle name="20% - Accent1 2 6 4 2" xfId="2315"/>
    <cellStyle name="20% - Accent1 2 6 5" xfId="2316"/>
    <cellStyle name="20% - Accent1 2 6 5 2" xfId="2317"/>
    <cellStyle name="20% - Accent1 2 6 6" xfId="2318"/>
    <cellStyle name="20% - Accent1 2 6 6 2" xfId="2319"/>
    <cellStyle name="20% - Accent1 2 6 7" xfId="2320"/>
    <cellStyle name="20% - Accent1 2 7" xfId="2321"/>
    <cellStyle name="20% - Accent1 2 7 2" xfId="2322"/>
    <cellStyle name="20% - Accent1 2 7 2 2" xfId="2323"/>
    <cellStyle name="20% - Accent1 2 7 2 2 2" xfId="2324"/>
    <cellStyle name="20% - Accent1 2 7 2 3" xfId="2325"/>
    <cellStyle name="20% - Accent1 2 7 2 3 2" xfId="2326"/>
    <cellStyle name="20% - Accent1 2 7 2 4" xfId="2327"/>
    <cellStyle name="20% - Accent1 2 7 2 4 2" xfId="2328"/>
    <cellStyle name="20% - Accent1 2 7 2 5" xfId="2329"/>
    <cellStyle name="20% - Accent1 2 7 3" xfId="2330"/>
    <cellStyle name="20% - Accent1 2 7 3 2" xfId="2331"/>
    <cellStyle name="20% - Accent1 2 7 4" xfId="2332"/>
    <cellStyle name="20% - Accent1 2 7 4 2" xfId="2333"/>
    <cellStyle name="20% - Accent1 2 7 5" xfId="2334"/>
    <cellStyle name="20% - Accent1 2 7 5 2" xfId="2335"/>
    <cellStyle name="20% - Accent1 2 7 6" xfId="2336"/>
    <cellStyle name="20% - Accent1 2 8" xfId="2337"/>
    <cellStyle name="20% - Accent1 2 8 2" xfId="2338"/>
    <cellStyle name="20% - Accent1 2 8 2 2" xfId="2339"/>
    <cellStyle name="20% - Accent1 2 8 3" xfId="2340"/>
    <cellStyle name="20% - Accent1 2 8 3 2" xfId="2341"/>
    <cellStyle name="20% - Accent1 2 8 4" xfId="2342"/>
    <cellStyle name="20% - Accent1 2 8 4 2" xfId="2343"/>
    <cellStyle name="20% - Accent1 2 8 5" xfId="2344"/>
    <cellStyle name="20% - Accent1 2 9" xfId="2345"/>
    <cellStyle name="20% - Accent1 2 9 2" xfId="2346"/>
    <cellStyle name="20% - Accent1 2_App.2-OA Capital Structure" xfId="2347"/>
    <cellStyle name="20% - Accent1 3" xfId="2348"/>
    <cellStyle name="20% - Accent1 3 2" xfId="2349"/>
    <cellStyle name="20% - Accent1 3 2 2" xfId="2350"/>
    <cellStyle name="20% - Accent1 3 3" xfId="2351"/>
    <cellStyle name="20% - Accent1 3 3 2" xfId="2352"/>
    <cellStyle name="20% - Accent1 3 4" xfId="2353"/>
    <cellStyle name="20% - Accent1 3 4 2" xfId="2354"/>
    <cellStyle name="20% - Accent1 3 5" xfId="2355"/>
    <cellStyle name="20% - Accent1 3 6" xfId="2356"/>
    <cellStyle name="20% - Accent1 4" xfId="2357"/>
    <cellStyle name="20% - Accent1 4 2" xfId="2358"/>
    <cellStyle name="20% - Accent1 4 3" xfId="2359"/>
    <cellStyle name="20% - Accent1 5" xfId="2360"/>
    <cellStyle name="20% - Accent1 5 2" xfId="2361"/>
    <cellStyle name="20% - Accent1 5 3" xfId="2362"/>
    <cellStyle name="20% - Accent1 6" xfId="2363"/>
    <cellStyle name="20% - Accent1 6 2" xfId="2364"/>
    <cellStyle name="20% - Accent1 6 3" xfId="2365"/>
    <cellStyle name="20% - Accent1 7" xfId="2366"/>
    <cellStyle name="20% - Accent1 7 2" xfId="2367"/>
    <cellStyle name="20% - Accent1 8" xfId="2368"/>
    <cellStyle name="20% - Accent1 8 2" xfId="2369"/>
    <cellStyle name="20% - Accent1 9" xfId="2370"/>
    <cellStyle name="20% - Accent1 9 2" xfId="2371"/>
    <cellStyle name="20% - Accent2 10" xfId="2372"/>
    <cellStyle name="20% - Accent2 10 2" xfId="2373"/>
    <cellStyle name="20% - Accent2 11" xfId="2374"/>
    <cellStyle name="20% - Accent2 12" xfId="2375"/>
    <cellStyle name="20% - Accent2 13" xfId="2376"/>
    <cellStyle name="20% - Accent2 14" xfId="2377"/>
    <cellStyle name="20% - Accent2 2" xfId="2378"/>
    <cellStyle name="20% - Accent2 2 10" xfId="2379"/>
    <cellStyle name="20% - Accent2 2 10 2" xfId="2380"/>
    <cellStyle name="20% - Accent2 2 11" xfId="2381"/>
    <cellStyle name="20% - Accent2 2 11 2" xfId="2382"/>
    <cellStyle name="20% - Accent2 2 12" xfId="2383"/>
    <cellStyle name="20% - Accent2 2 12 2" xfId="2384"/>
    <cellStyle name="20% - Accent2 2 13" xfId="2385"/>
    <cellStyle name="20% - Accent2 2 13 2" xfId="2386"/>
    <cellStyle name="20% - Accent2 2 14" xfId="2387"/>
    <cellStyle name="20% - Accent2 2 15" xfId="2388"/>
    <cellStyle name="20% - Accent2 2 16" xfId="2389"/>
    <cellStyle name="20% - Accent2 2 17" xfId="2390"/>
    <cellStyle name="20% - Accent2 2 18" xfId="2391"/>
    <cellStyle name="20% - Accent2 2 2" xfId="2392"/>
    <cellStyle name="20% - Accent2 2 2 10" xfId="2393"/>
    <cellStyle name="20% - Accent2 2 2 10 2" xfId="2394"/>
    <cellStyle name="20% - Accent2 2 2 11" xfId="2395"/>
    <cellStyle name="20% - Accent2 2 2 11 2" xfId="2396"/>
    <cellStyle name="20% - Accent2 2 2 12" xfId="2397"/>
    <cellStyle name="20% - Accent2 2 2 12 2" xfId="2398"/>
    <cellStyle name="20% - Accent2 2 2 13" xfId="2399"/>
    <cellStyle name="20% - Accent2 2 2 13 2" xfId="2400"/>
    <cellStyle name="20% - Accent2 2 2 14" xfId="2401"/>
    <cellStyle name="20% - Accent2 2 2 14 2" xfId="2402"/>
    <cellStyle name="20% - Accent2 2 2 15" xfId="2403"/>
    <cellStyle name="20% - Accent2 2 2 16" xfId="2404"/>
    <cellStyle name="20% - Accent2 2 2 17" xfId="2405"/>
    <cellStyle name="20% - Accent2 2 2 2" xfId="2406"/>
    <cellStyle name="20% - Accent2 2 2 2 2" xfId="2407"/>
    <cellStyle name="20% - Accent2 2 2 2 2 2" xfId="2408"/>
    <cellStyle name="20% - Accent2 2 2 2 2 2 2" xfId="2409"/>
    <cellStyle name="20% - Accent2 2 2 2 2 2 2 2" xfId="2410"/>
    <cellStyle name="20% - Accent2 2 2 2 2 2 3" xfId="2411"/>
    <cellStyle name="20% - Accent2 2 2 2 2 2 3 2" xfId="2412"/>
    <cellStyle name="20% - Accent2 2 2 2 2 2 4" xfId="2413"/>
    <cellStyle name="20% - Accent2 2 2 2 2 2 4 2" xfId="2414"/>
    <cellStyle name="20% - Accent2 2 2 2 2 2 5" xfId="2415"/>
    <cellStyle name="20% - Accent2 2 2 2 2 3" xfId="2416"/>
    <cellStyle name="20% - Accent2 2 2 2 2 3 2" xfId="2417"/>
    <cellStyle name="20% - Accent2 2 2 2 2 4" xfId="2418"/>
    <cellStyle name="20% - Accent2 2 2 2 2 4 2" xfId="2419"/>
    <cellStyle name="20% - Accent2 2 2 2 2 5" xfId="2420"/>
    <cellStyle name="20% - Accent2 2 2 2 2 5 2" xfId="2421"/>
    <cellStyle name="20% - Accent2 2 2 2 2 6" xfId="2422"/>
    <cellStyle name="20% - Accent2 2 2 2 3" xfId="2423"/>
    <cellStyle name="20% - Accent2 2 2 2 3 2" xfId="2424"/>
    <cellStyle name="20% - Accent2 2 2 2 3 2 2" xfId="2425"/>
    <cellStyle name="20% - Accent2 2 2 2 3 3" xfId="2426"/>
    <cellStyle name="20% - Accent2 2 2 2 3 3 2" xfId="2427"/>
    <cellStyle name="20% - Accent2 2 2 2 3 4" xfId="2428"/>
    <cellStyle name="20% - Accent2 2 2 2 3 4 2" xfId="2429"/>
    <cellStyle name="20% - Accent2 2 2 2 3 5" xfId="2430"/>
    <cellStyle name="20% - Accent2 2 2 2 4" xfId="2431"/>
    <cellStyle name="20% - Accent2 2 2 2 4 2" xfId="2432"/>
    <cellStyle name="20% - Accent2 2 2 2 5" xfId="2433"/>
    <cellStyle name="20% - Accent2 2 2 2 5 2" xfId="2434"/>
    <cellStyle name="20% - Accent2 2 2 2 6" xfId="2435"/>
    <cellStyle name="20% - Accent2 2 2 2 6 2" xfId="2436"/>
    <cellStyle name="20% - Accent2 2 2 2 7" xfId="2437"/>
    <cellStyle name="20% - Accent2 2 2 2 8" xfId="2438"/>
    <cellStyle name="20% - Accent2 2 2 2 9" xfId="2439"/>
    <cellStyle name="20% - Accent2 2 2 3" xfId="2440"/>
    <cellStyle name="20% - Accent2 2 2 3 2" xfId="2441"/>
    <cellStyle name="20% - Accent2 2 2 3 2 2" xfId="2442"/>
    <cellStyle name="20% - Accent2 2 2 3 2 2 2" xfId="2443"/>
    <cellStyle name="20% - Accent2 2 2 3 2 2 2 2" xfId="2444"/>
    <cellStyle name="20% - Accent2 2 2 3 2 2 3" xfId="2445"/>
    <cellStyle name="20% - Accent2 2 2 3 2 2 3 2" xfId="2446"/>
    <cellStyle name="20% - Accent2 2 2 3 2 2 4" xfId="2447"/>
    <cellStyle name="20% - Accent2 2 2 3 2 2 4 2" xfId="2448"/>
    <cellStyle name="20% - Accent2 2 2 3 2 2 5" xfId="2449"/>
    <cellStyle name="20% - Accent2 2 2 3 2 3" xfId="2450"/>
    <cellStyle name="20% - Accent2 2 2 3 2 3 2" xfId="2451"/>
    <cellStyle name="20% - Accent2 2 2 3 2 4" xfId="2452"/>
    <cellStyle name="20% - Accent2 2 2 3 2 4 2" xfId="2453"/>
    <cellStyle name="20% - Accent2 2 2 3 2 5" xfId="2454"/>
    <cellStyle name="20% - Accent2 2 2 3 2 5 2" xfId="2455"/>
    <cellStyle name="20% - Accent2 2 2 3 2 6" xfId="2456"/>
    <cellStyle name="20% - Accent2 2 2 3 3" xfId="2457"/>
    <cellStyle name="20% - Accent2 2 2 3 3 2" xfId="2458"/>
    <cellStyle name="20% - Accent2 2 2 3 3 2 2" xfId="2459"/>
    <cellStyle name="20% - Accent2 2 2 3 3 3" xfId="2460"/>
    <cellStyle name="20% - Accent2 2 2 3 3 3 2" xfId="2461"/>
    <cellStyle name="20% - Accent2 2 2 3 3 4" xfId="2462"/>
    <cellStyle name="20% - Accent2 2 2 3 3 4 2" xfId="2463"/>
    <cellStyle name="20% - Accent2 2 2 3 3 5" xfId="2464"/>
    <cellStyle name="20% - Accent2 2 2 3 4" xfId="2465"/>
    <cellStyle name="20% - Accent2 2 2 3 4 2" xfId="2466"/>
    <cellStyle name="20% - Accent2 2 2 3 5" xfId="2467"/>
    <cellStyle name="20% - Accent2 2 2 3 5 2" xfId="2468"/>
    <cellStyle name="20% - Accent2 2 2 3 6" xfId="2469"/>
    <cellStyle name="20% - Accent2 2 2 3 6 2" xfId="2470"/>
    <cellStyle name="20% - Accent2 2 2 3 7" xfId="2471"/>
    <cellStyle name="20% - Accent2 2 2 4" xfId="2472"/>
    <cellStyle name="20% - Accent2 2 2 4 2" xfId="2473"/>
    <cellStyle name="20% - Accent2 2 2 4 2 2" xfId="2474"/>
    <cellStyle name="20% - Accent2 2 2 4 2 2 2" xfId="2475"/>
    <cellStyle name="20% - Accent2 2 2 4 2 2 2 2" xfId="2476"/>
    <cellStyle name="20% - Accent2 2 2 4 2 2 3" xfId="2477"/>
    <cellStyle name="20% - Accent2 2 2 4 2 2 3 2" xfId="2478"/>
    <cellStyle name="20% - Accent2 2 2 4 2 2 4" xfId="2479"/>
    <cellStyle name="20% - Accent2 2 2 4 2 2 4 2" xfId="2480"/>
    <cellStyle name="20% - Accent2 2 2 4 2 2 5" xfId="2481"/>
    <cellStyle name="20% - Accent2 2 2 4 2 3" xfId="2482"/>
    <cellStyle name="20% - Accent2 2 2 4 2 3 2" xfId="2483"/>
    <cellStyle name="20% - Accent2 2 2 4 2 4" xfId="2484"/>
    <cellStyle name="20% - Accent2 2 2 4 2 4 2" xfId="2485"/>
    <cellStyle name="20% - Accent2 2 2 4 2 5" xfId="2486"/>
    <cellStyle name="20% - Accent2 2 2 4 2 5 2" xfId="2487"/>
    <cellStyle name="20% - Accent2 2 2 4 2 6" xfId="2488"/>
    <cellStyle name="20% - Accent2 2 2 4 3" xfId="2489"/>
    <cellStyle name="20% - Accent2 2 2 4 3 2" xfId="2490"/>
    <cellStyle name="20% - Accent2 2 2 4 3 2 2" xfId="2491"/>
    <cellStyle name="20% - Accent2 2 2 4 3 3" xfId="2492"/>
    <cellStyle name="20% - Accent2 2 2 4 3 3 2" xfId="2493"/>
    <cellStyle name="20% - Accent2 2 2 4 3 4" xfId="2494"/>
    <cellStyle name="20% - Accent2 2 2 4 3 4 2" xfId="2495"/>
    <cellStyle name="20% - Accent2 2 2 4 3 5" xfId="2496"/>
    <cellStyle name="20% - Accent2 2 2 4 4" xfId="2497"/>
    <cellStyle name="20% - Accent2 2 2 4 4 2" xfId="2498"/>
    <cellStyle name="20% - Accent2 2 2 4 5" xfId="2499"/>
    <cellStyle name="20% - Accent2 2 2 4 5 2" xfId="2500"/>
    <cellStyle name="20% - Accent2 2 2 4 6" xfId="2501"/>
    <cellStyle name="20% - Accent2 2 2 4 6 2" xfId="2502"/>
    <cellStyle name="20% - Accent2 2 2 4 7" xfId="2503"/>
    <cellStyle name="20% - Accent2 2 2 5" xfId="2504"/>
    <cellStyle name="20% - Accent2 2 2 5 2" xfId="2505"/>
    <cellStyle name="20% - Accent2 2 2 5 2 2" xfId="2506"/>
    <cellStyle name="20% - Accent2 2 2 5 2 2 2" xfId="2507"/>
    <cellStyle name="20% - Accent2 2 2 5 2 3" xfId="2508"/>
    <cellStyle name="20% - Accent2 2 2 5 2 3 2" xfId="2509"/>
    <cellStyle name="20% - Accent2 2 2 5 2 4" xfId="2510"/>
    <cellStyle name="20% - Accent2 2 2 5 2 4 2" xfId="2511"/>
    <cellStyle name="20% - Accent2 2 2 5 2 5" xfId="2512"/>
    <cellStyle name="20% - Accent2 2 2 5 3" xfId="2513"/>
    <cellStyle name="20% - Accent2 2 2 5 3 2" xfId="2514"/>
    <cellStyle name="20% - Accent2 2 2 5 4" xfId="2515"/>
    <cellStyle name="20% - Accent2 2 2 5 4 2" xfId="2516"/>
    <cellStyle name="20% - Accent2 2 2 5 5" xfId="2517"/>
    <cellStyle name="20% - Accent2 2 2 5 5 2" xfId="2518"/>
    <cellStyle name="20% - Accent2 2 2 5 6" xfId="2519"/>
    <cellStyle name="20% - Accent2 2 2 6" xfId="2520"/>
    <cellStyle name="20% - Accent2 2 2 6 2" xfId="2521"/>
    <cellStyle name="20% - Accent2 2 2 6 2 2" xfId="2522"/>
    <cellStyle name="20% - Accent2 2 2 6 3" xfId="2523"/>
    <cellStyle name="20% - Accent2 2 2 6 3 2" xfId="2524"/>
    <cellStyle name="20% - Accent2 2 2 6 4" xfId="2525"/>
    <cellStyle name="20% - Accent2 2 2 6 4 2" xfId="2526"/>
    <cellStyle name="20% - Accent2 2 2 6 5" xfId="2527"/>
    <cellStyle name="20% - Accent2 2 2 7" xfId="2528"/>
    <cellStyle name="20% - Accent2 2 2 7 2" xfId="2529"/>
    <cellStyle name="20% - Accent2 2 2 7 2 2" xfId="2530"/>
    <cellStyle name="20% - Accent2 2 2 7 3" xfId="2531"/>
    <cellStyle name="20% - Accent2 2 2 7 3 2" xfId="2532"/>
    <cellStyle name="20% - Accent2 2 2 7 4" xfId="2533"/>
    <cellStyle name="20% - Accent2 2 2 7 4 2" xfId="2534"/>
    <cellStyle name="20% - Accent2 2 2 7 5" xfId="2535"/>
    <cellStyle name="20% - Accent2 2 2 8" xfId="2536"/>
    <cellStyle name="20% - Accent2 2 2 8 2" xfId="2537"/>
    <cellStyle name="20% - Accent2 2 2 9" xfId="2538"/>
    <cellStyle name="20% - Accent2 2 2 9 2" xfId="2539"/>
    <cellStyle name="20% - Accent2 2 2_App.2-OA Capital Structure" xfId="2540"/>
    <cellStyle name="20% - Accent2 2 3" xfId="2541"/>
    <cellStyle name="20% - Accent2 2 3 2" xfId="2542"/>
    <cellStyle name="20% - Accent2 2 3 2 2" xfId="2543"/>
    <cellStyle name="20% - Accent2 2 3 2 2 2" xfId="2544"/>
    <cellStyle name="20% - Accent2 2 3 2 2 2 2" xfId="2545"/>
    <cellStyle name="20% - Accent2 2 3 2 2 3" xfId="2546"/>
    <cellStyle name="20% - Accent2 2 3 2 2 3 2" xfId="2547"/>
    <cellStyle name="20% - Accent2 2 3 2 2 4" xfId="2548"/>
    <cellStyle name="20% - Accent2 2 3 2 2 4 2" xfId="2549"/>
    <cellStyle name="20% - Accent2 2 3 2 2 5" xfId="2550"/>
    <cellStyle name="20% - Accent2 2 3 2 3" xfId="2551"/>
    <cellStyle name="20% - Accent2 2 3 2 3 2" xfId="2552"/>
    <cellStyle name="20% - Accent2 2 3 2 4" xfId="2553"/>
    <cellStyle name="20% - Accent2 2 3 2 4 2" xfId="2554"/>
    <cellStyle name="20% - Accent2 2 3 2 5" xfId="2555"/>
    <cellStyle name="20% - Accent2 2 3 2 5 2" xfId="2556"/>
    <cellStyle name="20% - Accent2 2 3 2 6" xfId="2557"/>
    <cellStyle name="20% - Accent2 2 3 3" xfId="2558"/>
    <cellStyle name="20% - Accent2 2 3 3 2" xfId="2559"/>
    <cellStyle name="20% - Accent2 2 3 3 2 2" xfId="2560"/>
    <cellStyle name="20% - Accent2 2 3 3 3" xfId="2561"/>
    <cellStyle name="20% - Accent2 2 3 3 3 2" xfId="2562"/>
    <cellStyle name="20% - Accent2 2 3 3 4" xfId="2563"/>
    <cellStyle name="20% - Accent2 2 3 3 4 2" xfId="2564"/>
    <cellStyle name="20% - Accent2 2 3 3 5" xfId="2565"/>
    <cellStyle name="20% - Accent2 2 3 4" xfId="2566"/>
    <cellStyle name="20% - Accent2 2 3 4 2" xfId="2567"/>
    <cellStyle name="20% - Accent2 2 3 5" xfId="2568"/>
    <cellStyle name="20% - Accent2 2 3 5 2" xfId="2569"/>
    <cellStyle name="20% - Accent2 2 3 6" xfId="2570"/>
    <cellStyle name="20% - Accent2 2 3 6 2" xfId="2571"/>
    <cellStyle name="20% - Accent2 2 3 7" xfId="2572"/>
    <cellStyle name="20% - Accent2 2 3 8" xfId="2573"/>
    <cellStyle name="20% - Accent2 2 4" xfId="2574"/>
    <cellStyle name="20% - Accent2 2 4 2" xfId="2575"/>
    <cellStyle name="20% - Accent2 2 4 2 2" xfId="2576"/>
    <cellStyle name="20% - Accent2 2 4 2 2 2" xfId="2577"/>
    <cellStyle name="20% - Accent2 2 4 2 2 2 2" xfId="2578"/>
    <cellStyle name="20% - Accent2 2 4 2 2 3" xfId="2579"/>
    <cellStyle name="20% - Accent2 2 4 2 2 3 2" xfId="2580"/>
    <cellStyle name="20% - Accent2 2 4 2 2 4" xfId="2581"/>
    <cellStyle name="20% - Accent2 2 4 2 2 4 2" xfId="2582"/>
    <cellStyle name="20% - Accent2 2 4 2 2 5" xfId="2583"/>
    <cellStyle name="20% - Accent2 2 4 2 3" xfId="2584"/>
    <cellStyle name="20% - Accent2 2 4 2 3 2" xfId="2585"/>
    <cellStyle name="20% - Accent2 2 4 2 4" xfId="2586"/>
    <cellStyle name="20% - Accent2 2 4 2 4 2" xfId="2587"/>
    <cellStyle name="20% - Accent2 2 4 2 5" xfId="2588"/>
    <cellStyle name="20% - Accent2 2 4 2 5 2" xfId="2589"/>
    <cellStyle name="20% - Accent2 2 4 2 6" xfId="2590"/>
    <cellStyle name="20% - Accent2 2 4 3" xfId="2591"/>
    <cellStyle name="20% - Accent2 2 4 3 2" xfId="2592"/>
    <cellStyle name="20% - Accent2 2 4 3 2 2" xfId="2593"/>
    <cellStyle name="20% - Accent2 2 4 3 3" xfId="2594"/>
    <cellStyle name="20% - Accent2 2 4 3 3 2" xfId="2595"/>
    <cellStyle name="20% - Accent2 2 4 3 4" xfId="2596"/>
    <cellStyle name="20% - Accent2 2 4 3 4 2" xfId="2597"/>
    <cellStyle name="20% - Accent2 2 4 3 5" xfId="2598"/>
    <cellStyle name="20% - Accent2 2 4 4" xfId="2599"/>
    <cellStyle name="20% - Accent2 2 4 4 2" xfId="2600"/>
    <cellStyle name="20% - Accent2 2 4 5" xfId="2601"/>
    <cellStyle name="20% - Accent2 2 4 5 2" xfId="2602"/>
    <cellStyle name="20% - Accent2 2 4 6" xfId="2603"/>
    <cellStyle name="20% - Accent2 2 4 6 2" xfId="2604"/>
    <cellStyle name="20% - Accent2 2 4 7" xfId="2605"/>
    <cellStyle name="20% - Accent2 2 5" xfId="2606"/>
    <cellStyle name="20% - Accent2 2 5 2" xfId="2607"/>
    <cellStyle name="20% - Accent2 2 5 2 2" xfId="2608"/>
    <cellStyle name="20% - Accent2 2 5 2 2 2" xfId="2609"/>
    <cellStyle name="20% - Accent2 2 5 2 2 2 2" xfId="2610"/>
    <cellStyle name="20% - Accent2 2 5 2 2 3" xfId="2611"/>
    <cellStyle name="20% - Accent2 2 5 2 2 3 2" xfId="2612"/>
    <cellStyle name="20% - Accent2 2 5 2 2 4" xfId="2613"/>
    <cellStyle name="20% - Accent2 2 5 2 2 4 2" xfId="2614"/>
    <cellStyle name="20% - Accent2 2 5 2 2 5" xfId="2615"/>
    <cellStyle name="20% - Accent2 2 5 2 3" xfId="2616"/>
    <cellStyle name="20% - Accent2 2 5 2 3 2" xfId="2617"/>
    <cellStyle name="20% - Accent2 2 5 2 4" xfId="2618"/>
    <cellStyle name="20% - Accent2 2 5 2 4 2" xfId="2619"/>
    <cellStyle name="20% - Accent2 2 5 2 5" xfId="2620"/>
    <cellStyle name="20% - Accent2 2 5 2 5 2" xfId="2621"/>
    <cellStyle name="20% - Accent2 2 5 2 6" xfId="2622"/>
    <cellStyle name="20% - Accent2 2 5 3" xfId="2623"/>
    <cellStyle name="20% - Accent2 2 5 3 2" xfId="2624"/>
    <cellStyle name="20% - Accent2 2 5 3 2 2" xfId="2625"/>
    <cellStyle name="20% - Accent2 2 5 3 3" xfId="2626"/>
    <cellStyle name="20% - Accent2 2 5 3 3 2" xfId="2627"/>
    <cellStyle name="20% - Accent2 2 5 3 4" xfId="2628"/>
    <cellStyle name="20% - Accent2 2 5 3 4 2" xfId="2629"/>
    <cellStyle name="20% - Accent2 2 5 3 5" xfId="2630"/>
    <cellStyle name="20% - Accent2 2 5 4" xfId="2631"/>
    <cellStyle name="20% - Accent2 2 5 4 2" xfId="2632"/>
    <cellStyle name="20% - Accent2 2 5 5" xfId="2633"/>
    <cellStyle name="20% - Accent2 2 5 5 2" xfId="2634"/>
    <cellStyle name="20% - Accent2 2 5 6" xfId="2635"/>
    <cellStyle name="20% - Accent2 2 5 6 2" xfId="2636"/>
    <cellStyle name="20% - Accent2 2 5 7" xfId="2637"/>
    <cellStyle name="20% - Accent2 2 6" xfId="2638"/>
    <cellStyle name="20% - Accent2 2 6 2" xfId="2639"/>
    <cellStyle name="20% - Accent2 2 6 2 2" xfId="2640"/>
    <cellStyle name="20% - Accent2 2 6 2 2 2" xfId="2641"/>
    <cellStyle name="20% - Accent2 2 6 2 2 2 2" xfId="2642"/>
    <cellStyle name="20% - Accent2 2 6 2 2 3" xfId="2643"/>
    <cellStyle name="20% - Accent2 2 6 2 2 3 2" xfId="2644"/>
    <cellStyle name="20% - Accent2 2 6 2 2 4" xfId="2645"/>
    <cellStyle name="20% - Accent2 2 6 2 2 4 2" xfId="2646"/>
    <cellStyle name="20% - Accent2 2 6 2 2 5" xfId="2647"/>
    <cellStyle name="20% - Accent2 2 6 2 3" xfId="2648"/>
    <cellStyle name="20% - Accent2 2 6 2 3 2" xfId="2649"/>
    <cellStyle name="20% - Accent2 2 6 2 4" xfId="2650"/>
    <cellStyle name="20% - Accent2 2 6 2 4 2" xfId="2651"/>
    <cellStyle name="20% - Accent2 2 6 2 5" xfId="2652"/>
    <cellStyle name="20% - Accent2 2 6 2 5 2" xfId="2653"/>
    <cellStyle name="20% - Accent2 2 6 2 6" xfId="2654"/>
    <cellStyle name="20% - Accent2 2 6 3" xfId="2655"/>
    <cellStyle name="20% - Accent2 2 6 3 2" xfId="2656"/>
    <cellStyle name="20% - Accent2 2 6 3 2 2" xfId="2657"/>
    <cellStyle name="20% - Accent2 2 6 3 3" xfId="2658"/>
    <cellStyle name="20% - Accent2 2 6 3 3 2" xfId="2659"/>
    <cellStyle name="20% - Accent2 2 6 3 4" xfId="2660"/>
    <cellStyle name="20% - Accent2 2 6 3 4 2" xfId="2661"/>
    <cellStyle name="20% - Accent2 2 6 3 5" xfId="2662"/>
    <cellStyle name="20% - Accent2 2 6 4" xfId="2663"/>
    <cellStyle name="20% - Accent2 2 6 4 2" xfId="2664"/>
    <cellStyle name="20% - Accent2 2 6 5" xfId="2665"/>
    <cellStyle name="20% - Accent2 2 6 5 2" xfId="2666"/>
    <cellStyle name="20% - Accent2 2 6 6" xfId="2667"/>
    <cellStyle name="20% - Accent2 2 6 6 2" xfId="2668"/>
    <cellStyle name="20% - Accent2 2 6 7" xfId="2669"/>
    <cellStyle name="20% - Accent2 2 7" xfId="2670"/>
    <cellStyle name="20% - Accent2 2 7 2" xfId="2671"/>
    <cellStyle name="20% - Accent2 2 7 2 2" xfId="2672"/>
    <cellStyle name="20% - Accent2 2 7 2 2 2" xfId="2673"/>
    <cellStyle name="20% - Accent2 2 7 2 3" xfId="2674"/>
    <cellStyle name="20% - Accent2 2 7 2 3 2" xfId="2675"/>
    <cellStyle name="20% - Accent2 2 7 2 4" xfId="2676"/>
    <cellStyle name="20% - Accent2 2 7 2 4 2" xfId="2677"/>
    <cellStyle name="20% - Accent2 2 7 2 5" xfId="2678"/>
    <cellStyle name="20% - Accent2 2 7 3" xfId="2679"/>
    <cellStyle name="20% - Accent2 2 7 3 2" xfId="2680"/>
    <cellStyle name="20% - Accent2 2 7 4" xfId="2681"/>
    <cellStyle name="20% - Accent2 2 7 4 2" xfId="2682"/>
    <cellStyle name="20% - Accent2 2 7 5" xfId="2683"/>
    <cellStyle name="20% - Accent2 2 7 5 2" xfId="2684"/>
    <cellStyle name="20% - Accent2 2 7 6" xfId="2685"/>
    <cellStyle name="20% - Accent2 2 8" xfId="2686"/>
    <cellStyle name="20% - Accent2 2 8 2" xfId="2687"/>
    <cellStyle name="20% - Accent2 2 8 2 2" xfId="2688"/>
    <cellStyle name="20% - Accent2 2 8 3" xfId="2689"/>
    <cellStyle name="20% - Accent2 2 8 3 2" xfId="2690"/>
    <cellStyle name="20% - Accent2 2 8 4" xfId="2691"/>
    <cellStyle name="20% - Accent2 2 8 4 2" xfId="2692"/>
    <cellStyle name="20% - Accent2 2 8 5" xfId="2693"/>
    <cellStyle name="20% - Accent2 2 9" xfId="2694"/>
    <cellStyle name="20% - Accent2 2 9 2" xfId="2695"/>
    <cellStyle name="20% - Accent2 2_App.2-OA Capital Structure" xfId="2696"/>
    <cellStyle name="20% - Accent2 3" xfId="2697"/>
    <cellStyle name="20% - Accent2 3 2" xfId="2698"/>
    <cellStyle name="20% - Accent2 3 2 2" xfId="2699"/>
    <cellStyle name="20% - Accent2 3 3" xfId="2700"/>
    <cellStyle name="20% - Accent2 3 3 2" xfId="2701"/>
    <cellStyle name="20% - Accent2 3 4" xfId="2702"/>
    <cellStyle name="20% - Accent2 3 4 2" xfId="2703"/>
    <cellStyle name="20% - Accent2 3 5" xfId="2704"/>
    <cellStyle name="20% - Accent2 3 6" xfId="2705"/>
    <cellStyle name="20% - Accent2 4" xfId="2706"/>
    <cellStyle name="20% - Accent2 4 2" xfId="2707"/>
    <cellStyle name="20% - Accent2 4 3" xfId="2708"/>
    <cellStyle name="20% - Accent2 5" xfId="2709"/>
    <cellStyle name="20% - Accent2 5 2" xfId="2710"/>
    <cellStyle name="20% - Accent2 5 3" xfId="2711"/>
    <cellStyle name="20% - Accent2 6" xfId="2712"/>
    <cellStyle name="20% - Accent2 6 2" xfId="2713"/>
    <cellStyle name="20% - Accent2 6 3" xfId="2714"/>
    <cellStyle name="20% - Accent2 7" xfId="2715"/>
    <cellStyle name="20% - Accent2 7 2" xfId="2716"/>
    <cellStyle name="20% - Accent2 8" xfId="2717"/>
    <cellStyle name="20% - Accent2 8 2" xfId="2718"/>
    <cellStyle name="20% - Accent2 9" xfId="2719"/>
    <cellStyle name="20% - Accent2 9 2" xfId="2720"/>
    <cellStyle name="20% - Accent3 10" xfId="2721"/>
    <cellStyle name="20% - Accent3 10 2" xfId="2722"/>
    <cellStyle name="20% - Accent3 11" xfId="2723"/>
    <cellStyle name="20% - Accent3 112 3 3 3" xfId="2724"/>
    <cellStyle name="20% - Accent3 12" xfId="2725"/>
    <cellStyle name="20% - Accent3 13" xfId="2726"/>
    <cellStyle name="20% - Accent3 14" xfId="2727"/>
    <cellStyle name="20% - Accent3 2" xfId="2728"/>
    <cellStyle name="20% - Accent3 2 10" xfId="2729"/>
    <cellStyle name="20% - Accent3 2 10 2" xfId="2730"/>
    <cellStyle name="20% - Accent3 2 11" xfId="2731"/>
    <cellStyle name="20% - Accent3 2 11 2" xfId="2732"/>
    <cellStyle name="20% - Accent3 2 12" xfId="2733"/>
    <cellStyle name="20% - Accent3 2 12 2" xfId="2734"/>
    <cellStyle name="20% - Accent3 2 13" xfId="2735"/>
    <cellStyle name="20% - Accent3 2 13 2" xfId="2736"/>
    <cellStyle name="20% - Accent3 2 14" xfId="2737"/>
    <cellStyle name="20% - Accent3 2 15" xfId="2738"/>
    <cellStyle name="20% - Accent3 2 16" xfId="2739"/>
    <cellStyle name="20% - Accent3 2 17" xfId="2740"/>
    <cellStyle name="20% - Accent3 2 18" xfId="2741"/>
    <cellStyle name="20% - Accent3 2 2" xfId="2742"/>
    <cellStyle name="20% - Accent3 2 2 10" xfId="2743"/>
    <cellStyle name="20% - Accent3 2 2 10 2" xfId="2744"/>
    <cellStyle name="20% - Accent3 2 2 11" xfId="2745"/>
    <cellStyle name="20% - Accent3 2 2 11 2" xfId="2746"/>
    <cellStyle name="20% - Accent3 2 2 12" xfId="2747"/>
    <cellStyle name="20% - Accent3 2 2 12 2" xfId="2748"/>
    <cellStyle name="20% - Accent3 2 2 13" xfId="2749"/>
    <cellStyle name="20% - Accent3 2 2 13 2" xfId="2750"/>
    <cellStyle name="20% - Accent3 2 2 14" xfId="2751"/>
    <cellStyle name="20% - Accent3 2 2 14 2" xfId="2752"/>
    <cellStyle name="20% - Accent3 2 2 15" xfId="2753"/>
    <cellStyle name="20% - Accent3 2 2 16" xfId="2754"/>
    <cellStyle name="20% - Accent3 2 2 17" xfId="2755"/>
    <cellStyle name="20% - Accent3 2 2 2" xfId="2756"/>
    <cellStyle name="20% - Accent3 2 2 2 2" xfId="2757"/>
    <cellStyle name="20% - Accent3 2 2 2 2 2" xfId="2758"/>
    <cellStyle name="20% - Accent3 2 2 2 2 2 2" xfId="2759"/>
    <cellStyle name="20% - Accent3 2 2 2 2 2 2 2" xfId="2760"/>
    <cellStyle name="20% - Accent3 2 2 2 2 2 3" xfId="2761"/>
    <cellStyle name="20% - Accent3 2 2 2 2 2 3 2" xfId="2762"/>
    <cellStyle name="20% - Accent3 2 2 2 2 2 4" xfId="2763"/>
    <cellStyle name="20% - Accent3 2 2 2 2 2 4 2" xfId="2764"/>
    <cellStyle name="20% - Accent3 2 2 2 2 2 5" xfId="2765"/>
    <cellStyle name="20% - Accent3 2 2 2 2 3" xfId="2766"/>
    <cellStyle name="20% - Accent3 2 2 2 2 3 2" xfId="2767"/>
    <cellStyle name="20% - Accent3 2 2 2 2 4" xfId="2768"/>
    <cellStyle name="20% - Accent3 2 2 2 2 4 2" xfId="2769"/>
    <cellStyle name="20% - Accent3 2 2 2 2 5" xfId="2770"/>
    <cellStyle name="20% - Accent3 2 2 2 2 5 2" xfId="2771"/>
    <cellStyle name="20% - Accent3 2 2 2 2 6" xfId="2772"/>
    <cellStyle name="20% - Accent3 2 2 2 3" xfId="2773"/>
    <cellStyle name="20% - Accent3 2 2 2 3 2" xfId="2774"/>
    <cellStyle name="20% - Accent3 2 2 2 3 2 2" xfId="2775"/>
    <cellStyle name="20% - Accent3 2 2 2 3 3" xfId="2776"/>
    <cellStyle name="20% - Accent3 2 2 2 3 3 2" xfId="2777"/>
    <cellStyle name="20% - Accent3 2 2 2 3 4" xfId="2778"/>
    <cellStyle name="20% - Accent3 2 2 2 3 4 2" xfId="2779"/>
    <cellStyle name="20% - Accent3 2 2 2 3 5" xfId="2780"/>
    <cellStyle name="20% - Accent3 2 2 2 4" xfId="2781"/>
    <cellStyle name="20% - Accent3 2 2 2 4 2" xfId="2782"/>
    <cellStyle name="20% - Accent3 2 2 2 5" xfId="2783"/>
    <cellStyle name="20% - Accent3 2 2 2 5 2" xfId="2784"/>
    <cellStyle name="20% - Accent3 2 2 2 6" xfId="2785"/>
    <cellStyle name="20% - Accent3 2 2 2 6 2" xfId="2786"/>
    <cellStyle name="20% - Accent3 2 2 2 7" xfId="2787"/>
    <cellStyle name="20% - Accent3 2 2 2 8" xfId="2788"/>
    <cellStyle name="20% - Accent3 2 2 2 9" xfId="2789"/>
    <cellStyle name="20% - Accent3 2 2 3" xfId="2790"/>
    <cellStyle name="20% - Accent3 2 2 3 2" xfId="2791"/>
    <cellStyle name="20% - Accent3 2 2 3 2 2" xfId="2792"/>
    <cellStyle name="20% - Accent3 2 2 3 2 2 2" xfId="2793"/>
    <cellStyle name="20% - Accent3 2 2 3 2 2 2 2" xfId="2794"/>
    <cellStyle name="20% - Accent3 2 2 3 2 2 3" xfId="2795"/>
    <cellStyle name="20% - Accent3 2 2 3 2 2 3 2" xfId="2796"/>
    <cellStyle name="20% - Accent3 2 2 3 2 2 4" xfId="2797"/>
    <cellStyle name="20% - Accent3 2 2 3 2 2 4 2" xfId="2798"/>
    <cellStyle name="20% - Accent3 2 2 3 2 2 5" xfId="2799"/>
    <cellStyle name="20% - Accent3 2 2 3 2 3" xfId="2800"/>
    <cellStyle name="20% - Accent3 2 2 3 2 3 2" xfId="2801"/>
    <cellStyle name="20% - Accent3 2 2 3 2 4" xfId="2802"/>
    <cellStyle name="20% - Accent3 2 2 3 2 4 2" xfId="2803"/>
    <cellStyle name="20% - Accent3 2 2 3 2 5" xfId="2804"/>
    <cellStyle name="20% - Accent3 2 2 3 2 5 2" xfId="2805"/>
    <cellStyle name="20% - Accent3 2 2 3 2 6" xfId="2806"/>
    <cellStyle name="20% - Accent3 2 2 3 3" xfId="2807"/>
    <cellStyle name="20% - Accent3 2 2 3 3 2" xfId="2808"/>
    <cellStyle name="20% - Accent3 2 2 3 3 2 2" xfId="2809"/>
    <cellStyle name="20% - Accent3 2 2 3 3 3" xfId="2810"/>
    <cellStyle name="20% - Accent3 2 2 3 3 3 2" xfId="2811"/>
    <cellStyle name="20% - Accent3 2 2 3 3 4" xfId="2812"/>
    <cellStyle name="20% - Accent3 2 2 3 3 4 2" xfId="2813"/>
    <cellStyle name="20% - Accent3 2 2 3 3 5" xfId="2814"/>
    <cellStyle name="20% - Accent3 2 2 3 4" xfId="2815"/>
    <cellStyle name="20% - Accent3 2 2 3 4 2" xfId="2816"/>
    <cellStyle name="20% - Accent3 2 2 3 5" xfId="2817"/>
    <cellStyle name="20% - Accent3 2 2 3 5 2" xfId="2818"/>
    <cellStyle name="20% - Accent3 2 2 3 6" xfId="2819"/>
    <cellStyle name="20% - Accent3 2 2 3 6 2" xfId="2820"/>
    <cellStyle name="20% - Accent3 2 2 3 7" xfId="2821"/>
    <cellStyle name="20% - Accent3 2 2 4" xfId="2822"/>
    <cellStyle name="20% - Accent3 2 2 4 2" xfId="2823"/>
    <cellStyle name="20% - Accent3 2 2 4 2 2" xfId="2824"/>
    <cellStyle name="20% - Accent3 2 2 4 2 2 2" xfId="2825"/>
    <cellStyle name="20% - Accent3 2 2 4 2 2 2 2" xfId="2826"/>
    <cellStyle name="20% - Accent3 2 2 4 2 2 3" xfId="2827"/>
    <cellStyle name="20% - Accent3 2 2 4 2 2 3 2" xfId="2828"/>
    <cellStyle name="20% - Accent3 2 2 4 2 2 4" xfId="2829"/>
    <cellStyle name="20% - Accent3 2 2 4 2 2 4 2" xfId="2830"/>
    <cellStyle name="20% - Accent3 2 2 4 2 2 5" xfId="2831"/>
    <cellStyle name="20% - Accent3 2 2 4 2 3" xfId="2832"/>
    <cellStyle name="20% - Accent3 2 2 4 2 3 2" xfId="2833"/>
    <cellStyle name="20% - Accent3 2 2 4 2 4" xfId="2834"/>
    <cellStyle name="20% - Accent3 2 2 4 2 4 2" xfId="2835"/>
    <cellStyle name="20% - Accent3 2 2 4 2 5" xfId="2836"/>
    <cellStyle name="20% - Accent3 2 2 4 2 5 2" xfId="2837"/>
    <cellStyle name="20% - Accent3 2 2 4 2 6" xfId="2838"/>
    <cellStyle name="20% - Accent3 2 2 4 3" xfId="2839"/>
    <cellStyle name="20% - Accent3 2 2 4 3 2" xfId="2840"/>
    <cellStyle name="20% - Accent3 2 2 4 3 2 2" xfId="2841"/>
    <cellStyle name="20% - Accent3 2 2 4 3 3" xfId="2842"/>
    <cellStyle name="20% - Accent3 2 2 4 3 3 2" xfId="2843"/>
    <cellStyle name="20% - Accent3 2 2 4 3 4" xfId="2844"/>
    <cellStyle name="20% - Accent3 2 2 4 3 4 2" xfId="2845"/>
    <cellStyle name="20% - Accent3 2 2 4 3 5" xfId="2846"/>
    <cellStyle name="20% - Accent3 2 2 4 4" xfId="2847"/>
    <cellStyle name="20% - Accent3 2 2 4 4 2" xfId="2848"/>
    <cellStyle name="20% - Accent3 2 2 4 5" xfId="2849"/>
    <cellStyle name="20% - Accent3 2 2 4 5 2" xfId="2850"/>
    <cellStyle name="20% - Accent3 2 2 4 6" xfId="2851"/>
    <cellStyle name="20% - Accent3 2 2 4 6 2" xfId="2852"/>
    <cellStyle name="20% - Accent3 2 2 4 7" xfId="2853"/>
    <cellStyle name="20% - Accent3 2 2 5" xfId="2854"/>
    <cellStyle name="20% - Accent3 2 2 5 2" xfId="2855"/>
    <cellStyle name="20% - Accent3 2 2 5 2 2" xfId="2856"/>
    <cellStyle name="20% - Accent3 2 2 5 2 2 2" xfId="2857"/>
    <cellStyle name="20% - Accent3 2 2 5 2 3" xfId="2858"/>
    <cellStyle name="20% - Accent3 2 2 5 2 3 2" xfId="2859"/>
    <cellStyle name="20% - Accent3 2 2 5 2 4" xfId="2860"/>
    <cellStyle name="20% - Accent3 2 2 5 2 4 2" xfId="2861"/>
    <cellStyle name="20% - Accent3 2 2 5 2 5" xfId="2862"/>
    <cellStyle name="20% - Accent3 2 2 5 3" xfId="2863"/>
    <cellStyle name="20% - Accent3 2 2 5 3 2" xfId="2864"/>
    <cellStyle name="20% - Accent3 2 2 5 4" xfId="2865"/>
    <cellStyle name="20% - Accent3 2 2 5 4 2" xfId="2866"/>
    <cellStyle name="20% - Accent3 2 2 5 5" xfId="2867"/>
    <cellStyle name="20% - Accent3 2 2 5 5 2" xfId="2868"/>
    <cellStyle name="20% - Accent3 2 2 5 6" xfId="2869"/>
    <cellStyle name="20% - Accent3 2 2 6" xfId="2870"/>
    <cellStyle name="20% - Accent3 2 2 6 2" xfId="2871"/>
    <cellStyle name="20% - Accent3 2 2 6 2 2" xfId="2872"/>
    <cellStyle name="20% - Accent3 2 2 6 3" xfId="2873"/>
    <cellStyle name="20% - Accent3 2 2 6 3 2" xfId="2874"/>
    <cellStyle name="20% - Accent3 2 2 6 4" xfId="2875"/>
    <cellStyle name="20% - Accent3 2 2 6 4 2" xfId="2876"/>
    <cellStyle name="20% - Accent3 2 2 6 5" xfId="2877"/>
    <cellStyle name="20% - Accent3 2 2 7" xfId="2878"/>
    <cellStyle name="20% - Accent3 2 2 7 2" xfId="2879"/>
    <cellStyle name="20% - Accent3 2 2 7 2 2" xfId="2880"/>
    <cellStyle name="20% - Accent3 2 2 7 3" xfId="2881"/>
    <cellStyle name="20% - Accent3 2 2 7 3 2" xfId="2882"/>
    <cellStyle name="20% - Accent3 2 2 7 4" xfId="2883"/>
    <cellStyle name="20% - Accent3 2 2 7 4 2" xfId="2884"/>
    <cellStyle name="20% - Accent3 2 2 7 5" xfId="2885"/>
    <cellStyle name="20% - Accent3 2 2 8" xfId="2886"/>
    <cellStyle name="20% - Accent3 2 2 8 2" xfId="2887"/>
    <cellStyle name="20% - Accent3 2 2 9" xfId="2888"/>
    <cellStyle name="20% - Accent3 2 2 9 2" xfId="2889"/>
    <cellStyle name="20% - Accent3 2 2_App.2-OA Capital Structure" xfId="2890"/>
    <cellStyle name="20% - Accent3 2 3" xfId="2891"/>
    <cellStyle name="20% - Accent3 2 3 2" xfId="2892"/>
    <cellStyle name="20% - Accent3 2 3 2 2" xfId="2893"/>
    <cellStyle name="20% - Accent3 2 3 2 2 2" xfId="2894"/>
    <cellStyle name="20% - Accent3 2 3 2 2 2 2" xfId="2895"/>
    <cellStyle name="20% - Accent3 2 3 2 2 3" xfId="2896"/>
    <cellStyle name="20% - Accent3 2 3 2 2 3 2" xfId="2897"/>
    <cellStyle name="20% - Accent3 2 3 2 2 4" xfId="2898"/>
    <cellStyle name="20% - Accent3 2 3 2 2 4 2" xfId="2899"/>
    <cellStyle name="20% - Accent3 2 3 2 2 5" xfId="2900"/>
    <cellStyle name="20% - Accent3 2 3 2 3" xfId="2901"/>
    <cellStyle name="20% - Accent3 2 3 2 3 2" xfId="2902"/>
    <cellStyle name="20% - Accent3 2 3 2 4" xfId="2903"/>
    <cellStyle name="20% - Accent3 2 3 2 4 2" xfId="2904"/>
    <cellStyle name="20% - Accent3 2 3 2 5" xfId="2905"/>
    <cellStyle name="20% - Accent3 2 3 2 5 2" xfId="2906"/>
    <cellStyle name="20% - Accent3 2 3 2 6" xfId="2907"/>
    <cellStyle name="20% - Accent3 2 3 3" xfId="2908"/>
    <cellStyle name="20% - Accent3 2 3 3 2" xfId="2909"/>
    <cellStyle name="20% - Accent3 2 3 3 2 2" xfId="2910"/>
    <cellStyle name="20% - Accent3 2 3 3 3" xfId="2911"/>
    <cellStyle name="20% - Accent3 2 3 3 3 2" xfId="2912"/>
    <cellStyle name="20% - Accent3 2 3 3 4" xfId="2913"/>
    <cellStyle name="20% - Accent3 2 3 3 4 2" xfId="2914"/>
    <cellStyle name="20% - Accent3 2 3 3 5" xfId="2915"/>
    <cellStyle name="20% - Accent3 2 3 4" xfId="2916"/>
    <cellStyle name="20% - Accent3 2 3 4 2" xfId="2917"/>
    <cellStyle name="20% - Accent3 2 3 5" xfId="2918"/>
    <cellStyle name="20% - Accent3 2 3 5 2" xfId="2919"/>
    <cellStyle name="20% - Accent3 2 3 6" xfId="2920"/>
    <cellStyle name="20% - Accent3 2 3 6 2" xfId="2921"/>
    <cellStyle name="20% - Accent3 2 3 7" xfId="2922"/>
    <cellStyle name="20% - Accent3 2 3 8" xfId="2923"/>
    <cellStyle name="20% - Accent3 2 4" xfId="2924"/>
    <cellStyle name="20% - Accent3 2 4 2" xfId="2925"/>
    <cellStyle name="20% - Accent3 2 4 2 2" xfId="2926"/>
    <cellStyle name="20% - Accent3 2 4 2 2 2" xfId="2927"/>
    <cellStyle name="20% - Accent3 2 4 2 2 2 2" xfId="2928"/>
    <cellStyle name="20% - Accent3 2 4 2 2 3" xfId="2929"/>
    <cellStyle name="20% - Accent3 2 4 2 2 3 2" xfId="2930"/>
    <cellStyle name="20% - Accent3 2 4 2 2 4" xfId="2931"/>
    <cellStyle name="20% - Accent3 2 4 2 2 4 2" xfId="2932"/>
    <cellStyle name="20% - Accent3 2 4 2 2 5" xfId="2933"/>
    <cellStyle name="20% - Accent3 2 4 2 3" xfId="2934"/>
    <cellStyle name="20% - Accent3 2 4 2 3 2" xfId="2935"/>
    <cellStyle name="20% - Accent3 2 4 2 4" xfId="2936"/>
    <cellStyle name="20% - Accent3 2 4 2 4 2" xfId="2937"/>
    <cellStyle name="20% - Accent3 2 4 2 5" xfId="2938"/>
    <cellStyle name="20% - Accent3 2 4 2 5 2" xfId="2939"/>
    <cellStyle name="20% - Accent3 2 4 2 6" xfId="2940"/>
    <cellStyle name="20% - Accent3 2 4 3" xfId="2941"/>
    <cellStyle name="20% - Accent3 2 4 3 2" xfId="2942"/>
    <cellStyle name="20% - Accent3 2 4 3 2 2" xfId="2943"/>
    <cellStyle name="20% - Accent3 2 4 3 3" xfId="2944"/>
    <cellStyle name="20% - Accent3 2 4 3 3 2" xfId="2945"/>
    <cellStyle name="20% - Accent3 2 4 3 4" xfId="2946"/>
    <cellStyle name="20% - Accent3 2 4 3 4 2" xfId="2947"/>
    <cellStyle name="20% - Accent3 2 4 3 5" xfId="2948"/>
    <cellStyle name="20% - Accent3 2 4 4" xfId="2949"/>
    <cellStyle name="20% - Accent3 2 4 4 2" xfId="2950"/>
    <cellStyle name="20% - Accent3 2 4 5" xfId="2951"/>
    <cellStyle name="20% - Accent3 2 4 5 2" xfId="2952"/>
    <cellStyle name="20% - Accent3 2 4 6" xfId="2953"/>
    <cellStyle name="20% - Accent3 2 4 6 2" xfId="2954"/>
    <cellStyle name="20% - Accent3 2 4 7" xfId="2955"/>
    <cellStyle name="20% - Accent3 2 5" xfId="2956"/>
    <cellStyle name="20% - Accent3 2 5 2" xfId="2957"/>
    <cellStyle name="20% - Accent3 2 5 2 2" xfId="2958"/>
    <cellStyle name="20% - Accent3 2 5 2 2 2" xfId="2959"/>
    <cellStyle name="20% - Accent3 2 5 2 2 2 2" xfId="2960"/>
    <cellStyle name="20% - Accent3 2 5 2 2 3" xfId="2961"/>
    <cellStyle name="20% - Accent3 2 5 2 2 3 2" xfId="2962"/>
    <cellStyle name="20% - Accent3 2 5 2 2 4" xfId="2963"/>
    <cellStyle name="20% - Accent3 2 5 2 2 4 2" xfId="2964"/>
    <cellStyle name="20% - Accent3 2 5 2 2 5" xfId="2965"/>
    <cellStyle name="20% - Accent3 2 5 2 3" xfId="2966"/>
    <cellStyle name="20% - Accent3 2 5 2 3 2" xfId="2967"/>
    <cellStyle name="20% - Accent3 2 5 2 4" xfId="2968"/>
    <cellStyle name="20% - Accent3 2 5 2 4 2" xfId="2969"/>
    <cellStyle name="20% - Accent3 2 5 2 5" xfId="2970"/>
    <cellStyle name="20% - Accent3 2 5 2 5 2" xfId="2971"/>
    <cellStyle name="20% - Accent3 2 5 2 6" xfId="2972"/>
    <cellStyle name="20% - Accent3 2 5 3" xfId="2973"/>
    <cellStyle name="20% - Accent3 2 5 3 2" xfId="2974"/>
    <cellStyle name="20% - Accent3 2 5 3 2 2" xfId="2975"/>
    <cellStyle name="20% - Accent3 2 5 3 3" xfId="2976"/>
    <cellStyle name="20% - Accent3 2 5 3 3 2" xfId="2977"/>
    <cellStyle name="20% - Accent3 2 5 3 4" xfId="2978"/>
    <cellStyle name="20% - Accent3 2 5 3 4 2" xfId="2979"/>
    <cellStyle name="20% - Accent3 2 5 3 5" xfId="2980"/>
    <cellStyle name="20% - Accent3 2 5 4" xfId="2981"/>
    <cellStyle name="20% - Accent3 2 5 4 2" xfId="2982"/>
    <cellStyle name="20% - Accent3 2 5 5" xfId="2983"/>
    <cellStyle name="20% - Accent3 2 5 5 2" xfId="2984"/>
    <cellStyle name="20% - Accent3 2 5 6" xfId="2985"/>
    <cellStyle name="20% - Accent3 2 5 6 2" xfId="2986"/>
    <cellStyle name="20% - Accent3 2 5 7" xfId="2987"/>
    <cellStyle name="20% - Accent3 2 6" xfId="2988"/>
    <cellStyle name="20% - Accent3 2 6 2" xfId="2989"/>
    <cellStyle name="20% - Accent3 2 6 2 2" xfId="2990"/>
    <cellStyle name="20% - Accent3 2 6 2 2 2" xfId="2991"/>
    <cellStyle name="20% - Accent3 2 6 2 2 2 2" xfId="2992"/>
    <cellStyle name="20% - Accent3 2 6 2 2 3" xfId="2993"/>
    <cellStyle name="20% - Accent3 2 6 2 2 3 2" xfId="2994"/>
    <cellStyle name="20% - Accent3 2 6 2 2 4" xfId="2995"/>
    <cellStyle name="20% - Accent3 2 6 2 2 4 2" xfId="2996"/>
    <cellStyle name="20% - Accent3 2 6 2 2 5" xfId="2997"/>
    <cellStyle name="20% - Accent3 2 6 2 3" xfId="2998"/>
    <cellStyle name="20% - Accent3 2 6 2 3 2" xfId="2999"/>
    <cellStyle name="20% - Accent3 2 6 2 4" xfId="3000"/>
    <cellStyle name="20% - Accent3 2 6 2 4 2" xfId="3001"/>
    <cellStyle name="20% - Accent3 2 6 2 5" xfId="3002"/>
    <cellStyle name="20% - Accent3 2 6 2 5 2" xfId="3003"/>
    <cellStyle name="20% - Accent3 2 6 2 6" xfId="3004"/>
    <cellStyle name="20% - Accent3 2 6 3" xfId="3005"/>
    <cellStyle name="20% - Accent3 2 6 3 2" xfId="3006"/>
    <cellStyle name="20% - Accent3 2 6 3 2 2" xfId="3007"/>
    <cellStyle name="20% - Accent3 2 6 3 3" xfId="3008"/>
    <cellStyle name="20% - Accent3 2 6 3 3 2" xfId="3009"/>
    <cellStyle name="20% - Accent3 2 6 3 4" xfId="3010"/>
    <cellStyle name="20% - Accent3 2 6 3 4 2" xfId="3011"/>
    <cellStyle name="20% - Accent3 2 6 3 5" xfId="3012"/>
    <cellStyle name="20% - Accent3 2 6 4" xfId="3013"/>
    <cellStyle name="20% - Accent3 2 6 4 2" xfId="3014"/>
    <cellStyle name="20% - Accent3 2 6 5" xfId="3015"/>
    <cellStyle name="20% - Accent3 2 6 5 2" xfId="3016"/>
    <cellStyle name="20% - Accent3 2 6 6" xfId="3017"/>
    <cellStyle name="20% - Accent3 2 6 6 2" xfId="3018"/>
    <cellStyle name="20% - Accent3 2 6 7" xfId="3019"/>
    <cellStyle name="20% - Accent3 2 7" xfId="3020"/>
    <cellStyle name="20% - Accent3 2 7 2" xfId="3021"/>
    <cellStyle name="20% - Accent3 2 7 2 2" xfId="3022"/>
    <cellStyle name="20% - Accent3 2 7 2 2 2" xfId="3023"/>
    <cellStyle name="20% - Accent3 2 7 2 3" xfId="3024"/>
    <cellStyle name="20% - Accent3 2 7 2 3 2" xfId="3025"/>
    <cellStyle name="20% - Accent3 2 7 2 4" xfId="3026"/>
    <cellStyle name="20% - Accent3 2 7 2 4 2" xfId="3027"/>
    <cellStyle name="20% - Accent3 2 7 2 5" xfId="3028"/>
    <cellStyle name="20% - Accent3 2 7 3" xfId="3029"/>
    <cellStyle name="20% - Accent3 2 7 3 2" xfId="3030"/>
    <cellStyle name="20% - Accent3 2 7 4" xfId="3031"/>
    <cellStyle name="20% - Accent3 2 7 4 2" xfId="3032"/>
    <cellStyle name="20% - Accent3 2 7 5" xfId="3033"/>
    <cellStyle name="20% - Accent3 2 7 5 2" xfId="3034"/>
    <cellStyle name="20% - Accent3 2 7 6" xfId="3035"/>
    <cellStyle name="20% - Accent3 2 8" xfId="3036"/>
    <cellStyle name="20% - Accent3 2 8 2" xfId="3037"/>
    <cellStyle name="20% - Accent3 2 8 2 2" xfId="3038"/>
    <cellStyle name="20% - Accent3 2 8 3" xfId="3039"/>
    <cellStyle name="20% - Accent3 2 8 3 2" xfId="3040"/>
    <cellStyle name="20% - Accent3 2 8 4" xfId="3041"/>
    <cellStyle name="20% - Accent3 2 8 4 2" xfId="3042"/>
    <cellStyle name="20% - Accent3 2 8 5" xfId="3043"/>
    <cellStyle name="20% - Accent3 2 9" xfId="3044"/>
    <cellStyle name="20% - Accent3 2 9 2" xfId="3045"/>
    <cellStyle name="20% - Accent3 2_App.2-OA Capital Structure" xfId="3046"/>
    <cellStyle name="20% - Accent3 3" xfId="3047"/>
    <cellStyle name="20% - Accent3 3 2" xfId="3048"/>
    <cellStyle name="20% - Accent3 3 2 2" xfId="3049"/>
    <cellStyle name="20% - Accent3 3 3" xfId="3050"/>
    <cellStyle name="20% - Accent3 3 3 2" xfId="3051"/>
    <cellStyle name="20% - Accent3 3 4" xfId="3052"/>
    <cellStyle name="20% - Accent3 3 4 2" xfId="3053"/>
    <cellStyle name="20% - Accent3 3 5" xfId="3054"/>
    <cellStyle name="20% - Accent3 3 6" xfId="3055"/>
    <cellStyle name="20% - Accent3 4" xfId="3056"/>
    <cellStyle name="20% - Accent3 4 2" xfId="3057"/>
    <cellStyle name="20% - Accent3 4 3" xfId="3058"/>
    <cellStyle name="20% - Accent3 5" xfId="3059"/>
    <cellStyle name="20% - Accent3 5 2" xfId="3060"/>
    <cellStyle name="20% - Accent3 5 3" xfId="3061"/>
    <cellStyle name="20% - Accent3 6" xfId="3062"/>
    <cellStyle name="20% - Accent3 6 2" xfId="3063"/>
    <cellStyle name="20% - Accent3 6 3" xfId="3064"/>
    <cellStyle name="20% - Accent3 7" xfId="3065"/>
    <cellStyle name="20% - Accent3 7 2" xfId="3066"/>
    <cellStyle name="20% - Accent3 8" xfId="3067"/>
    <cellStyle name="20% - Accent3 8 2" xfId="3068"/>
    <cellStyle name="20% - Accent3 9" xfId="3069"/>
    <cellStyle name="20% - Accent3 9 2" xfId="3070"/>
    <cellStyle name="20% - Accent4 10" xfId="3071"/>
    <cellStyle name="20% - Accent4 10 2" xfId="3072"/>
    <cellStyle name="20% - Accent4 11" xfId="3073"/>
    <cellStyle name="20% - Accent4 12" xfId="3074"/>
    <cellStyle name="20% - Accent4 13" xfId="3075"/>
    <cellStyle name="20% - Accent4 14" xfId="3076"/>
    <cellStyle name="20% - Accent4 2" xfId="3077"/>
    <cellStyle name="20% - Accent4 2 10" xfId="3078"/>
    <cellStyle name="20% - Accent4 2 10 2" xfId="3079"/>
    <cellStyle name="20% - Accent4 2 11" xfId="3080"/>
    <cellStyle name="20% - Accent4 2 11 2" xfId="3081"/>
    <cellStyle name="20% - Accent4 2 12" xfId="3082"/>
    <cellStyle name="20% - Accent4 2 12 2" xfId="3083"/>
    <cellStyle name="20% - Accent4 2 13" xfId="3084"/>
    <cellStyle name="20% - Accent4 2 13 2" xfId="3085"/>
    <cellStyle name="20% - Accent4 2 14" xfId="3086"/>
    <cellStyle name="20% - Accent4 2 15" xfId="3087"/>
    <cellStyle name="20% - Accent4 2 16" xfId="3088"/>
    <cellStyle name="20% - Accent4 2 17" xfId="3089"/>
    <cellStyle name="20% - Accent4 2 18" xfId="3090"/>
    <cellStyle name="20% - Accent4 2 2" xfId="3091"/>
    <cellStyle name="20% - Accent4 2 2 10" xfId="3092"/>
    <cellStyle name="20% - Accent4 2 2 10 2" xfId="3093"/>
    <cellStyle name="20% - Accent4 2 2 11" xfId="3094"/>
    <cellStyle name="20% - Accent4 2 2 11 2" xfId="3095"/>
    <cellStyle name="20% - Accent4 2 2 12" xfId="3096"/>
    <cellStyle name="20% - Accent4 2 2 12 2" xfId="3097"/>
    <cellStyle name="20% - Accent4 2 2 13" xfId="3098"/>
    <cellStyle name="20% - Accent4 2 2 13 2" xfId="3099"/>
    <cellStyle name="20% - Accent4 2 2 14" xfId="3100"/>
    <cellStyle name="20% - Accent4 2 2 14 2" xfId="3101"/>
    <cellStyle name="20% - Accent4 2 2 15" xfId="3102"/>
    <cellStyle name="20% - Accent4 2 2 16" xfId="3103"/>
    <cellStyle name="20% - Accent4 2 2 17" xfId="3104"/>
    <cellStyle name="20% - Accent4 2 2 2" xfId="3105"/>
    <cellStyle name="20% - Accent4 2 2 2 2" xfId="3106"/>
    <cellStyle name="20% - Accent4 2 2 2 2 2" xfId="3107"/>
    <cellStyle name="20% - Accent4 2 2 2 2 2 2" xfId="3108"/>
    <cellStyle name="20% - Accent4 2 2 2 2 2 2 2" xfId="3109"/>
    <cellStyle name="20% - Accent4 2 2 2 2 2 3" xfId="3110"/>
    <cellStyle name="20% - Accent4 2 2 2 2 2 3 2" xfId="3111"/>
    <cellStyle name="20% - Accent4 2 2 2 2 2 4" xfId="3112"/>
    <cellStyle name="20% - Accent4 2 2 2 2 2 4 2" xfId="3113"/>
    <cellStyle name="20% - Accent4 2 2 2 2 2 5" xfId="3114"/>
    <cellStyle name="20% - Accent4 2 2 2 2 3" xfId="3115"/>
    <cellStyle name="20% - Accent4 2 2 2 2 3 2" xfId="3116"/>
    <cellStyle name="20% - Accent4 2 2 2 2 4" xfId="3117"/>
    <cellStyle name="20% - Accent4 2 2 2 2 4 2" xfId="3118"/>
    <cellStyle name="20% - Accent4 2 2 2 2 5" xfId="3119"/>
    <cellStyle name="20% - Accent4 2 2 2 2 5 2" xfId="3120"/>
    <cellStyle name="20% - Accent4 2 2 2 2 6" xfId="3121"/>
    <cellStyle name="20% - Accent4 2 2 2 3" xfId="3122"/>
    <cellStyle name="20% - Accent4 2 2 2 3 2" xfId="3123"/>
    <cellStyle name="20% - Accent4 2 2 2 3 2 2" xfId="3124"/>
    <cellStyle name="20% - Accent4 2 2 2 3 3" xfId="3125"/>
    <cellStyle name="20% - Accent4 2 2 2 3 3 2" xfId="3126"/>
    <cellStyle name="20% - Accent4 2 2 2 3 4" xfId="3127"/>
    <cellStyle name="20% - Accent4 2 2 2 3 4 2" xfId="3128"/>
    <cellStyle name="20% - Accent4 2 2 2 3 5" xfId="3129"/>
    <cellStyle name="20% - Accent4 2 2 2 4" xfId="3130"/>
    <cellStyle name="20% - Accent4 2 2 2 4 2" xfId="3131"/>
    <cellStyle name="20% - Accent4 2 2 2 5" xfId="3132"/>
    <cellStyle name="20% - Accent4 2 2 2 5 2" xfId="3133"/>
    <cellStyle name="20% - Accent4 2 2 2 6" xfId="3134"/>
    <cellStyle name="20% - Accent4 2 2 2 6 2" xfId="3135"/>
    <cellStyle name="20% - Accent4 2 2 2 7" xfId="3136"/>
    <cellStyle name="20% - Accent4 2 2 2 8" xfId="3137"/>
    <cellStyle name="20% - Accent4 2 2 2 9" xfId="3138"/>
    <cellStyle name="20% - Accent4 2 2 3" xfId="3139"/>
    <cellStyle name="20% - Accent4 2 2 3 2" xfId="3140"/>
    <cellStyle name="20% - Accent4 2 2 3 2 2" xfId="3141"/>
    <cellStyle name="20% - Accent4 2 2 3 2 2 2" xfId="3142"/>
    <cellStyle name="20% - Accent4 2 2 3 2 2 2 2" xfId="3143"/>
    <cellStyle name="20% - Accent4 2 2 3 2 2 3" xfId="3144"/>
    <cellStyle name="20% - Accent4 2 2 3 2 2 3 2" xfId="3145"/>
    <cellStyle name="20% - Accent4 2 2 3 2 2 4" xfId="3146"/>
    <cellStyle name="20% - Accent4 2 2 3 2 2 4 2" xfId="3147"/>
    <cellStyle name="20% - Accent4 2 2 3 2 2 5" xfId="3148"/>
    <cellStyle name="20% - Accent4 2 2 3 2 3" xfId="3149"/>
    <cellStyle name="20% - Accent4 2 2 3 2 3 2" xfId="3150"/>
    <cellStyle name="20% - Accent4 2 2 3 2 4" xfId="3151"/>
    <cellStyle name="20% - Accent4 2 2 3 2 4 2" xfId="3152"/>
    <cellStyle name="20% - Accent4 2 2 3 2 5" xfId="3153"/>
    <cellStyle name="20% - Accent4 2 2 3 2 5 2" xfId="3154"/>
    <cellStyle name="20% - Accent4 2 2 3 2 6" xfId="3155"/>
    <cellStyle name="20% - Accent4 2 2 3 3" xfId="3156"/>
    <cellStyle name="20% - Accent4 2 2 3 3 2" xfId="3157"/>
    <cellStyle name="20% - Accent4 2 2 3 3 2 2" xfId="3158"/>
    <cellStyle name="20% - Accent4 2 2 3 3 3" xfId="3159"/>
    <cellStyle name="20% - Accent4 2 2 3 3 3 2" xfId="3160"/>
    <cellStyle name="20% - Accent4 2 2 3 3 4" xfId="3161"/>
    <cellStyle name="20% - Accent4 2 2 3 3 4 2" xfId="3162"/>
    <cellStyle name="20% - Accent4 2 2 3 3 5" xfId="3163"/>
    <cellStyle name="20% - Accent4 2 2 3 4" xfId="3164"/>
    <cellStyle name="20% - Accent4 2 2 3 4 2" xfId="3165"/>
    <cellStyle name="20% - Accent4 2 2 3 5" xfId="3166"/>
    <cellStyle name="20% - Accent4 2 2 3 5 2" xfId="3167"/>
    <cellStyle name="20% - Accent4 2 2 3 6" xfId="3168"/>
    <cellStyle name="20% - Accent4 2 2 3 6 2" xfId="3169"/>
    <cellStyle name="20% - Accent4 2 2 3 7" xfId="3170"/>
    <cellStyle name="20% - Accent4 2 2 4" xfId="3171"/>
    <cellStyle name="20% - Accent4 2 2 4 2" xfId="3172"/>
    <cellStyle name="20% - Accent4 2 2 4 2 2" xfId="3173"/>
    <cellStyle name="20% - Accent4 2 2 4 2 2 2" xfId="3174"/>
    <cellStyle name="20% - Accent4 2 2 4 2 2 2 2" xfId="3175"/>
    <cellStyle name="20% - Accent4 2 2 4 2 2 3" xfId="3176"/>
    <cellStyle name="20% - Accent4 2 2 4 2 2 3 2" xfId="3177"/>
    <cellStyle name="20% - Accent4 2 2 4 2 2 4" xfId="3178"/>
    <cellStyle name="20% - Accent4 2 2 4 2 2 4 2" xfId="3179"/>
    <cellStyle name="20% - Accent4 2 2 4 2 2 5" xfId="3180"/>
    <cellStyle name="20% - Accent4 2 2 4 2 3" xfId="3181"/>
    <cellStyle name="20% - Accent4 2 2 4 2 3 2" xfId="3182"/>
    <cellStyle name="20% - Accent4 2 2 4 2 4" xfId="3183"/>
    <cellStyle name="20% - Accent4 2 2 4 2 4 2" xfId="3184"/>
    <cellStyle name="20% - Accent4 2 2 4 2 5" xfId="3185"/>
    <cellStyle name="20% - Accent4 2 2 4 2 5 2" xfId="3186"/>
    <cellStyle name="20% - Accent4 2 2 4 2 6" xfId="3187"/>
    <cellStyle name="20% - Accent4 2 2 4 3" xfId="3188"/>
    <cellStyle name="20% - Accent4 2 2 4 3 2" xfId="3189"/>
    <cellStyle name="20% - Accent4 2 2 4 3 2 2" xfId="3190"/>
    <cellStyle name="20% - Accent4 2 2 4 3 3" xfId="3191"/>
    <cellStyle name="20% - Accent4 2 2 4 3 3 2" xfId="3192"/>
    <cellStyle name="20% - Accent4 2 2 4 3 4" xfId="3193"/>
    <cellStyle name="20% - Accent4 2 2 4 3 4 2" xfId="3194"/>
    <cellStyle name="20% - Accent4 2 2 4 3 5" xfId="3195"/>
    <cellStyle name="20% - Accent4 2 2 4 4" xfId="3196"/>
    <cellStyle name="20% - Accent4 2 2 4 4 2" xfId="3197"/>
    <cellStyle name="20% - Accent4 2 2 4 5" xfId="3198"/>
    <cellStyle name="20% - Accent4 2 2 4 5 2" xfId="3199"/>
    <cellStyle name="20% - Accent4 2 2 4 6" xfId="3200"/>
    <cellStyle name="20% - Accent4 2 2 4 6 2" xfId="3201"/>
    <cellStyle name="20% - Accent4 2 2 4 7" xfId="3202"/>
    <cellStyle name="20% - Accent4 2 2 5" xfId="3203"/>
    <cellStyle name="20% - Accent4 2 2 5 2" xfId="3204"/>
    <cellStyle name="20% - Accent4 2 2 5 2 2" xfId="3205"/>
    <cellStyle name="20% - Accent4 2 2 5 2 2 2" xfId="3206"/>
    <cellStyle name="20% - Accent4 2 2 5 2 3" xfId="3207"/>
    <cellStyle name="20% - Accent4 2 2 5 2 3 2" xfId="3208"/>
    <cellStyle name="20% - Accent4 2 2 5 2 4" xfId="3209"/>
    <cellStyle name="20% - Accent4 2 2 5 2 4 2" xfId="3210"/>
    <cellStyle name="20% - Accent4 2 2 5 2 5" xfId="3211"/>
    <cellStyle name="20% - Accent4 2 2 5 3" xfId="3212"/>
    <cellStyle name="20% - Accent4 2 2 5 3 2" xfId="3213"/>
    <cellStyle name="20% - Accent4 2 2 5 4" xfId="3214"/>
    <cellStyle name="20% - Accent4 2 2 5 4 2" xfId="3215"/>
    <cellStyle name="20% - Accent4 2 2 5 5" xfId="3216"/>
    <cellStyle name="20% - Accent4 2 2 5 5 2" xfId="3217"/>
    <cellStyle name="20% - Accent4 2 2 5 6" xfId="3218"/>
    <cellStyle name="20% - Accent4 2 2 6" xfId="3219"/>
    <cellStyle name="20% - Accent4 2 2 6 2" xfId="3220"/>
    <cellStyle name="20% - Accent4 2 2 6 2 2" xfId="3221"/>
    <cellStyle name="20% - Accent4 2 2 6 3" xfId="3222"/>
    <cellStyle name="20% - Accent4 2 2 6 3 2" xfId="3223"/>
    <cellStyle name="20% - Accent4 2 2 6 4" xfId="3224"/>
    <cellStyle name="20% - Accent4 2 2 6 4 2" xfId="3225"/>
    <cellStyle name="20% - Accent4 2 2 6 5" xfId="3226"/>
    <cellStyle name="20% - Accent4 2 2 7" xfId="3227"/>
    <cellStyle name="20% - Accent4 2 2 7 2" xfId="3228"/>
    <cellStyle name="20% - Accent4 2 2 7 2 2" xfId="3229"/>
    <cellStyle name="20% - Accent4 2 2 7 3" xfId="3230"/>
    <cellStyle name="20% - Accent4 2 2 7 3 2" xfId="3231"/>
    <cellStyle name="20% - Accent4 2 2 7 4" xfId="3232"/>
    <cellStyle name="20% - Accent4 2 2 7 4 2" xfId="3233"/>
    <cellStyle name="20% - Accent4 2 2 7 5" xfId="3234"/>
    <cellStyle name="20% - Accent4 2 2 8" xfId="3235"/>
    <cellStyle name="20% - Accent4 2 2 8 2" xfId="3236"/>
    <cellStyle name="20% - Accent4 2 2 9" xfId="3237"/>
    <cellStyle name="20% - Accent4 2 2 9 2" xfId="3238"/>
    <cellStyle name="20% - Accent4 2 2_App.2-OA Capital Structure" xfId="3239"/>
    <cellStyle name="20% - Accent4 2 3" xfId="3240"/>
    <cellStyle name="20% - Accent4 2 3 2" xfId="3241"/>
    <cellStyle name="20% - Accent4 2 3 2 2" xfId="3242"/>
    <cellStyle name="20% - Accent4 2 3 2 2 2" xfId="3243"/>
    <cellStyle name="20% - Accent4 2 3 2 2 2 2" xfId="3244"/>
    <cellStyle name="20% - Accent4 2 3 2 2 3" xfId="3245"/>
    <cellStyle name="20% - Accent4 2 3 2 2 3 2" xfId="3246"/>
    <cellStyle name="20% - Accent4 2 3 2 2 4" xfId="3247"/>
    <cellStyle name="20% - Accent4 2 3 2 2 4 2" xfId="3248"/>
    <cellStyle name="20% - Accent4 2 3 2 2 5" xfId="3249"/>
    <cellStyle name="20% - Accent4 2 3 2 3" xfId="3250"/>
    <cellStyle name="20% - Accent4 2 3 2 3 2" xfId="3251"/>
    <cellStyle name="20% - Accent4 2 3 2 4" xfId="3252"/>
    <cellStyle name="20% - Accent4 2 3 2 4 2" xfId="3253"/>
    <cellStyle name="20% - Accent4 2 3 2 5" xfId="3254"/>
    <cellStyle name="20% - Accent4 2 3 2 5 2" xfId="3255"/>
    <cellStyle name="20% - Accent4 2 3 2 6" xfId="3256"/>
    <cellStyle name="20% - Accent4 2 3 3" xfId="3257"/>
    <cellStyle name="20% - Accent4 2 3 3 2" xfId="3258"/>
    <cellStyle name="20% - Accent4 2 3 3 2 2" xfId="3259"/>
    <cellStyle name="20% - Accent4 2 3 3 3" xfId="3260"/>
    <cellStyle name="20% - Accent4 2 3 3 3 2" xfId="3261"/>
    <cellStyle name="20% - Accent4 2 3 3 4" xfId="3262"/>
    <cellStyle name="20% - Accent4 2 3 3 4 2" xfId="3263"/>
    <cellStyle name="20% - Accent4 2 3 3 5" xfId="3264"/>
    <cellStyle name="20% - Accent4 2 3 4" xfId="3265"/>
    <cellStyle name="20% - Accent4 2 3 4 2" xfId="3266"/>
    <cellStyle name="20% - Accent4 2 3 5" xfId="3267"/>
    <cellStyle name="20% - Accent4 2 3 5 2" xfId="3268"/>
    <cellStyle name="20% - Accent4 2 3 6" xfId="3269"/>
    <cellStyle name="20% - Accent4 2 3 6 2" xfId="3270"/>
    <cellStyle name="20% - Accent4 2 3 7" xfId="3271"/>
    <cellStyle name="20% - Accent4 2 3 8" xfId="3272"/>
    <cellStyle name="20% - Accent4 2 4" xfId="3273"/>
    <cellStyle name="20% - Accent4 2 4 2" xfId="3274"/>
    <cellStyle name="20% - Accent4 2 4 2 2" xfId="3275"/>
    <cellStyle name="20% - Accent4 2 4 2 2 2" xfId="3276"/>
    <cellStyle name="20% - Accent4 2 4 2 2 2 2" xfId="3277"/>
    <cellStyle name="20% - Accent4 2 4 2 2 3" xfId="3278"/>
    <cellStyle name="20% - Accent4 2 4 2 2 3 2" xfId="3279"/>
    <cellStyle name="20% - Accent4 2 4 2 2 4" xfId="3280"/>
    <cellStyle name="20% - Accent4 2 4 2 2 4 2" xfId="3281"/>
    <cellStyle name="20% - Accent4 2 4 2 2 5" xfId="3282"/>
    <cellStyle name="20% - Accent4 2 4 2 3" xfId="3283"/>
    <cellStyle name="20% - Accent4 2 4 2 3 2" xfId="3284"/>
    <cellStyle name="20% - Accent4 2 4 2 4" xfId="3285"/>
    <cellStyle name="20% - Accent4 2 4 2 4 2" xfId="3286"/>
    <cellStyle name="20% - Accent4 2 4 2 5" xfId="3287"/>
    <cellStyle name="20% - Accent4 2 4 2 5 2" xfId="3288"/>
    <cellStyle name="20% - Accent4 2 4 2 6" xfId="3289"/>
    <cellStyle name="20% - Accent4 2 4 3" xfId="3290"/>
    <cellStyle name="20% - Accent4 2 4 3 2" xfId="3291"/>
    <cellStyle name="20% - Accent4 2 4 3 2 2" xfId="3292"/>
    <cellStyle name="20% - Accent4 2 4 3 3" xfId="3293"/>
    <cellStyle name="20% - Accent4 2 4 3 3 2" xfId="3294"/>
    <cellStyle name="20% - Accent4 2 4 3 4" xfId="3295"/>
    <cellStyle name="20% - Accent4 2 4 3 4 2" xfId="3296"/>
    <cellStyle name="20% - Accent4 2 4 3 5" xfId="3297"/>
    <cellStyle name="20% - Accent4 2 4 4" xfId="3298"/>
    <cellStyle name="20% - Accent4 2 4 4 2" xfId="3299"/>
    <cellStyle name="20% - Accent4 2 4 5" xfId="3300"/>
    <cellStyle name="20% - Accent4 2 4 5 2" xfId="3301"/>
    <cellStyle name="20% - Accent4 2 4 6" xfId="3302"/>
    <cellStyle name="20% - Accent4 2 4 6 2" xfId="3303"/>
    <cellStyle name="20% - Accent4 2 4 7" xfId="3304"/>
    <cellStyle name="20% - Accent4 2 5" xfId="3305"/>
    <cellStyle name="20% - Accent4 2 5 2" xfId="3306"/>
    <cellStyle name="20% - Accent4 2 5 2 2" xfId="3307"/>
    <cellStyle name="20% - Accent4 2 5 2 2 2" xfId="3308"/>
    <cellStyle name="20% - Accent4 2 5 2 2 2 2" xfId="3309"/>
    <cellStyle name="20% - Accent4 2 5 2 2 3" xfId="3310"/>
    <cellStyle name="20% - Accent4 2 5 2 2 3 2" xfId="3311"/>
    <cellStyle name="20% - Accent4 2 5 2 2 4" xfId="3312"/>
    <cellStyle name="20% - Accent4 2 5 2 2 4 2" xfId="3313"/>
    <cellStyle name="20% - Accent4 2 5 2 2 5" xfId="3314"/>
    <cellStyle name="20% - Accent4 2 5 2 3" xfId="3315"/>
    <cellStyle name="20% - Accent4 2 5 2 3 2" xfId="3316"/>
    <cellStyle name="20% - Accent4 2 5 2 4" xfId="3317"/>
    <cellStyle name="20% - Accent4 2 5 2 4 2" xfId="3318"/>
    <cellStyle name="20% - Accent4 2 5 2 5" xfId="3319"/>
    <cellStyle name="20% - Accent4 2 5 2 5 2" xfId="3320"/>
    <cellStyle name="20% - Accent4 2 5 2 6" xfId="3321"/>
    <cellStyle name="20% - Accent4 2 5 3" xfId="3322"/>
    <cellStyle name="20% - Accent4 2 5 3 2" xfId="3323"/>
    <cellStyle name="20% - Accent4 2 5 3 2 2" xfId="3324"/>
    <cellStyle name="20% - Accent4 2 5 3 3" xfId="3325"/>
    <cellStyle name="20% - Accent4 2 5 3 3 2" xfId="3326"/>
    <cellStyle name="20% - Accent4 2 5 3 4" xfId="3327"/>
    <cellStyle name="20% - Accent4 2 5 3 4 2" xfId="3328"/>
    <cellStyle name="20% - Accent4 2 5 3 5" xfId="3329"/>
    <cellStyle name="20% - Accent4 2 5 4" xfId="3330"/>
    <cellStyle name="20% - Accent4 2 5 4 2" xfId="3331"/>
    <cellStyle name="20% - Accent4 2 5 5" xfId="3332"/>
    <cellStyle name="20% - Accent4 2 5 5 2" xfId="3333"/>
    <cellStyle name="20% - Accent4 2 5 6" xfId="3334"/>
    <cellStyle name="20% - Accent4 2 5 6 2" xfId="3335"/>
    <cellStyle name="20% - Accent4 2 5 7" xfId="3336"/>
    <cellStyle name="20% - Accent4 2 6" xfId="3337"/>
    <cellStyle name="20% - Accent4 2 6 2" xfId="3338"/>
    <cellStyle name="20% - Accent4 2 6 2 2" xfId="3339"/>
    <cellStyle name="20% - Accent4 2 6 2 2 2" xfId="3340"/>
    <cellStyle name="20% - Accent4 2 6 2 2 2 2" xfId="3341"/>
    <cellStyle name="20% - Accent4 2 6 2 2 3" xfId="3342"/>
    <cellStyle name="20% - Accent4 2 6 2 2 3 2" xfId="3343"/>
    <cellStyle name="20% - Accent4 2 6 2 2 4" xfId="3344"/>
    <cellStyle name="20% - Accent4 2 6 2 2 4 2" xfId="3345"/>
    <cellStyle name="20% - Accent4 2 6 2 2 5" xfId="3346"/>
    <cellStyle name="20% - Accent4 2 6 2 3" xfId="3347"/>
    <cellStyle name="20% - Accent4 2 6 2 3 2" xfId="3348"/>
    <cellStyle name="20% - Accent4 2 6 2 4" xfId="3349"/>
    <cellStyle name="20% - Accent4 2 6 2 4 2" xfId="3350"/>
    <cellStyle name="20% - Accent4 2 6 2 5" xfId="3351"/>
    <cellStyle name="20% - Accent4 2 6 2 5 2" xfId="3352"/>
    <cellStyle name="20% - Accent4 2 6 2 6" xfId="3353"/>
    <cellStyle name="20% - Accent4 2 6 3" xfId="3354"/>
    <cellStyle name="20% - Accent4 2 6 3 2" xfId="3355"/>
    <cellStyle name="20% - Accent4 2 6 3 2 2" xfId="3356"/>
    <cellStyle name="20% - Accent4 2 6 3 3" xfId="3357"/>
    <cellStyle name="20% - Accent4 2 6 3 3 2" xfId="3358"/>
    <cellStyle name="20% - Accent4 2 6 3 4" xfId="3359"/>
    <cellStyle name="20% - Accent4 2 6 3 4 2" xfId="3360"/>
    <cellStyle name="20% - Accent4 2 6 3 5" xfId="3361"/>
    <cellStyle name="20% - Accent4 2 6 4" xfId="3362"/>
    <cellStyle name="20% - Accent4 2 6 4 2" xfId="3363"/>
    <cellStyle name="20% - Accent4 2 6 5" xfId="3364"/>
    <cellStyle name="20% - Accent4 2 6 5 2" xfId="3365"/>
    <cellStyle name="20% - Accent4 2 6 6" xfId="3366"/>
    <cellStyle name="20% - Accent4 2 6 6 2" xfId="3367"/>
    <cellStyle name="20% - Accent4 2 6 7" xfId="3368"/>
    <cellStyle name="20% - Accent4 2 7" xfId="3369"/>
    <cellStyle name="20% - Accent4 2 7 2" xfId="3370"/>
    <cellStyle name="20% - Accent4 2 7 2 2" xfId="3371"/>
    <cellStyle name="20% - Accent4 2 7 2 2 2" xfId="3372"/>
    <cellStyle name="20% - Accent4 2 7 2 3" xfId="3373"/>
    <cellStyle name="20% - Accent4 2 7 2 3 2" xfId="3374"/>
    <cellStyle name="20% - Accent4 2 7 2 4" xfId="3375"/>
    <cellStyle name="20% - Accent4 2 7 2 4 2" xfId="3376"/>
    <cellStyle name="20% - Accent4 2 7 2 5" xfId="3377"/>
    <cellStyle name="20% - Accent4 2 7 3" xfId="3378"/>
    <cellStyle name="20% - Accent4 2 7 3 2" xfId="3379"/>
    <cellStyle name="20% - Accent4 2 7 4" xfId="3380"/>
    <cellStyle name="20% - Accent4 2 7 4 2" xfId="3381"/>
    <cellStyle name="20% - Accent4 2 7 5" xfId="3382"/>
    <cellStyle name="20% - Accent4 2 7 5 2" xfId="3383"/>
    <cellStyle name="20% - Accent4 2 7 6" xfId="3384"/>
    <cellStyle name="20% - Accent4 2 8" xfId="3385"/>
    <cellStyle name="20% - Accent4 2 8 2" xfId="3386"/>
    <cellStyle name="20% - Accent4 2 8 2 2" xfId="3387"/>
    <cellStyle name="20% - Accent4 2 8 3" xfId="3388"/>
    <cellStyle name="20% - Accent4 2 8 3 2" xfId="3389"/>
    <cellStyle name="20% - Accent4 2 8 4" xfId="3390"/>
    <cellStyle name="20% - Accent4 2 8 4 2" xfId="3391"/>
    <cellStyle name="20% - Accent4 2 8 5" xfId="3392"/>
    <cellStyle name="20% - Accent4 2 9" xfId="3393"/>
    <cellStyle name="20% - Accent4 2 9 2" xfId="3394"/>
    <cellStyle name="20% - Accent4 2_App.2-OA Capital Structure" xfId="3395"/>
    <cellStyle name="20% - Accent4 3" xfId="3396"/>
    <cellStyle name="20% - Accent4 3 2" xfId="3397"/>
    <cellStyle name="20% - Accent4 3 2 2" xfId="3398"/>
    <cellStyle name="20% - Accent4 3 3" xfId="3399"/>
    <cellStyle name="20% - Accent4 3 3 2" xfId="3400"/>
    <cellStyle name="20% - Accent4 3 4" xfId="3401"/>
    <cellStyle name="20% - Accent4 3 4 2" xfId="3402"/>
    <cellStyle name="20% - Accent4 3 5" xfId="3403"/>
    <cellStyle name="20% - Accent4 3 6" xfId="3404"/>
    <cellStyle name="20% - Accent4 4" xfId="3405"/>
    <cellStyle name="20% - Accent4 4 2" xfId="3406"/>
    <cellStyle name="20% - Accent4 4 3" xfId="3407"/>
    <cellStyle name="20% - Accent4 5" xfId="3408"/>
    <cellStyle name="20% - Accent4 5 2" xfId="3409"/>
    <cellStyle name="20% - Accent4 5 3" xfId="3410"/>
    <cellStyle name="20% - Accent4 6" xfId="3411"/>
    <cellStyle name="20% - Accent4 6 2" xfId="3412"/>
    <cellStyle name="20% - Accent4 6 3" xfId="3413"/>
    <cellStyle name="20% - Accent4 7" xfId="3414"/>
    <cellStyle name="20% - Accent4 7 2" xfId="3415"/>
    <cellStyle name="20% - Accent4 8" xfId="3416"/>
    <cellStyle name="20% - Accent4 8 2" xfId="3417"/>
    <cellStyle name="20% - Accent4 9" xfId="3418"/>
    <cellStyle name="20% - Accent4 9 2" xfId="3419"/>
    <cellStyle name="20% - Accent5 10" xfId="3420"/>
    <cellStyle name="20% - Accent5 10 2" xfId="3421"/>
    <cellStyle name="20% - Accent5 11" xfId="3422"/>
    <cellStyle name="20% - Accent5 12" xfId="3423"/>
    <cellStyle name="20% - Accent5 13" xfId="3424"/>
    <cellStyle name="20% - Accent5 14" xfId="3425"/>
    <cellStyle name="20% - Accent5 2" xfId="3426"/>
    <cellStyle name="20% - Accent5 2 10" xfId="3427"/>
    <cellStyle name="20% - Accent5 2 10 2" xfId="3428"/>
    <cellStyle name="20% - Accent5 2 11" xfId="3429"/>
    <cellStyle name="20% - Accent5 2 11 2" xfId="3430"/>
    <cellStyle name="20% - Accent5 2 12" xfId="3431"/>
    <cellStyle name="20% - Accent5 2 12 2" xfId="3432"/>
    <cellStyle name="20% - Accent5 2 13" xfId="3433"/>
    <cellStyle name="20% - Accent5 2 13 2" xfId="3434"/>
    <cellStyle name="20% - Accent5 2 14" xfId="3435"/>
    <cellStyle name="20% - Accent5 2 15" xfId="3436"/>
    <cellStyle name="20% - Accent5 2 16" xfId="3437"/>
    <cellStyle name="20% - Accent5 2 17" xfId="3438"/>
    <cellStyle name="20% - Accent5 2 18" xfId="3439"/>
    <cellStyle name="20% - Accent5 2 2" xfId="3440"/>
    <cellStyle name="20% - Accent5 2 2 10" xfId="3441"/>
    <cellStyle name="20% - Accent5 2 2 10 2" xfId="3442"/>
    <cellStyle name="20% - Accent5 2 2 11" xfId="3443"/>
    <cellStyle name="20% - Accent5 2 2 11 2" xfId="3444"/>
    <cellStyle name="20% - Accent5 2 2 12" xfId="3445"/>
    <cellStyle name="20% - Accent5 2 2 12 2" xfId="3446"/>
    <cellStyle name="20% - Accent5 2 2 13" xfId="3447"/>
    <cellStyle name="20% - Accent5 2 2 13 2" xfId="3448"/>
    <cellStyle name="20% - Accent5 2 2 14" xfId="3449"/>
    <cellStyle name="20% - Accent5 2 2 14 2" xfId="3450"/>
    <cellStyle name="20% - Accent5 2 2 15" xfId="3451"/>
    <cellStyle name="20% - Accent5 2 2 16" xfId="3452"/>
    <cellStyle name="20% - Accent5 2 2 17" xfId="3453"/>
    <cellStyle name="20% - Accent5 2 2 2" xfId="3454"/>
    <cellStyle name="20% - Accent5 2 2 2 2" xfId="3455"/>
    <cellStyle name="20% - Accent5 2 2 2 2 2" xfId="3456"/>
    <cellStyle name="20% - Accent5 2 2 2 2 2 2" xfId="3457"/>
    <cellStyle name="20% - Accent5 2 2 2 2 2 2 2" xfId="3458"/>
    <cellStyle name="20% - Accent5 2 2 2 2 2 3" xfId="3459"/>
    <cellStyle name="20% - Accent5 2 2 2 2 2 3 2" xfId="3460"/>
    <cellStyle name="20% - Accent5 2 2 2 2 2 4" xfId="3461"/>
    <cellStyle name="20% - Accent5 2 2 2 2 2 4 2" xfId="3462"/>
    <cellStyle name="20% - Accent5 2 2 2 2 2 5" xfId="3463"/>
    <cellStyle name="20% - Accent5 2 2 2 2 3" xfId="3464"/>
    <cellStyle name="20% - Accent5 2 2 2 2 3 2" xfId="3465"/>
    <cellStyle name="20% - Accent5 2 2 2 2 4" xfId="3466"/>
    <cellStyle name="20% - Accent5 2 2 2 2 4 2" xfId="3467"/>
    <cellStyle name="20% - Accent5 2 2 2 2 5" xfId="3468"/>
    <cellStyle name="20% - Accent5 2 2 2 2 5 2" xfId="3469"/>
    <cellStyle name="20% - Accent5 2 2 2 2 6" xfId="3470"/>
    <cellStyle name="20% - Accent5 2 2 2 3" xfId="3471"/>
    <cellStyle name="20% - Accent5 2 2 2 3 2" xfId="3472"/>
    <cellStyle name="20% - Accent5 2 2 2 3 2 2" xfId="3473"/>
    <cellStyle name="20% - Accent5 2 2 2 3 3" xfId="3474"/>
    <cellStyle name="20% - Accent5 2 2 2 3 3 2" xfId="3475"/>
    <cellStyle name="20% - Accent5 2 2 2 3 4" xfId="3476"/>
    <cellStyle name="20% - Accent5 2 2 2 3 4 2" xfId="3477"/>
    <cellStyle name="20% - Accent5 2 2 2 3 5" xfId="3478"/>
    <cellStyle name="20% - Accent5 2 2 2 4" xfId="3479"/>
    <cellStyle name="20% - Accent5 2 2 2 4 2" xfId="3480"/>
    <cellStyle name="20% - Accent5 2 2 2 5" xfId="3481"/>
    <cellStyle name="20% - Accent5 2 2 2 5 2" xfId="3482"/>
    <cellStyle name="20% - Accent5 2 2 2 6" xfId="3483"/>
    <cellStyle name="20% - Accent5 2 2 2 6 2" xfId="3484"/>
    <cellStyle name="20% - Accent5 2 2 2 7" xfId="3485"/>
    <cellStyle name="20% - Accent5 2 2 2 8" xfId="3486"/>
    <cellStyle name="20% - Accent5 2 2 2 9" xfId="3487"/>
    <cellStyle name="20% - Accent5 2 2 3" xfId="3488"/>
    <cellStyle name="20% - Accent5 2 2 3 2" xfId="3489"/>
    <cellStyle name="20% - Accent5 2 2 3 2 2" xfId="3490"/>
    <cellStyle name="20% - Accent5 2 2 3 2 2 2" xfId="3491"/>
    <cellStyle name="20% - Accent5 2 2 3 2 2 2 2" xfId="3492"/>
    <cellStyle name="20% - Accent5 2 2 3 2 2 3" xfId="3493"/>
    <cellStyle name="20% - Accent5 2 2 3 2 2 3 2" xfId="3494"/>
    <cellStyle name="20% - Accent5 2 2 3 2 2 4" xfId="3495"/>
    <cellStyle name="20% - Accent5 2 2 3 2 2 4 2" xfId="3496"/>
    <cellStyle name="20% - Accent5 2 2 3 2 2 5" xfId="3497"/>
    <cellStyle name="20% - Accent5 2 2 3 2 3" xfId="3498"/>
    <cellStyle name="20% - Accent5 2 2 3 2 3 2" xfId="3499"/>
    <cellStyle name="20% - Accent5 2 2 3 2 4" xfId="3500"/>
    <cellStyle name="20% - Accent5 2 2 3 2 4 2" xfId="3501"/>
    <cellStyle name="20% - Accent5 2 2 3 2 5" xfId="3502"/>
    <cellStyle name="20% - Accent5 2 2 3 2 5 2" xfId="3503"/>
    <cellStyle name="20% - Accent5 2 2 3 2 6" xfId="3504"/>
    <cellStyle name="20% - Accent5 2 2 3 3" xfId="3505"/>
    <cellStyle name="20% - Accent5 2 2 3 3 2" xfId="3506"/>
    <cellStyle name="20% - Accent5 2 2 3 3 2 2" xfId="3507"/>
    <cellStyle name="20% - Accent5 2 2 3 3 3" xfId="3508"/>
    <cellStyle name="20% - Accent5 2 2 3 3 3 2" xfId="3509"/>
    <cellStyle name="20% - Accent5 2 2 3 3 4" xfId="3510"/>
    <cellStyle name="20% - Accent5 2 2 3 3 4 2" xfId="3511"/>
    <cellStyle name="20% - Accent5 2 2 3 3 5" xfId="3512"/>
    <cellStyle name="20% - Accent5 2 2 3 4" xfId="3513"/>
    <cellStyle name="20% - Accent5 2 2 3 4 2" xfId="3514"/>
    <cellStyle name="20% - Accent5 2 2 3 5" xfId="3515"/>
    <cellStyle name="20% - Accent5 2 2 3 5 2" xfId="3516"/>
    <cellStyle name="20% - Accent5 2 2 3 6" xfId="3517"/>
    <cellStyle name="20% - Accent5 2 2 3 6 2" xfId="3518"/>
    <cellStyle name="20% - Accent5 2 2 3 7" xfId="3519"/>
    <cellStyle name="20% - Accent5 2 2 4" xfId="3520"/>
    <cellStyle name="20% - Accent5 2 2 4 2" xfId="3521"/>
    <cellStyle name="20% - Accent5 2 2 4 2 2" xfId="3522"/>
    <cellStyle name="20% - Accent5 2 2 4 2 2 2" xfId="3523"/>
    <cellStyle name="20% - Accent5 2 2 4 2 2 2 2" xfId="3524"/>
    <cellStyle name="20% - Accent5 2 2 4 2 2 3" xfId="3525"/>
    <cellStyle name="20% - Accent5 2 2 4 2 2 3 2" xfId="3526"/>
    <cellStyle name="20% - Accent5 2 2 4 2 2 4" xfId="3527"/>
    <cellStyle name="20% - Accent5 2 2 4 2 2 4 2" xfId="3528"/>
    <cellStyle name="20% - Accent5 2 2 4 2 2 5" xfId="3529"/>
    <cellStyle name="20% - Accent5 2 2 4 2 3" xfId="3530"/>
    <cellStyle name="20% - Accent5 2 2 4 2 3 2" xfId="3531"/>
    <cellStyle name="20% - Accent5 2 2 4 2 4" xfId="3532"/>
    <cellStyle name="20% - Accent5 2 2 4 2 4 2" xfId="3533"/>
    <cellStyle name="20% - Accent5 2 2 4 2 5" xfId="3534"/>
    <cellStyle name="20% - Accent5 2 2 4 2 5 2" xfId="3535"/>
    <cellStyle name="20% - Accent5 2 2 4 2 6" xfId="3536"/>
    <cellStyle name="20% - Accent5 2 2 4 3" xfId="3537"/>
    <cellStyle name="20% - Accent5 2 2 4 3 2" xfId="3538"/>
    <cellStyle name="20% - Accent5 2 2 4 3 2 2" xfId="3539"/>
    <cellStyle name="20% - Accent5 2 2 4 3 3" xfId="3540"/>
    <cellStyle name="20% - Accent5 2 2 4 3 3 2" xfId="3541"/>
    <cellStyle name="20% - Accent5 2 2 4 3 4" xfId="3542"/>
    <cellStyle name="20% - Accent5 2 2 4 3 4 2" xfId="3543"/>
    <cellStyle name="20% - Accent5 2 2 4 3 5" xfId="3544"/>
    <cellStyle name="20% - Accent5 2 2 4 4" xfId="3545"/>
    <cellStyle name="20% - Accent5 2 2 4 4 2" xfId="3546"/>
    <cellStyle name="20% - Accent5 2 2 4 5" xfId="3547"/>
    <cellStyle name="20% - Accent5 2 2 4 5 2" xfId="3548"/>
    <cellStyle name="20% - Accent5 2 2 4 6" xfId="3549"/>
    <cellStyle name="20% - Accent5 2 2 4 6 2" xfId="3550"/>
    <cellStyle name="20% - Accent5 2 2 4 7" xfId="3551"/>
    <cellStyle name="20% - Accent5 2 2 5" xfId="3552"/>
    <cellStyle name="20% - Accent5 2 2 5 2" xfId="3553"/>
    <cellStyle name="20% - Accent5 2 2 5 2 2" xfId="3554"/>
    <cellStyle name="20% - Accent5 2 2 5 2 2 2" xfId="3555"/>
    <cellStyle name="20% - Accent5 2 2 5 2 3" xfId="3556"/>
    <cellStyle name="20% - Accent5 2 2 5 2 3 2" xfId="3557"/>
    <cellStyle name="20% - Accent5 2 2 5 2 4" xfId="3558"/>
    <cellStyle name="20% - Accent5 2 2 5 2 4 2" xfId="3559"/>
    <cellStyle name="20% - Accent5 2 2 5 2 5" xfId="3560"/>
    <cellStyle name="20% - Accent5 2 2 5 3" xfId="3561"/>
    <cellStyle name="20% - Accent5 2 2 5 3 2" xfId="3562"/>
    <cellStyle name="20% - Accent5 2 2 5 4" xfId="3563"/>
    <cellStyle name="20% - Accent5 2 2 5 4 2" xfId="3564"/>
    <cellStyle name="20% - Accent5 2 2 5 5" xfId="3565"/>
    <cellStyle name="20% - Accent5 2 2 5 5 2" xfId="3566"/>
    <cellStyle name="20% - Accent5 2 2 5 6" xfId="3567"/>
    <cellStyle name="20% - Accent5 2 2 6" xfId="3568"/>
    <cellStyle name="20% - Accent5 2 2 6 2" xfId="3569"/>
    <cellStyle name="20% - Accent5 2 2 6 2 2" xfId="3570"/>
    <cellStyle name="20% - Accent5 2 2 6 3" xfId="3571"/>
    <cellStyle name="20% - Accent5 2 2 6 3 2" xfId="3572"/>
    <cellStyle name="20% - Accent5 2 2 6 4" xfId="3573"/>
    <cellStyle name="20% - Accent5 2 2 6 4 2" xfId="3574"/>
    <cellStyle name="20% - Accent5 2 2 6 5" xfId="3575"/>
    <cellStyle name="20% - Accent5 2 2 7" xfId="3576"/>
    <cellStyle name="20% - Accent5 2 2 7 2" xfId="3577"/>
    <cellStyle name="20% - Accent5 2 2 7 2 2" xfId="3578"/>
    <cellStyle name="20% - Accent5 2 2 7 3" xfId="3579"/>
    <cellStyle name="20% - Accent5 2 2 7 3 2" xfId="3580"/>
    <cellStyle name="20% - Accent5 2 2 7 4" xfId="3581"/>
    <cellStyle name="20% - Accent5 2 2 7 4 2" xfId="3582"/>
    <cellStyle name="20% - Accent5 2 2 7 5" xfId="3583"/>
    <cellStyle name="20% - Accent5 2 2 8" xfId="3584"/>
    <cellStyle name="20% - Accent5 2 2 8 2" xfId="3585"/>
    <cellStyle name="20% - Accent5 2 2 9" xfId="3586"/>
    <cellStyle name="20% - Accent5 2 2 9 2" xfId="3587"/>
    <cellStyle name="20% - Accent5 2 2_App.2-OA Capital Structure" xfId="3588"/>
    <cellStyle name="20% - Accent5 2 3" xfId="3589"/>
    <cellStyle name="20% - Accent5 2 3 2" xfId="3590"/>
    <cellStyle name="20% - Accent5 2 3 2 2" xfId="3591"/>
    <cellStyle name="20% - Accent5 2 3 2 2 2" xfId="3592"/>
    <cellStyle name="20% - Accent5 2 3 2 2 2 2" xfId="3593"/>
    <cellStyle name="20% - Accent5 2 3 2 2 3" xfId="3594"/>
    <cellStyle name="20% - Accent5 2 3 2 2 3 2" xfId="3595"/>
    <cellStyle name="20% - Accent5 2 3 2 2 4" xfId="3596"/>
    <cellStyle name="20% - Accent5 2 3 2 2 4 2" xfId="3597"/>
    <cellStyle name="20% - Accent5 2 3 2 2 5" xfId="3598"/>
    <cellStyle name="20% - Accent5 2 3 2 3" xfId="3599"/>
    <cellStyle name="20% - Accent5 2 3 2 3 2" xfId="3600"/>
    <cellStyle name="20% - Accent5 2 3 2 4" xfId="3601"/>
    <cellStyle name="20% - Accent5 2 3 2 4 2" xfId="3602"/>
    <cellStyle name="20% - Accent5 2 3 2 5" xfId="3603"/>
    <cellStyle name="20% - Accent5 2 3 2 5 2" xfId="3604"/>
    <cellStyle name="20% - Accent5 2 3 2 6" xfId="3605"/>
    <cellStyle name="20% - Accent5 2 3 3" xfId="3606"/>
    <cellStyle name="20% - Accent5 2 3 3 2" xfId="3607"/>
    <cellStyle name="20% - Accent5 2 3 3 2 2" xfId="3608"/>
    <cellStyle name="20% - Accent5 2 3 3 3" xfId="3609"/>
    <cellStyle name="20% - Accent5 2 3 3 3 2" xfId="3610"/>
    <cellStyle name="20% - Accent5 2 3 3 4" xfId="3611"/>
    <cellStyle name="20% - Accent5 2 3 3 4 2" xfId="3612"/>
    <cellStyle name="20% - Accent5 2 3 3 5" xfId="3613"/>
    <cellStyle name="20% - Accent5 2 3 4" xfId="3614"/>
    <cellStyle name="20% - Accent5 2 3 4 2" xfId="3615"/>
    <cellStyle name="20% - Accent5 2 3 5" xfId="3616"/>
    <cellStyle name="20% - Accent5 2 3 5 2" xfId="3617"/>
    <cellStyle name="20% - Accent5 2 3 6" xfId="3618"/>
    <cellStyle name="20% - Accent5 2 3 6 2" xfId="3619"/>
    <cellStyle name="20% - Accent5 2 3 7" xfId="3620"/>
    <cellStyle name="20% - Accent5 2 3 8" xfId="3621"/>
    <cellStyle name="20% - Accent5 2 4" xfId="3622"/>
    <cellStyle name="20% - Accent5 2 4 2" xfId="3623"/>
    <cellStyle name="20% - Accent5 2 4 2 2" xfId="3624"/>
    <cellStyle name="20% - Accent5 2 4 2 2 2" xfId="3625"/>
    <cellStyle name="20% - Accent5 2 4 2 2 2 2" xfId="3626"/>
    <cellStyle name="20% - Accent5 2 4 2 2 3" xfId="3627"/>
    <cellStyle name="20% - Accent5 2 4 2 2 3 2" xfId="3628"/>
    <cellStyle name="20% - Accent5 2 4 2 2 4" xfId="3629"/>
    <cellStyle name="20% - Accent5 2 4 2 2 4 2" xfId="3630"/>
    <cellStyle name="20% - Accent5 2 4 2 2 5" xfId="3631"/>
    <cellStyle name="20% - Accent5 2 4 2 3" xfId="3632"/>
    <cellStyle name="20% - Accent5 2 4 2 3 2" xfId="3633"/>
    <cellStyle name="20% - Accent5 2 4 2 4" xfId="3634"/>
    <cellStyle name="20% - Accent5 2 4 2 4 2" xfId="3635"/>
    <cellStyle name="20% - Accent5 2 4 2 5" xfId="3636"/>
    <cellStyle name="20% - Accent5 2 4 2 5 2" xfId="3637"/>
    <cellStyle name="20% - Accent5 2 4 2 6" xfId="3638"/>
    <cellStyle name="20% - Accent5 2 4 3" xfId="3639"/>
    <cellStyle name="20% - Accent5 2 4 3 2" xfId="3640"/>
    <cellStyle name="20% - Accent5 2 4 3 2 2" xfId="3641"/>
    <cellStyle name="20% - Accent5 2 4 3 3" xfId="3642"/>
    <cellStyle name="20% - Accent5 2 4 3 3 2" xfId="3643"/>
    <cellStyle name="20% - Accent5 2 4 3 4" xfId="3644"/>
    <cellStyle name="20% - Accent5 2 4 3 4 2" xfId="3645"/>
    <cellStyle name="20% - Accent5 2 4 3 5" xfId="3646"/>
    <cellStyle name="20% - Accent5 2 4 4" xfId="3647"/>
    <cellStyle name="20% - Accent5 2 4 4 2" xfId="3648"/>
    <cellStyle name="20% - Accent5 2 4 5" xfId="3649"/>
    <cellStyle name="20% - Accent5 2 4 5 2" xfId="3650"/>
    <cellStyle name="20% - Accent5 2 4 6" xfId="3651"/>
    <cellStyle name="20% - Accent5 2 4 6 2" xfId="3652"/>
    <cellStyle name="20% - Accent5 2 4 7" xfId="3653"/>
    <cellStyle name="20% - Accent5 2 5" xfId="3654"/>
    <cellStyle name="20% - Accent5 2 5 2" xfId="3655"/>
    <cellStyle name="20% - Accent5 2 5 2 2" xfId="3656"/>
    <cellStyle name="20% - Accent5 2 5 2 2 2" xfId="3657"/>
    <cellStyle name="20% - Accent5 2 5 2 2 2 2" xfId="3658"/>
    <cellStyle name="20% - Accent5 2 5 2 2 3" xfId="3659"/>
    <cellStyle name="20% - Accent5 2 5 2 2 3 2" xfId="3660"/>
    <cellStyle name="20% - Accent5 2 5 2 2 4" xfId="3661"/>
    <cellStyle name="20% - Accent5 2 5 2 2 4 2" xfId="3662"/>
    <cellStyle name="20% - Accent5 2 5 2 2 5" xfId="3663"/>
    <cellStyle name="20% - Accent5 2 5 2 3" xfId="3664"/>
    <cellStyle name="20% - Accent5 2 5 2 3 2" xfId="3665"/>
    <cellStyle name="20% - Accent5 2 5 2 4" xfId="3666"/>
    <cellStyle name="20% - Accent5 2 5 2 4 2" xfId="3667"/>
    <cellStyle name="20% - Accent5 2 5 2 5" xfId="3668"/>
    <cellStyle name="20% - Accent5 2 5 2 5 2" xfId="3669"/>
    <cellStyle name="20% - Accent5 2 5 2 6" xfId="3670"/>
    <cellStyle name="20% - Accent5 2 5 3" xfId="3671"/>
    <cellStyle name="20% - Accent5 2 5 3 2" xfId="3672"/>
    <cellStyle name="20% - Accent5 2 5 3 2 2" xfId="3673"/>
    <cellStyle name="20% - Accent5 2 5 3 3" xfId="3674"/>
    <cellStyle name="20% - Accent5 2 5 3 3 2" xfId="3675"/>
    <cellStyle name="20% - Accent5 2 5 3 4" xfId="3676"/>
    <cellStyle name="20% - Accent5 2 5 3 4 2" xfId="3677"/>
    <cellStyle name="20% - Accent5 2 5 3 5" xfId="3678"/>
    <cellStyle name="20% - Accent5 2 5 4" xfId="3679"/>
    <cellStyle name="20% - Accent5 2 5 4 2" xfId="3680"/>
    <cellStyle name="20% - Accent5 2 5 5" xfId="3681"/>
    <cellStyle name="20% - Accent5 2 5 5 2" xfId="3682"/>
    <cellStyle name="20% - Accent5 2 5 6" xfId="3683"/>
    <cellStyle name="20% - Accent5 2 5 6 2" xfId="3684"/>
    <cellStyle name="20% - Accent5 2 5 7" xfId="3685"/>
    <cellStyle name="20% - Accent5 2 6" xfId="3686"/>
    <cellStyle name="20% - Accent5 2 6 2" xfId="3687"/>
    <cellStyle name="20% - Accent5 2 6 2 2" xfId="3688"/>
    <cellStyle name="20% - Accent5 2 6 2 2 2" xfId="3689"/>
    <cellStyle name="20% - Accent5 2 6 2 2 2 2" xfId="3690"/>
    <cellStyle name="20% - Accent5 2 6 2 2 3" xfId="3691"/>
    <cellStyle name="20% - Accent5 2 6 2 2 3 2" xfId="3692"/>
    <cellStyle name="20% - Accent5 2 6 2 2 4" xfId="3693"/>
    <cellStyle name="20% - Accent5 2 6 2 2 4 2" xfId="3694"/>
    <cellStyle name="20% - Accent5 2 6 2 2 5" xfId="3695"/>
    <cellStyle name="20% - Accent5 2 6 2 3" xfId="3696"/>
    <cellStyle name="20% - Accent5 2 6 2 3 2" xfId="3697"/>
    <cellStyle name="20% - Accent5 2 6 2 4" xfId="3698"/>
    <cellStyle name="20% - Accent5 2 6 2 4 2" xfId="3699"/>
    <cellStyle name="20% - Accent5 2 6 2 5" xfId="3700"/>
    <cellStyle name="20% - Accent5 2 6 2 5 2" xfId="3701"/>
    <cellStyle name="20% - Accent5 2 6 2 6" xfId="3702"/>
    <cellStyle name="20% - Accent5 2 6 3" xfId="3703"/>
    <cellStyle name="20% - Accent5 2 6 3 2" xfId="3704"/>
    <cellStyle name="20% - Accent5 2 6 3 2 2" xfId="3705"/>
    <cellStyle name="20% - Accent5 2 6 3 3" xfId="3706"/>
    <cellStyle name="20% - Accent5 2 6 3 3 2" xfId="3707"/>
    <cellStyle name="20% - Accent5 2 6 3 4" xfId="3708"/>
    <cellStyle name="20% - Accent5 2 6 3 4 2" xfId="3709"/>
    <cellStyle name="20% - Accent5 2 6 3 5" xfId="3710"/>
    <cellStyle name="20% - Accent5 2 6 4" xfId="3711"/>
    <cellStyle name="20% - Accent5 2 6 4 2" xfId="3712"/>
    <cellStyle name="20% - Accent5 2 6 5" xfId="3713"/>
    <cellStyle name="20% - Accent5 2 6 5 2" xfId="3714"/>
    <cellStyle name="20% - Accent5 2 6 6" xfId="3715"/>
    <cellStyle name="20% - Accent5 2 6 6 2" xfId="3716"/>
    <cellStyle name="20% - Accent5 2 6 7" xfId="3717"/>
    <cellStyle name="20% - Accent5 2 7" xfId="3718"/>
    <cellStyle name="20% - Accent5 2 7 2" xfId="3719"/>
    <cellStyle name="20% - Accent5 2 7 2 2" xfId="3720"/>
    <cellStyle name="20% - Accent5 2 7 2 2 2" xfId="3721"/>
    <cellStyle name="20% - Accent5 2 7 2 3" xfId="3722"/>
    <cellStyle name="20% - Accent5 2 7 2 3 2" xfId="3723"/>
    <cellStyle name="20% - Accent5 2 7 2 4" xfId="3724"/>
    <cellStyle name="20% - Accent5 2 7 2 4 2" xfId="3725"/>
    <cellStyle name="20% - Accent5 2 7 2 5" xfId="3726"/>
    <cellStyle name="20% - Accent5 2 7 3" xfId="3727"/>
    <cellStyle name="20% - Accent5 2 7 3 2" xfId="3728"/>
    <cellStyle name="20% - Accent5 2 7 4" xfId="3729"/>
    <cellStyle name="20% - Accent5 2 7 4 2" xfId="3730"/>
    <cellStyle name="20% - Accent5 2 7 5" xfId="3731"/>
    <cellStyle name="20% - Accent5 2 7 5 2" xfId="3732"/>
    <cellStyle name="20% - Accent5 2 7 6" xfId="3733"/>
    <cellStyle name="20% - Accent5 2 8" xfId="3734"/>
    <cellStyle name="20% - Accent5 2 8 2" xfId="3735"/>
    <cellStyle name="20% - Accent5 2 8 2 2" xfId="3736"/>
    <cellStyle name="20% - Accent5 2 8 3" xfId="3737"/>
    <cellStyle name="20% - Accent5 2 8 3 2" xfId="3738"/>
    <cellStyle name="20% - Accent5 2 8 4" xfId="3739"/>
    <cellStyle name="20% - Accent5 2 8 4 2" xfId="3740"/>
    <cellStyle name="20% - Accent5 2 8 5" xfId="3741"/>
    <cellStyle name="20% - Accent5 2 9" xfId="3742"/>
    <cellStyle name="20% - Accent5 2 9 2" xfId="3743"/>
    <cellStyle name="20% - Accent5 2_App.2-OA Capital Structure" xfId="3744"/>
    <cellStyle name="20% - Accent5 3" xfId="3745"/>
    <cellStyle name="20% - Accent5 3 2" xfId="3746"/>
    <cellStyle name="20% - Accent5 3 2 2" xfId="3747"/>
    <cellStyle name="20% - Accent5 3 3" xfId="3748"/>
    <cellStyle name="20% - Accent5 3 3 2" xfId="3749"/>
    <cellStyle name="20% - Accent5 3 4" xfId="3750"/>
    <cellStyle name="20% - Accent5 3 4 2" xfId="3751"/>
    <cellStyle name="20% - Accent5 3 5" xfId="3752"/>
    <cellStyle name="20% - Accent5 3 6" xfId="3753"/>
    <cellStyle name="20% - Accent5 4" xfId="3754"/>
    <cellStyle name="20% - Accent5 4 2" xfId="3755"/>
    <cellStyle name="20% - Accent5 4 3" xfId="3756"/>
    <cellStyle name="20% - Accent5 5" xfId="3757"/>
    <cellStyle name="20% - Accent5 5 2" xfId="3758"/>
    <cellStyle name="20% - Accent5 5 3" xfId="3759"/>
    <cellStyle name="20% - Accent5 6" xfId="3760"/>
    <cellStyle name="20% - Accent5 6 2" xfId="3761"/>
    <cellStyle name="20% - Accent5 6 3" xfId="3762"/>
    <cellStyle name="20% - Accent5 7" xfId="3763"/>
    <cellStyle name="20% - Accent5 7 2" xfId="3764"/>
    <cellStyle name="20% - Accent5 8" xfId="3765"/>
    <cellStyle name="20% - Accent5 8 2" xfId="3766"/>
    <cellStyle name="20% - Accent5 9" xfId="3767"/>
    <cellStyle name="20% - Accent5 9 2" xfId="3768"/>
    <cellStyle name="20% - Accent6 10" xfId="3769"/>
    <cellStyle name="20% - Accent6 10 2" xfId="3770"/>
    <cellStyle name="20% - Accent6 11" xfId="3771"/>
    <cellStyle name="20% - Accent6 12" xfId="3772"/>
    <cellStyle name="20% - Accent6 13" xfId="3773"/>
    <cellStyle name="20% - Accent6 2" xfId="3774"/>
    <cellStyle name="20% - Accent6 2 10" xfId="3775"/>
    <cellStyle name="20% - Accent6 2 10 2" xfId="3776"/>
    <cellStyle name="20% - Accent6 2 11" xfId="3777"/>
    <cellStyle name="20% - Accent6 2 11 2" xfId="3778"/>
    <cellStyle name="20% - Accent6 2 12" xfId="3779"/>
    <cellStyle name="20% - Accent6 2 12 2" xfId="3780"/>
    <cellStyle name="20% - Accent6 2 13" xfId="3781"/>
    <cellStyle name="20% - Accent6 2 13 2" xfId="3782"/>
    <cellStyle name="20% - Accent6 2 14" xfId="3783"/>
    <cellStyle name="20% - Accent6 2 15" xfId="3784"/>
    <cellStyle name="20% - Accent6 2 16" xfId="3785"/>
    <cellStyle name="20% - Accent6 2 17" xfId="3786"/>
    <cellStyle name="20% - Accent6 2 18" xfId="3787"/>
    <cellStyle name="20% - Accent6 2 2" xfId="3788"/>
    <cellStyle name="20% - Accent6 2 2 10" xfId="3789"/>
    <cellStyle name="20% - Accent6 2 2 10 2" xfId="3790"/>
    <cellStyle name="20% - Accent6 2 2 11" xfId="3791"/>
    <cellStyle name="20% - Accent6 2 2 11 2" xfId="3792"/>
    <cellStyle name="20% - Accent6 2 2 12" xfId="3793"/>
    <cellStyle name="20% - Accent6 2 2 12 2" xfId="3794"/>
    <cellStyle name="20% - Accent6 2 2 13" xfId="3795"/>
    <cellStyle name="20% - Accent6 2 2 13 2" xfId="3796"/>
    <cellStyle name="20% - Accent6 2 2 14" xfId="3797"/>
    <cellStyle name="20% - Accent6 2 2 14 2" xfId="3798"/>
    <cellStyle name="20% - Accent6 2 2 15" xfId="3799"/>
    <cellStyle name="20% - Accent6 2 2 16" xfId="3800"/>
    <cellStyle name="20% - Accent6 2 2 17" xfId="3801"/>
    <cellStyle name="20% - Accent6 2 2 2" xfId="3802"/>
    <cellStyle name="20% - Accent6 2 2 2 2" xfId="3803"/>
    <cellStyle name="20% - Accent6 2 2 2 2 2" xfId="3804"/>
    <cellStyle name="20% - Accent6 2 2 2 2 2 2" xfId="3805"/>
    <cellStyle name="20% - Accent6 2 2 2 2 2 2 2" xfId="3806"/>
    <cellStyle name="20% - Accent6 2 2 2 2 2 3" xfId="3807"/>
    <cellStyle name="20% - Accent6 2 2 2 2 2 3 2" xfId="3808"/>
    <cellStyle name="20% - Accent6 2 2 2 2 2 4" xfId="3809"/>
    <cellStyle name="20% - Accent6 2 2 2 2 2 4 2" xfId="3810"/>
    <cellStyle name="20% - Accent6 2 2 2 2 2 5" xfId="3811"/>
    <cellStyle name="20% - Accent6 2 2 2 2 3" xfId="3812"/>
    <cellStyle name="20% - Accent6 2 2 2 2 3 2" xfId="3813"/>
    <cellStyle name="20% - Accent6 2 2 2 2 4" xfId="3814"/>
    <cellStyle name="20% - Accent6 2 2 2 2 4 2" xfId="3815"/>
    <cellStyle name="20% - Accent6 2 2 2 2 5" xfId="3816"/>
    <cellStyle name="20% - Accent6 2 2 2 2 5 2" xfId="3817"/>
    <cellStyle name="20% - Accent6 2 2 2 2 6" xfId="3818"/>
    <cellStyle name="20% - Accent6 2 2 2 3" xfId="3819"/>
    <cellStyle name="20% - Accent6 2 2 2 3 2" xfId="3820"/>
    <cellStyle name="20% - Accent6 2 2 2 3 2 2" xfId="3821"/>
    <cellStyle name="20% - Accent6 2 2 2 3 3" xfId="3822"/>
    <cellStyle name="20% - Accent6 2 2 2 3 3 2" xfId="3823"/>
    <cellStyle name="20% - Accent6 2 2 2 3 4" xfId="3824"/>
    <cellStyle name="20% - Accent6 2 2 2 3 4 2" xfId="3825"/>
    <cellStyle name="20% - Accent6 2 2 2 3 5" xfId="3826"/>
    <cellStyle name="20% - Accent6 2 2 2 4" xfId="3827"/>
    <cellStyle name="20% - Accent6 2 2 2 4 2" xfId="3828"/>
    <cellStyle name="20% - Accent6 2 2 2 5" xfId="3829"/>
    <cellStyle name="20% - Accent6 2 2 2 5 2" xfId="3830"/>
    <cellStyle name="20% - Accent6 2 2 2 6" xfId="3831"/>
    <cellStyle name="20% - Accent6 2 2 2 6 2" xfId="3832"/>
    <cellStyle name="20% - Accent6 2 2 2 7" xfId="3833"/>
    <cellStyle name="20% - Accent6 2 2 2 8" xfId="3834"/>
    <cellStyle name="20% - Accent6 2 2 2 9" xfId="3835"/>
    <cellStyle name="20% - Accent6 2 2 3" xfId="3836"/>
    <cellStyle name="20% - Accent6 2 2 3 2" xfId="3837"/>
    <cellStyle name="20% - Accent6 2 2 3 2 2" xfId="3838"/>
    <cellStyle name="20% - Accent6 2 2 3 2 2 2" xfId="3839"/>
    <cellStyle name="20% - Accent6 2 2 3 2 2 2 2" xfId="3840"/>
    <cellStyle name="20% - Accent6 2 2 3 2 2 3" xfId="3841"/>
    <cellStyle name="20% - Accent6 2 2 3 2 2 3 2" xfId="3842"/>
    <cellStyle name="20% - Accent6 2 2 3 2 2 4" xfId="3843"/>
    <cellStyle name="20% - Accent6 2 2 3 2 2 4 2" xfId="3844"/>
    <cellStyle name="20% - Accent6 2 2 3 2 2 5" xfId="3845"/>
    <cellStyle name="20% - Accent6 2 2 3 2 3" xfId="3846"/>
    <cellStyle name="20% - Accent6 2 2 3 2 3 2" xfId="3847"/>
    <cellStyle name="20% - Accent6 2 2 3 2 4" xfId="3848"/>
    <cellStyle name="20% - Accent6 2 2 3 2 4 2" xfId="3849"/>
    <cellStyle name="20% - Accent6 2 2 3 2 5" xfId="3850"/>
    <cellStyle name="20% - Accent6 2 2 3 2 5 2" xfId="3851"/>
    <cellStyle name="20% - Accent6 2 2 3 2 6" xfId="3852"/>
    <cellStyle name="20% - Accent6 2 2 3 3" xfId="3853"/>
    <cellStyle name="20% - Accent6 2 2 3 3 2" xfId="3854"/>
    <cellStyle name="20% - Accent6 2 2 3 3 2 2" xfId="3855"/>
    <cellStyle name="20% - Accent6 2 2 3 3 3" xfId="3856"/>
    <cellStyle name="20% - Accent6 2 2 3 3 3 2" xfId="3857"/>
    <cellStyle name="20% - Accent6 2 2 3 3 4" xfId="3858"/>
    <cellStyle name="20% - Accent6 2 2 3 3 4 2" xfId="3859"/>
    <cellStyle name="20% - Accent6 2 2 3 3 5" xfId="3860"/>
    <cellStyle name="20% - Accent6 2 2 3 4" xfId="3861"/>
    <cellStyle name="20% - Accent6 2 2 3 4 2" xfId="3862"/>
    <cellStyle name="20% - Accent6 2 2 3 5" xfId="3863"/>
    <cellStyle name="20% - Accent6 2 2 3 5 2" xfId="3864"/>
    <cellStyle name="20% - Accent6 2 2 3 6" xfId="3865"/>
    <cellStyle name="20% - Accent6 2 2 3 6 2" xfId="3866"/>
    <cellStyle name="20% - Accent6 2 2 3 7" xfId="3867"/>
    <cellStyle name="20% - Accent6 2 2 4" xfId="3868"/>
    <cellStyle name="20% - Accent6 2 2 4 2" xfId="3869"/>
    <cellStyle name="20% - Accent6 2 2 4 2 2" xfId="3870"/>
    <cellStyle name="20% - Accent6 2 2 4 2 2 2" xfId="3871"/>
    <cellStyle name="20% - Accent6 2 2 4 2 2 2 2" xfId="3872"/>
    <cellStyle name="20% - Accent6 2 2 4 2 2 3" xfId="3873"/>
    <cellStyle name="20% - Accent6 2 2 4 2 2 3 2" xfId="3874"/>
    <cellStyle name="20% - Accent6 2 2 4 2 2 4" xfId="3875"/>
    <cellStyle name="20% - Accent6 2 2 4 2 2 4 2" xfId="3876"/>
    <cellStyle name="20% - Accent6 2 2 4 2 2 5" xfId="3877"/>
    <cellStyle name="20% - Accent6 2 2 4 2 3" xfId="3878"/>
    <cellStyle name="20% - Accent6 2 2 4 2 3 2" xfId="3879"/>
    <cellStyle name="20% - Accent6 2 2 4 2 4" xfId="3880"/>
    <cellStyle name="20% - Accent6 2 2 4 2 4 2" xfId="3881"/>
    <cellStyle name="20% - Accent6 2 2 4 2 5" xfId="3882"/>
    <cellStyle name="20% - Accent6 2 2 4 2 5 2" xfId="3883"/>
    <cellStyle name="20% - Accent6 2 2 4 2 6" xfId="3884"/>
    <cellStyle name="20% - Accent6 2 2 4 3" xfId="3885"/>
    <cellStyle name="20% - Accent6 2 2 4 3 2" xfId="3886"/>
    <cellStyle name="20% - Accent6 2 2 4 3 2 2" xfId="3887"/>
    <cellStyle name="20% - Accent6 2 2 4 3 3" xfId="3888"/>
    <cellStyle name="20% - Accent6 2 2 4 3 3 2" xfId="3889"/>
    <cellStyle name="20% - Accent6 2 2 4 3 4" xfId="3890"/>
    <cellStyle name="20% - Accent6 2 2 4 3 4 2" xfId="3891"/>
    <cellStyle name="20% - Accent6 2 2 4 3 5" xfId="3892"/>
    <cellStyle name="20% - Accent6 2 2 4 4" xfId="3893"/>
    <cellStyle name="20% - Accent6 2 2 4 4 2" xfId="3894"/>
    <cellStyle name="20% - Accent6 2 2 4 5" xfId="3895"/>
    <cellStyle name="20% - Accent6 2 2 4 5 2" xfId="3896"/>
    <cellStyle name="20% - Accent6 2 2 4 6" xfId="3897"/>
    <cellStyle name="20% - Accent6 2 2 4 6 2" xfId="3898"/>
    <cellStyle name="20% - Accent6 2 2 4 7" xfId="3899"/>
    <cellStyle name="20% - Accent6 2 2 5" xfId="3900"/>
    <cellStyle name="20% - Accent6 2 2 5 2" xfId="3901"/>
    <cellStyle name="20% - Accent6 2 2 5 2 2" xfId="3902"/>
    <cellStyle name="20% - Accent6 2 2 5 2 2 2" xfId="3903"/>
    <cellStyle name="20% - Accent6 2 2 5 2 3" xfId="3904"/>
    <cellStyle name="20% - Accent6 2 2 5 2 3 2" xfId="3905"/>
    <cellStyle name="20% - Accent6 2 2 5 2 4" xfId="3906"/>
    <cellStyle name="20% - Accent6 2 2 5 2 4 2" xfId="3907"/>
    <cellStyle name="20% - Accent6 2 2 5 2 5" xfId="3908"/>
    <cellStyle name="20% - Accent6 2 2 5 3" xfId="3909"/>
    <cellStyle name="20% - Accent6 2 2 5 3 2" xfId="3910"/>
    <cellStyle name="20% - Accent6 2 2 5 4" xfId="3911"/>
    <cellStyle name="20% - Accent6 2 2 5 4 2" xfId="3912"/>
    <cellStyle name="20% - Accent6 2 2 5 5" xfId="3913"/>
    <cellStyle name="20% - Accent6 2 2 5 5 2" xfId="3914"/>
    <cellStyle name="20% - Accent6 2 2 5 6" xfId="3915"/>
    <cellStyle name="20% - Accent6 2 2 6" xfId="3916"/>
    <cellStyle name="20% - Accent6 2 2 6 2" xfId="3917"/>
    <cellStyle name="20% - Accent6 2 2 6 2 2" xfId="3918"/>
    <cellStyle name="20% - Accent6 2 2 6 3" xfId="3919"/>
    <cellStyle name="20% - Accent6 2 2 6 3 2" xfId="3920"/>
    <cellStyle name="20% - Accent6 2 2 6 4" xfId="3921"/>
    <cellStyle name="20% - Accent6 2 2 6 4 2" xfId="3922"/>
    <cellStyle name="20% - Accent6 2 2 6 5" xfId="3923"/>
    <cellStyle name="20% - Accent6 2 2 7" xfId="3924"/>
    <cellStyle name="20% - Accent6 2 2 7 2" xfId="3925"/>
    <cellStyle name="20% - Accent6 2 2 7 2 2" xfId="3926"/>
    <cellStyle name="20% - Accent6 2 2 7 3" xfId="3927"/>
    <cellStyle name="20% - Accent6 2 2 7 3 2" xfId="3928"/>
    <cellStyle name="20% - Accent6 2 2 7 4" xfId="3929"/>
    <cellStyle name="20% - Accent6 2 2 7 4 2" xfId="3930"/>
    <cellStyle name="20% - Accent6 2 2 7 5" xfId="3931"/>
    <cellStyle name="20% - Accent6 2 2 8" xfId="3932"/>
    <cellStyle name="20% - Accent6 2 2 8 2" xfId="3933"/>
    <cellStyle name="20% - Accent6 2 2 9" xfId="3934"/>
    <cellStyle name="20% - Accent6 2 2 9 2" xfId="3935"/>
    <cellStyle name="20% - Accent6 2 2_App.2-OA Capital Structure" xfId="3936"/>
    <cellStyle name="20% - Accent6 2 3" xfId="3937"/>
    <cellStyle name="20% - Accent6 2 3 2" xfId="3938"/>
    <cellStyle name="20% - Accent6 2 3 2 2" xfId="3939"/>
    <cellStyle name="20% - Accent6 2 3 2 2 2" xfId="3940"/>
    <cellStyle name="20% - Accent6 2 3 2 2 2 2" xfId="3941"/>
    <cellStyle name="20% - Accent6 2 3 2 2 3" xfId="3942"/>
    <cellStyle name="20% - Accent6 2 3 2 2 3 2" xfId="3943"/>
    <cellStyle name="20% - Accent6 2 3 2 2 4" xfId="3944"/>
    <cellStyle name="20% - Accent6 2 3 2 2 4 2" xfId="3945"/>
    <cellStyle name="20% - Accent6 2 3 2 2 5" xfId="3946"/>
    <cellStyle name="20% - Accent6 2 3 2 3" xfId="3947"/>
    <cellStyle name="20% - Accent6 2 3 2 3 2" xfId="3948"/>
    <cellStyle name="20% - Accent6 2 3 2 4" xfId="3949"/>
    <cellStyle name="20% - Accent6 2 3 2 4 2" xfId="3950"/>
    <cellStyle name="20% - Accent6 2 3 2 5" xfId="3951"/>
    <cellStyle name="20% - Accent6 2 3 2 5 2" xfId="3952"/>
    <cellStyle name="20% - Accent6 2 3 2 6" xfId="3953"/>
    <cellStyle name="20% - Accent6 2 3 3" xfId="3954"/>
    <cellStyle name="20% - Accent6 2 3 3 2" xfId="3955"/>
    <cellStyle name="20% - Accent6 2 3 3 2 2" xfId="3956"/>
    <cellStyle name="20% - Accent6 2 3 3 3" xfId="3957"/>
    <cellStyle name="20% - Accent6 2 3 3 3 2" xfId="3958"/>
    <cellStyle name="20% - Accent6 2 3 3 4" xfId="3959"/>
    <cellStyle name="20% - Accent6 2 3 3 4 2" xfId="3960"/>
    <cellStyle name="20% - Accent6 2 3 3 5" xfId="3961"/>
    <cellStyle name="20% - Accent6 2 3 4" xfId="3962"/>
    <cellStyle name="20% - Accent6 2 3 4 2" xfId="3963"/>
    <cellStyle name="20% - Accent6 2 3 5" xfId="3964"/>
    <cellStyle name="20% - Accent6 2 3 5 2" xfId="3965"/>
    <cellStyle name="20% - Accent6 2 3 6" xfId="3966"/>
    <cellStyle name="20% - Accent6 2 3 6 2" xfId="3967"/>
    <cellStyle name="20% - Accent6 2 3 7" xfId="3968"/>
    <cellStyle name="20% - Accent6 2 3 8" xfId="3969"/>
    <cellStyle name="20% - Accent6 2 4" xfId="3970"/>
    <cellStyle name="20% - Accent6 2 4 2" xfId="3971"/>
    <cellStyle name="20% - Accent6 2 4 2 2" xfId="3972"/>
    <cellStyle name="20% - Accent6 2 4 2 2 2" xfId="3973"/>
    <cellStyle name="20% - Accent6 2 4 2 2 2 2" xfId="3974"/>
    <cellStyle name="20% - Accent6 2 4 2 2 3" xfId="3975"/>
    <cellStyle name="20% - Accent6 2 4 2 2 3 2" xfId="3976"/>
    <cellStyle name="20% - Accent6 2 4 2 2 4" xfId="3977"/>
    <cellStyle name="20% - Accent6 2 4 2 2 4 2" xfId="3978"/>
    <cellStyle name="20% - Accent6 2 4 2 2 5" xfId="3979"/>
    <cellStyle name="20% - Accent6 2 4 2 3" xfId="3980"/>
    <cellStyle name="20% - Accent6 2 4 2 3 2" xfId="3981"/>
    <cellStyle name="20% - Accent6 2 4 2 4" xfId="3982"/>
    <cellStyle name="20% - Accent6 2 4 2 4 2" xfId="3983"/>
    <cellStyle name="20% - Accent6 2 4 2 5" xfId="3984"/>
    <cellStyle name="20% - Accent6 2 4 2 5 2" xfId="3985"/>
    <cellStyle name="20% - Accent6 2 4 2 6" xfId="3986"/>
    <cellStyle name="20% - Accent6 2 4 3" xfId="3987"/>
    <cellStyle name="20% - Accent6 2 4 3 2" xfId="3988"/>
    <cellStyle name="20% - Accent6 2 4 3 2 2" xfId="3989"/>
    <cellStyle name="20% - Accent6 2 4 3 3" xfId="3990"/>
    <cellStyle name="20% - Accent6 2 4 3 3 2" xfId="3991"/>
    <cellStyle name="20% - Accent6 2 4 3 4" xfId="3992"/>
    <cellStyle name="20% - Accent6 2 4 3 4 2" xfId="3993"/>
    <cellStyle name="20% - Accent6 2 4 3 5" xfId="3994"/>
    <cellStyle name="20% - Accent6 2 4 4" xfId="3995"/>
    <cellStyle name="20% - Accent6 2 4 4 2" xfId="3996"/>
    <cellStyle name="20% - Accent6 2 4 5" xfId="3997"/>
    <cellStyle name="20% - Accent6 2 4 5 2" xfId="3998"/>
    <cellStyle name="20% - Accent6 2 4 6" xfId="3999"/>
    <cellStyle name="20% - Accent6 2 4 6 2" xfId="4000"/>
    <cellStyle name="20% - Accent6 2 4 7" xfId="4001"/>
    <cellStyle name="20% - Accent6 2 5" xfId="4002"/>
    <cellStyle name="20% - Accent6 2 5 2" xfId="4003"/>
    <cellStyle name="20% - Accent6 2 5 2 2" xfId="4004"/>
    <cellStyle name="20% - Accent6 2 5 2 2 2" xfId="4005"/>
    <cellStyle name="20% - Accent6 2 5 2 2 2 2" xfId="4006"/>
    <cellStyle name="20% - Accent6 2 5 2 2 3" xfId="4007"/>
    <cellStyle name="20% - Accent6 2 5 2 2 3 2" xfId="4008"/>
    <cellStyle name="20% - Accent6 2 5 2 2 4" xfId="4009"/>
    <cellStyle name="20% - Accent6 2 5 2 2 4 2" xfId="4010"/>
    <cellStyle name="20% - Accent6 2 5 2 2 5" xfId="4011"/>
    <cellStyle name="20% - Accent6 2 5 2 3" xfId="4012"/>
    <cellStyle name="20% - Accent6 2 5 2 3 2" xfId="4013"/>
    <cellStyle name="20% - Accent6 2 5 2 4" xfId="4014"/>
    <cellStyle name="20% - Accent6 2 5 2 4 2" xfId="4015"/>
    <cellStyle name="20% - Accent6 2 5 2 5" xfId="4016"/>
    <cellStyle name="20% - Accent6 2 5 2 5 2" xfId="4017"/>
    <cellStyle name="20% - Accent6 2 5 2 6" xfId="4018"/>
    <cellStyle name="20% - Accent6 2 5 3" xfId="4019"/>
    <cellStyle name="20% - Accent6 2 5 3 2" xfId="4020"/>
    <cellStyle name="20% - Accent6 2 5 3 2 2" xfId="4021"/>
    <cellStyle name="20% - Accent6 2 5 3 3" xfId="4022"/>
    <cellStyle name="20% - Accent6 2 5 3 3 2" xfId="4023"/>
    <cellStyle name="20% - Accent6 2 5 3 4" xfId="4024"/>
    <cellStyle name="20% - Accent6 2 5 3 4 2" xfId="4025"/>
    <cellStyle name="20% - Accent6 2 5 3 5" xfId="4026"/>
    <cellStyle name="20% - Accent6 2 5 4" xfId="4027"/>
    <cellStyle name="20% - Accent6 2 5 4 2" xfId="4028"/>
    <cellStyle name="20% - Accent6 2 5 5" xfId="4029"/>
    <cellStyle name="20% - Accent6 2 5 5 2" xfId="4030"/>
    <cellStyle name="20% - Accent6 2 5 6" xfId="4031"/>
    <cellStyle name="20% - Accent6 2 5 6 2" xfId="4032"/>
    <cellStyle name="20% - Accent6 2 5 7" xfId="4033"/>
    <cellStyle name="20% - Accent6 2 6" xfId="4034"/>
    <cellStyle name="20% - Accent6 2 6 2" xfId="4035"/>
    <cellStyle name="20% - Accent6 2 6 2 2" xfId="4036"/>
    <cellStyle name="20% - Accent6 2 6 2 2 2" xfId="4037"/>
    <cellStyle name="20% - Accent6 2 6 2 2 2 2" xfId="4038"/>
    <cellStyle name="20% - Accent6 2 6 2 2 3" xfId="4039"/>
    <cellStyle name="20% - Accent6 2 6 2 2 3 2" xfId="4040"/>
    <cellStyle name="20% - Accent6 2 6 2 2 4" xfId="4041"/>
    <cellStyle name="20% - Accent6 2 6 2 2 4 2" xfId="4042"/>
    <cellStyle name="20% - Accent6 2 6 2 2 5" xfId="4043"/>
    <cellStyle name="20% - Accent6 2 6 2 3" xfId="4044"/>
    <cellStyle name="20% - Accent6 2 6 2 3 2" xfId="4045"/>
    <cellStyle name="20% - Accent6 2 6 2 4" xfId="4046"/>
    <cellStyle name="20% - Accent6 2 6 2 4 2" xfId="4047"/>
    <cellStyle name="20% - Accent6 2 6 2 5" xfId="4048"/>
    <cellStyle name="20% - Accent6 2 6 2 5 2" xfId="4049"/>
    <cellStyle name="20% - Accent6 2 6 2 6" xfId="4050"/>
    <cellStyle name="20% - Accent6 2 6 3" xfId="4051"/>
    <cellStyle name="20% - Accent6 2 6 3 2" xfId="4052"/>
    <cellStyle name="20% - Accent6 2 6 3 2 2" xfId="4053"/>
    <cellStyle name="20% - Accent6 2 6 3 3" xfId="4054"/>
    <cellStyle name="20% - Accent6 2 6 3 3 2" xfId="4055"/>
    <cellStyle name="20% - Accent6 2 6 3 4" xfId="4056"/>
    <cellStyle name="20% - Accent6 2 6 3 4 2" xfId="4057"/>
    <cellStyle name="20% - Accent6 2 6 3 5" xfId="4058"/>
    <cellStyle name="20% - Accent6 2 6 4" xfId="4059"/>
    <cellStyle name="20% - Accent6 2 6 4 2" xfId="4060"/>
    <cellStyle name="20% - Accent6 2 6 5" xfId="4061"/>
    <cellStyle name="20% - Accent6 2 6 5 2" xfId="4062"/>
    <cellStyle name="20% - Accent6 2 6 6" xfId="4063"/>
    <cellStyle name="20% - Accent6 2 6 6 2" xfId="4064"/>
    <cellStyle name="20% - Accent6 2 6 7" xfId="4065"/>
    <cellStyle name="20% - Accent6 2 7" xfId="4066"/>
    <cellStyle name="20% - Accent6 2 7 2" xfId="4067"/>
    <cellStyle name="20% - Accent6 2 7 2 2" xfId="4068"/>
    <cellStyle name="20% - Accent6 2 7 2 2 2" xfId="4069"/>
    <cellStyle name="20% - Accent6 2 7 2 3" xfId="4070"/>
    <cellStyle name="20% - Accent6 2 7 2 3 2" xfId="4071"/>
    <cellStyle name="20% - Accent6 2 7 2 4" xfId="4072"/>
    <cellStyle name="20% - Accent6 2 7 2 4 2" xfId="4073"/>
    <cellStyle name="20% - Accent6 2 7 2 5" xfId="4074"/>
    <cellStyle name="20% - Accent6 2 7 3" xfId="4075"/>
    <cellStyle name="20% - Accent6 2 7 3 2" xfId="4076"/>
    <cellStyle name="20% - Accent6 2 7 4" xfId="4077"/>
    <cellStyle name="20% - Accent6 2 7 4 2" xfId="4078"/>
    <cellStyle name="20% - Accent6 2 7 5" xfId="4079"/>
    <cellStyle name="20% - Accent6 2 7 5 2" xfId="4080"/>
    <cellStyle name="20% - Accent6 2 7 6" xfId="4081"/>
    <cellStyle name="20% - Accent6 2 8" xfId="4082"/>
    <cellStyle name="20% - Accent6 2 8 2" xfId="4083"/>
    <cellStyle name="20% - Accent6 2 8 2 2" xfId="4084"/>
    <cellStyle name="20% - Accent6 2 8 3" xfId="4085"/>
    <cellStyle name="20% - Accent6 2 8 3 2" xfId="4086"/>
    <cellStyle name="20% - Accent6 2 8 4" xfId="4087"/>
    <cellStyle name="20% - Accent6 2 8 4 2" xfId="4088"/>
    <cellStyle name="20% - Accent6 2 8 5" xfId="4089"/>
    <cellStyle name="20% - Accent6 2 9" xfId="4090"/>
    <cellStyle name="20% - Accent6 2 9 2" xfId="4091"/>
    <cellStyle name="20% - Accent6 2_App.2-OA Capital Structure" xfId="4092"/>
    <cellStyle name="20% - Accent6 3" xfId="4093"/>
    <cellStyle name="20% - Accent6 3 2" xfId="4094"/>
    <cellStyle name="20% - Accent6 3 2 2" xfId="4095"/>
    <cellStyle name="20% - Accent6 3 3" xfId="4096"/>
    <cellStyle name="20% - Accent6 3 3 2" xfId="4097"/>
    <cellStyle name="20% - Accent6 3 4" xfId="4098"/>
    <cellStyle name="20% - Accent6 3 4 2" xfId="4099"/>
    <cellStyle name="20% - Accent6 3 5" xfId="4100"/>
    <cellStyle name="20% - Accent6 3 6" xfId="4101"/>
    <cellStyle name="20% - Accent6 4" xfId="4102"/>
    <cellStyle name="20% - Accent6 4 2" xfId="4103"/>
    <cellStyle name="20% - Accent6 4 3" xfId="4104"/>
    <cellStyle name="20% - Accent6 5" xfId="4105"/>
    <cellStyle name="20% - Accent6 5 2" xfId="4106"/>
    <cellStyle name="20% - Accent6 5 3" xfId="4107"/>
    <cellStyle name="20% - Accent6 6" xfId="4108"/>
    <cellStyle name="20% - Accent6 6 2" xfId="4109"/>
    <cellStyle name="20% - Accent6 6 3" xfId="4110"/>
    <cellStyle name="20% - Accent6 7" xfId="4111"/>
    <cellStyle name="20% - Accent6 7 2" xfId="4112"/>
    <cellStyle name="20% - Accent6 8" xfId="4113"/>
    <cellStyle name="20% - Accent6 8 2" xfId="4114"/>
    <cellStyle name="20% - Accent6 9" xfId="4115"/>
    <cellStyle name="20% - Accent6 9 2" xfId="4116"/>
    <cellStyle name="40% - Accent1 10" xfId="4117"/>
    <cellStyle name="40% - Accent1 10 2" xfId="4118"/>
    <cellStyle name="40% - Accent1 11" xfId="4119"/>
    <cellStyle name="40% - Accent1 12" xfId="4120"/>
    <cellStyle name="40% - Accent1 13" xfId="4121"/>
    <cellStyle name="40% - Accent1 14" xfId="4122"/>
    <cellStyle name="40% - Accent1 2" xfId="4123"/>
    <cellStyle name="40% - Accent1 2 10" xfId="4124"/>
    <cellStyle name="40% - Accent1 2 10 2" xfId="4125"/>
    <cellStyle name="40% - Accent1 2 11" xfId="4126"/>
    <cellStyle name="40% - Accent1 2 11 2" xfId="4127"/>
    <cellStyle name="40% - Accent1 2 12" xfId="4128"/>
    <cellStyle name="40% - Accent1 2 12 2" xfId="4129"/>
    <cellStyle name="40% - Accent1 2 13" xfId="4130"/>
    <cellStyle name="40% - Accent1 2 13 2" xfId="4131"/>
    <cellStyle name="40% - Accent1 2 14" xfId="4132"/>
    <cellStyle name="40% - Accent1 2 15" xfId="4133"/>
    <cellStyle name="40% - Accent1 2 16" xfId="4134"/>
    <cellStyle name="40% - Accent1 2 17" xfId="4135"/>
    <cellStyle name="40% - Accent1 2 18" xfId="4136"/>
    <cellStyle name="40% - Accent1 2 2" xfId="4137"/>
    <cellStyle name="40% - Accent1 2 2 10" xfId="4138"/>
    <cellStyle name="40% - Accent1 2 2 10 2" xfId="4139"/>
    <cellStyle name="40% - Accent1 2 2 11" xfId="4140"/>
    <cellStyle name="40% - Accent1 2 2 11 2" xfId="4141"/>
    <cellStyle name="40% - Accent1 2 2 12" xfId="4142"/>
    <cellStyle name="40% - Accent1 2 2 12 2" xfId="4143"/>
    <cellStyle name="40% - Accent1 2 2 13" xfId="4144"/>
    <cellStyle name="40% - Accent1 2 2 13 2" xfId="4145"/>
    <cellStyle name="40% - Accent1 2 2 14" xfId="4146"/>
    <cellStyle name="40% - Accent1 2 2 14 2" xfId="4147"/>
    <cellStyle name="40% - Accent1 2 2 15" xfId="4148"/>
    <cellStyle name="40% - Accent1 2 2 16" xfId="4149"/>
    <cellStyle name="40% - Accent1 2 2 17" xfId="4150"/>
    <cellStyle name="40% - Accent1 2 2 2" xfId="4151"/>
    <cellStyle name="40% - Accent1 2 2 2 2" xfId="4152"/>
    <cellStyle name="40% - Accent1 2 2 2 2 2" xfId="4153"/>
    <cellStyle name="40% - Accent1 2 2 2 2 2 2" xfId="4154"/>
    <cellStyle name="40% - Accent1 2 2 2 2 2 2 2" xfId="4155"/>
    <cellStyle name="40% - Accent1 2 2 2 2 2 3" xfId="4156"/>
    <cellStyle name="40% - Accent1 2 2 2 2 2 3 2" xfId="4157"/>
    <cellStyle name="40% - Accent1 2 2 2 2 2 4" xfId="4158"/>
    <cellStyle name="40% - Accent1 2 2 2 2 2 4 2" xfId="4159"/>
    <cellStyle name="40% - Accent1 2 2 2 2 2 5" xfId="4160"/>
    <cellStyle name="40% - Accent1 2 2 2 2 3" xfId="4161"/>
    <cellStyle name="40% - Accent1 2 2 2 2 3 2" xfId="4162"/>
    <cellStyle name="40% - Accent1 2 2 2 2 4" xfId="4163"/>
    <cellStyle name="40% - Accent1 2 2 2 2 4 2" xfId="4164"/>
    <cellStyle name="40% - Accent1 2 2 2 2 5" xfId="4165"/>
    <cellStyle name="40% - Accent1 2 2 2 2 5 2" xfId="4166"/>
    <cellStyle name="40% - Accent1 2 2 2 2 6" xfId="4167"/>
    <cellStyle name="40% - Accent1 2 2 2 3" xfId="4168"/>
    <cellStyle name="40% - Accent1 2 2 2 3 2" xfId="4169"/>
    <cellStyle name="40% - Accent1 2 2 2 3 2 2" xfId="4170"/>
    <cellStyle name="40% - Accent1 2 2 2 3 3" xfId="4171"/>
    <cellStyle name="40% - Accent1 2 2 2 3 3 2" xfId="4172"/>
    <cellStyle name="40% - Accent1 2 2 2 3 4" xfId="4173"/>
    <cellStyle name="40% - Accent1 2 2 2 3 4 2" xfId="4174"/>
    <cellStyle name="40% - Accent1 2 2 2 3 5" xfId="4175"/>
    <cellStyle name="40% - Accent1 2 2 2 4" xfId="4176"/>
    <cellStyle name="40% - Accent1 2 2 2 4 2" xfId="4177"/>
    <cellStyle name="40% - Accent1 2 2 2 5" xfId="4178"/>
    <cellStyle name="40% - Accent1 2 2 2 5 2" xfId="4179"/>
    <cellStyle name="40% - Accent1 2 2 2 6" xfId="4180"/>
    <cellStyle name="40% - Accent1 2 2 2 6 2" xfId="4181"/>
    <cellStyle name="40% - Accent1 2 2 2 7" xfId="4182"/>
    <cellStyle name="40% - Accent1 2 2 2 8" xfId="4183"/>
    <cellStyle name="40% - Accent1 2 2 2 9" xfId="4184"/>
    <cellStyle name="40% - Accent1 2 2 3" xfId="4185"/>
    <cellStyle name="40% - Accent1 2 2 3 2" xfId="4186"/>
    <cellStyle name="40% - Accent1 2 2 3 2 2" xfId="4187"/>
    <cellStyle name="40% - Accent1 2 2 3 2 2 2" xfId="4188"/>
    <cellStyle name="40% - Accent1 2 2 3 2 2 2 2" xfId="4189"/>
    <cellStyle name="40% - Accent1 2 2 3 2 2 3" xfId="4190"/>
    <cellStyle name="40% - Accent1 2 2 3 2 2 3 2" xfId="4191"/>
    <cellStyle name="40% - Accent1 2 2 3 2 2 4" xfId="4192"/>
    <cellStyle name="40% - Accent1 2 2 3 2 2 4 2" xfId="4193"/>
    <cellStyle name="40% - Accent1 2 2 3 2 2 5" xfId="4194"/>
    <cellStyle name="40% - Accent1 2 2 3 2 3" xfId="4195"/>
    <cellStyle name="40% - Accent1 2 2 3 2 3 2" xfId="4196"/>
    <cellStyle name="40% - Accent1 2 2 3 2 4" xfId="4197"/>
    <cellStyle name="40% - Accent1 2 2 3 2 4 2" xfId="4198"/>
    <cellStyle name="40% - Accent1 2 2 3 2 5" xfId="4199"/>
    <cellStyle name="40% - Accent1 2 2 3 2 5 2" xfId="4200"/>
    <cellStyle name="40% - Accent1 2 2 3 2 6" xfId="4201"/>
    <cellStyle name="40% - Accent1 2 2 3 3" xfId="4202"/>
    <cellStyle name="40% - Accent1 2 2 3 3 2" xfId="4203"/>
    <cellStyle name="40% - Accent1 2 2 3 3 2 2" xfId="4204"/>
    <cellStyle name="40% - Accent1 2 2 3 3 3" xfId="4205"/>
    <cellStyle name="40% - Accent1 2 2 3 3 3 2" xfId="4206"/>
    <cellStyle name="40% - Accent1 2 2 3 3 4" xfId="4207"/>
    <cellStyle name="40% - Accent1 2 2 3 3 4 2" xfId="4208"/>
    <cellStyle name="40% - Accent1 2 2 3 3 5" xfId="4209"/>
    <cellStyle name="40% - Accent1 2 2 3 4" xfId="4210"/>
    <cellStyle name="40% - Accent1 2 2 3 4 2" xfId="4211"/>
    <cellStyle name="40% - Accent1 2 2 3 5" xfId="4212"/>
    <cellStyle name="40% - Accent1 2 2 3 5 2" xfId="4213"/>
    <cellStyle name="40% - Accent1 2 2 3 6" xfId="4214"/>
    <cellStyle name="40% - Accent1 2 2 3 6 2" xfId="4215"/>
    <cellStyle name="40% - Accent1 2 2 3 7" xfId="4216"/>
    <cellStyle name="40% - Accent1 2 2 4" xfId="4217"/>
    <cellStyle name="40% - Accent1 2 2 4 2" xfId="4218"/>
    <cellStyle name="40% - Accent1 2 2 4 2 2" xfId="4219"/>
    <cellStyle name="40% - Accent1 2 2 4 2 2 2" xfId="4220"/>
    <cellStyle name="40% - Accent1 2 2 4 2 2 2 2" xfId="4221"/>
    <cellStyle name="40% - Accent1 2 2 4 2 2 3" xfId="4222"/>
    <cellStyle name="40% - Accent1 2 2 4 2 2 3 2" xfId="4223"/>
    <cellStyle name="40% - Accent1 2 2 4 2 2 4" xfId="4224"/>
    <cellStyle name="40% - Accent1 2 2 4 2 2 4 2" xfId="4225"/>
    <cellStyle name="40% - Accent1 2 2 4 2 2 5" xfId="4226"/>
    <cellStyle name="40% - Accent1 2 2 4 2 3" xfId="4227"/>
    <cellStyle name="40% - Accent1 2 2 4 2 3 2" xfId="4228"/>
    <cellStyle name="40% - Accent1 2 2 4 2 4" xfId="4229"/>
    <cellStyle name="40% - Accent1 2 2 4 2 4 2" xfId="4230"/>
    <cellStyle name="40% - Accent1 2 2 4 2 5" xfId="4231"/>
    <cellStyle name="40% - Accent1 2 2 4 2 5 2" xfId="4232"/>
    <cellStyle name="40% - Accent1 2 2 4 2 6" xfId="4233"/>
    <cellStyle name="40% - Accent1 2 2 4 3" xfId="4234"/>
    <cellStyle name="40% - Accent1 2 2 4 3 2" xfId="4235"/>
    <cellStyle name="40% - Accent1 2 2 4 3 2 2" xfId="4236"/>
    <cellStyle name="40% - Accent1 2 2 4 3 3" xfId="4237"/>
    <cellStyle name="40% - Accent1 2 2 4 3 3 2" xfId="4238"/>
    <cellStyle name="40% - Accent1 2 2 4 3 4" xfId="4239"/>
    <cellStyle name="40% - Accent1 2 2 4 3 4 2" xfId="4240"/>
    <cellStyle name="40% - Accent1 2 2 4 3 5" xfId="4241"/>
    <cellStyle name="40% - Accent1 2 2 4 4" xfId="4242"/>
    <cellStyle name="40% - Accent1 2 2 4 4 2" xfId="4243"/>
    <cellStyle name="40% - Accent1 2 2 4 5" xfId="4244"/>
    <cellStyle name="40% - Accent1 2 2 4 5 2" xfId="4245"/>
    <cellStyle name="40% - Accent1 2 2 4 6" xfId="4246"/>
    <cellStyle name="40% - Accent1 2 2 4 6 2" xfId="4247"/>
    <cellStyle name="40% - Accent1 2 2 4 7" xfId="4248"/>
    <cellStyle name="40% - Accent1 2 2 5" xfId="4249"/>
    <cellStyle name="40% - Accent1 2 2 5 2" xfId="4250"/>
    <cellStyle name="40% - Accent1 2 2 5 2 2" xfId="4251"/>
    <cellStyle name="40% - Accent1 2 2 5 2 2 2" xfId="4252"/>
    <cellStyle name="40% - Accent1 2 2 5 2 3" xfId="4253"/>
    <cellStyle name="40% - Accent1 2 2 5 2 3 2" xfId="4254"/>
    <cellStyle name="40% - Accent1 2 2 5 2 4" xfId="4255"/>
    <cellStyle name="40% - Accent1 2 2 5 2 4 2" xfId="4256"/>
    <cellStyle name="40% - Accent1 2 2 5 2 5" xfId="4257"/>
    <cellStyle name="40% - Accent1 2 2 5 3" xfId="4258"/>
    <cellStyle name="40% - Accent1 2 2 5 3 2" xfId="4259"/>
    <cellStyle name="40% - Accent1 2 2 5 4" xfId="4260"/>
    <cellStyle name="40% - Accent1 2 2 5 4 2" xfId="4261"/>
    <cellStyle name="40% - Accent1 2 2 5 5" xfId="4262"/>
    <cellStyle name="40% - Accent1 2 2 5 5 2" xfId="4263"/>
    <cellStyle name="40% - Accent1 2 2 5 6" xfId="4264"/>
    <cellStyle name="40% - Accent1 2 2 6" xfId="4265"/>
    <cellStyle name="40% - Accent1 2 2 6 2" xfId="4266"/>
    <cellStyle name="40% - Accent1 2 2 6 2 2" xfId="4267"/>
    <cellStyle name="40% - Accent1 2 2 6 3" xfId="4268"/>
    <cellStyle name="40% - Accent1 2 2 6 3 2" xfId="4269"/>
    <cellStyle name="40% - Accent1 2 2 6 4" xfId="4270"/>
    <cellStyle name="40% - Accent1 2 2 6 4 2" xfId="4271"/>
    <cellStyle name="40% - Accent1 2 2 6 5" xfId="4272"/>
    <cellStyle name="40% - Accent1 2 2 7" xfId="4273"/>
    <cellStyle name="40% - Accent1 2 2 7 2" xfId="4274"/>
    <cellStyle name="40% - Accent1 2 2 7 2 2" xfId="4275"/>
    <cellStyle name="40% - Accent1 2 2 7 3" xfId="4276"/>
    <cellStyle name="40% - Accent1 2 2 7 3 2" xfId="4277"/>
    <cellStyle name="40% - Accent1 2 2 7 4" xfId="4278"/>
    <cellStyle name="40% - Accent1 2 2 7 4 2" xfId="4279"/>
    <cellStyle name="40% - Accent1 2 2 7 5" xfId="4280"/>
    <cellStyle name="40% - Accent1 2 2 8" xfId="4281"/>
    <cellStyle name="40% - Accent1 2 2 8 2" xfId="4282"/>
    <cellStyle name="40% - Accent1 2 2 9" xfId="4283"/>
    <cellStyle name="40% - Accent1 2 2 9 2" xfId="4284"/>
    <cellStyle name="40% - Accent1 2 2_App.2-OA Capital Structure" xfId="4285"/>
    <cellStyle name="40% - Accent1 2 3" xfId="4286"/>
    <cellStyle name="40% - Accent1 2 3 2" xfId="4287"/>
    <cellStyle name="40% - Accent1 2 3 2 2" xfId="4288"/>
    <cellStyle name="40% - Accent1 2 3 2 2 2" xfId="4289"/>
    <cellStyle name="40% - Accent1 2 3 2 2 2 2" xfId="4290"/>
    <cellStyle name="40% - Accent1 2 3 2 2 3" xfId="4291"/>
    <cellStyle name="40% - Accent1 2 3 2 2 3 2" xfId="4292"/>
    <cellStyle name="40% - Accent1 2 3 2 2 4" xfId="4293"/>
    <cellStyle name="40% - Accent1 2 3 2 2 4 2" xfId="4294"/>
    <cellStyle name="40% - Accent1 2 3 2 2 5" xfId="4295"/>
    <cellStyle name="40% - Accent1 2 3 2 3" xfId="4296"/>
    <cellStyle name="40% - Accent1 2 3 2 3 2" xfId="4297"/>
    <cellStyle name="40% - Accent1 2 3 2 4" xfId="4298"/>
    <cellStyle name="40% - Accent1 2 3 2 4 2" xfId="4299"/>
    <cellStyle name="40% - Accent1 2 3 2 5" xfId="4300"/>
    <cellStyle name="40% - Accent1 2 3 2 5 2" xfId="4301"/>
    <cellStyle name="40% - Accent1 2 3 2 6" xfId="4302"/>
    <cellStyle name="40% - Accent1 2 3 3" xfId="4303"/>
    <cellStyle name="40% - Accent1 2 3 3 2" xfId="4304"/>
    <cellStyle name="40% - Accent1 2 3 3 2 2" xfId="4305"/>
    <cellStyle name="40% - Accent1 2 3 3 3" xfId="4306"/>
    <cellStyle name="40% - Accent1 2 3 3 3 2" xfId="4307"/>
    <cellStyle name="40% - Accent1 2 3 3 4" xfId="4308"/>
    <cellStyle name="40% - Accent1 2 3 3 4 2" xfId="4309"/>
    <cellStyle name="40% - Accent1 2 3 3 5" xfId="4310"/>
    <cellStyle name="40% - Accent1 2 3 4" xfId="4311"/>
    <cellStyle name="40% - Accent1 2 3 4 2" xfId="4312"/>
    <cellStyle name="40% - Accent1 2 3 5" xfId="4313"/>
    <cellStyle name="40% - Accent1 2 3 5 2" xfId="4314"/>
    <cellStyle name="40% - Accent1 2 3 6" xfId="4315"/>
    <cellStyle name="40% - Accent1 2 3 6 2" xfId="4316"/>
    <cellStyle name="40% - Accent1 2 3 7" xfId="4317"/>
    <cellStyle name="40% - Accent1 2 3 8" xfId="4318"/>
    <cellStyle name="40% - Accent1 2 4" xfId="4319"/>
    <cellStyle name="40% - Accent1 2 4 2" xfId="4320"/>
    <cellStyle name="40% - Accent1 2 4 2 2" xfId="4321"/>
    <cellStyle name="40% - Accent1 2 4 2 2 2" xfId="4322"/>
    <cellStyle name="40% - Accent1 2 4 2 2 2 2" xfId="4323"/>
    <cellStyle name="40% - Accent1 2 4 2 2 3" xfId="4324"/>
    <cellStyle name="40% - Accent1 2 4 2 2 3 2" xfId="4325"/>
    <cellStyle name="40% - Accent1 2 4 2 2 4" xfId="4326"/>
    <cellStyle name="40% - Accent1 2 4 2 2 4 2" xfId="4327"/>
    <cellStyle name="40% - Accent1 2 4 2 2 5" xfId="4328"/>
    <cellStyle name="40% - Accent1 2 4 2 3" xfId="4329"/>
    <cellStyle name="40% - Accent1 2 4 2 3 2" xfId="4330"/>
    <cellStyle name="40% - Accent1 2 4 2 4" xfId="4331"/>
    <cellStyle name="40% - Accent1 2 4 2 4 2" xfId="4332"/>
    <cellStyle name="40% - Accent1 2 4 2 5" xfId="4333"/>
    <cellStyle name="40% - Accent1 2 4 2 5 2" xfId="4334"/>
    <cellStyle name="40% - Accent1 2 4 2 6" xfId="4335"/>
    <cellStyle name="40% - Accent1 2 4 3" xfId="4336"/>
    <cellStyle name="40% - Accent1 2 4 3 2" xfId="4337"/>
    <cellStyle name="40% - Accent1 2 4 3 2 2" xfId="4338"/>
    <cellStyle name="40% - Accent1 2 4 3 3" xfId="4339"/>
    <cellStyle name="40% - Accent1 2 4 3 3 2" xfId="4340"/>
    <cellStyle name="40% - Accent1 2 4 3 4" xfId="4341"/>
    <cellStyle name="40% - Accent1 2 4 3 4 2" xfId="4342"/>
    <cellStyle name="40% - Accent1 2 4 3 5" xfId="4343"/>
    <cellStyle name="40% - Accent1 2 4 4" xfId="4344"/>
    <cellStyle name="40% - Accent1 2 4 4 2" xfId="4345"/>
    <cellStyle name="40% - Accent1 2 4 5" xfId="4346"/>
    <cellStyle name="40% - Accent1 2 4 5 2" xfId="4347"/>
    <cellStyle name="40% - Accent1 2 4 6" xfId="4348"/>
    <cellStyle name="40% - Accent1 2 4 6 2" xfId="4349"/>
    <cellStyle name="40% - Accent1 2 4 7" xfId="4350"/>
    <cellStyle name="40% - Accent1 2 5" xfId="4351"/>
    <cellStyle name="40% - Accent1 2 5 2" xfId="4352"/>
    <cellStyle name="40% - Accent1 2 5 2 2" xfId="4353"/>
    <cellStyle name="40% - Accent1 2 5 2 2 2" xfId="4354"/>
    <cellStyle name="40% - Accent1 2 5 2 2 2 2" xfId="4355"/>
    <cellStyle name="40% - Accent1 2 5 2 2 3" xfId="4356"/>
    <cellStyle name="40% - Accent1 2 5 2 2 3 2" xfId="4357"/>
    <cellStyle name="40% - Accent1 2 5 2 2 4" xfId="4358"/>
    <cellStyle name="40% - Accent1 2 5 2 2 4 2" xfId="4359"/>
    <cellStyle name="40% - Accent1 2 5 2 2 5" xfId="4360"/>
    <cellStyle name="40% - Accent1 2 5 2 3" xfId="4361"/>
    <cellStyle name="40% - Accent1 2 5 2 3 2" xfId="4362"/>
    <cellStyle name="40% - Accent1 2 5 2 4" xfId="4363"/>
    <cellStyle name="40% - Accent1 2 5 2 4 2" xfId="4364"/>
    <cellStyle name="40% - Accent1 2 5 2 5" xfId="4365"/>
    <cellStyle name="40% - Accent1 2 5 2 5 2" xfId="4366"/>
    <cellStyle name="40% - Accent1 2 5 2 6" xfId="4367"/>
    <cellStyle name="40% - Accent1 2 5 3" xfId="4368"/>
    <cellStyle name="40% - Accent1 2 5 3 2" xfId="4369"/>
    <cellStyle name="40% - Accent1 2 5 3 2 2" xfId="4370"/>
    <cellStyle name="40% - Accent1 2 5 3 3" xfId="4371"/>
    <cellStyle name="40% - Accent1 2 5 3 3 2" xfId="4372"/>
    <cellStyle name="40% - Accent1 2 5 3 4" xfId="4373"/>
    <cellStyle name="40% - Accent1 2 5 3 4 2" xfId="4374"/>
    <cellStyle name="40% - Accent1 2 5 3 5" xfId="4375"/>
    <cellStyle name="40% - Accent1 2 5 4" xfId="4376"/>
    <cellStyle name="40% - Accent1 2 5 4 2" xfId="4377"/>
    <cellStyle name="40% - Accent1 2 5 5" xfId="4378"/>
    <cellStyle name="40% - Accent1 2 5 5 2" xfId="4379"/>
    <cellStyle name="40% - Accent1 2 5 6" xfId="4380"/>
    <cellStyle name="40% - Accent1 2 5 6 2" xfId="4381"/>
    <cellStyle name="40% - Accent1 2 5 7" xfId="4382"/>
    <cellStyle name="40% - Accent1 2 6" xfId="4383"/>
    <cellStyle name="40% - Accent1 2 6 2" xfId="4384"/>
    <cellStyle name="40% - Accent1 2 6 2 2" xfId="4385"/>
    <cellStyle name="40% - Accent1 2 6 2 2 2" xfId="4386"/>
    <cellStyle name="40% - Accent1 2 6 2 2 2 2" xfId="4387"/>
    <cellStyle name="40% - Accent1 2 6 2 2 3" xfId="4388"/>
    <cellStyle name="40% - Accent1 2 6 2 2 3 2" xfId="4389"/>
    <cellStyle name="40% - Accent1 2 6 2 2 4" xfId="4390"/>
    <cellStyle name="40% - Accent1 2 6 2 2 4 2" xfId="4391"/>
    <cellStyle name="40% - Accent1 2 6 2 2 5" xfId="4392"/>
    <cellStyle name="40% - Accent1 2 6 2 3" xfId="4393"/>
    <cellStyle name="40% - Accent1 2 6 2 3 2" xfId="4394"/>
    <cellStyle name="40% - Accent1 2 6 2 4" xfId="4395"/>
    <cellStyle name="40% - Accent1 2 6 2 4 2" xfId="4396"/>
    <cellStyle name="40% - Accent1 2 6 2 5" xfId="4397"/>
    <cellStyle name="40% - Accent1 2 6 2 5 2" xfId="4398"/>
    <cellStyle name="40% - Accent1 2 6 2 6" xfId="4399"/>
    <cellStyle name="40% - Accent1 2 6 3" xfId="4400"/>
    <cellStyle name="40% - Accent1 2 6 3 2" xfId="4401"/>
    <cellStyle name="40% - Accent1 2 6 3 2 2" xfId="4402"/>
    <cellStyle name="40% - Accent1 2 6 3 3" xfId="4403"/>
    <cellStyle name="40% - Accent1 2 6 3 3 2" xfId="4404"/>
    <cellStyle name="40% - Accent1 2 6 3 4" xfId="4405"/>
    <cellStyle name="40% - Accent1 2 6 3 4 2" xfId="4406"/>
    <cellStyle name="40% - Accent1 2 6 3 5" xfId="4407"/>
    <cellStyle name="40% - Accent1 2 6 4" xfId="4408"/>
    <cellStyle name="40% - Accent1 2 6 4 2" xfId="4409"/>
    <cellStyle name="40% - Accent1 2 6 5" xfId="4410"/>
    <cellStyle name="40% - Accent1 2 6 5 2" xfId="4411"/>
    <cellStyle name="40% - Accent1 2 6 6" xfId="4412"/>
    <cellStyle name="40% - Accent1 2 6 6 2" xfId="4413"/>
    <cellStyle name="40% - Accent1 2 6 7" xfId="4414"/>
    <cellStyle name="40% - Accent1 2 7" xfId="4415"/>
    <cellStyle name="40% - Accent1 2 7 2" xfId="4416"/>
    <cellStyle name="40% - Accent1 2 7 2 2" xfId="4417"/>
    <cellStyle name="40% - Accent1 2 7 2 2 2" xfId="4418"/>
    <cellStyle name="40% - Accent1 2 7 2 3" xfId="4419"/>
    <cellStyle name="40% - Accent1 2 7 2 3 2" xfId="4420"/>
    <cellStyle name="40% - Accent1 2 7 2 4" xfId="4421"/>
    <cellStyle name="40% - Accent1 2 7 2 4 2" xfId="4422"/>
    <cellStyle name="40% - Accent1 2 7 2 5" xfId="4423"/>
    <cellStyle name="40% - Accent1 2 7 3" xfId="4424"/>
    <cellStyle name="40% - Accent1 2 7 3 2" xfId="4425"/>
    <cellStyle name="40% - Accent1 2 7 4" xfId="4426"/>
    <cellStyle name="40% - Accent1 2 7 4 2" xfId="4427"/>
    <cellStyle name="40% - Accent1 2 7 5" xfId="4428"/>
    <cellStyle name="40% - Accent1 2 7 5 2" xfId="4429"/>
    <cellStyle name="40% - Accent1 2 7 6" xfId="4430"/>
    <cellStyle name="40% - Accent1 2 8" xfId="4431"/>
    <cellStyle name="40% - Accent1 2 8 2" xfId="4432"/>
    <cellStyle name="40% - Accent1 2 8 2 2" xfId="4433"/>
    <cellStyle name="40% - Accent1 2 8 3" xfId="4434"/>
    <cellStyle name="40% - Accent1 2 8 3 2" xfId="4435"/>
    <cellStyle name="40% - Accent1 2 8 4" xfId="4436"/>
    <cellStyle name="40% - Accent1 2 8 4 2" xfId="4437"/>
    <cellStyle name="40% - Accent1 2 8 5" xfId="4438"/>
    <cellStyle name="40% - Accent1 2 9" xfId="4439"/>
    <cellStyle name="40% - Accent1 2 9 2" xfId="4440"/>
    <cellStyle name="40% - Accent1 2_App.2-OA Capital Structure" xfId="4441"/>
    <cellStyle name="40% - Accent1 3" xfId="4442"/>
    <cellStyle name="40% - Accent1 3 2" xfId="4443"/>
    <cellStyle name="40% - Accent1 3 2 2" xfId="4444"/>
    <cellStyle name="40% - Accent1 3 3" xfId="4445"/>
    <cellStyle name="40% - Accent1 3 3 2" xfId="4446"/>
    <cellStyle name="40% - Accent1 3 4" xfId="4447"/>
    <cellStyle name="40% - Accent1 3 4 2" xfId="4448"/>
    <cellStyle name="40% - Accent1 3 5" xfId="4449"/>
    <cellStyle name="40% - Accent1 3 6" xfId="4450"/>
    <cellStyle name="40% - Accent1 4" xfId="4451"/>
    <cellStyle name="40% - Accent1 4 2" xfId="4452"/>
    <cellStyle name="40% - Accent1 4 3" xfId="4453"/>
    <cellStyle name="40% - Accent1 5" xfId="4454"/>
    <cellStyle name="40% - Accent1 5 2" xfId="4455"/>
    <cellStyle name="40% - Accent1 5 3" xfId="4456"/>
    <cellStyle name="40% - Accent1 6" xfId="4457"/>
    <cellStyle name="40% - Accent1 6 2" xfId="4458"/>
    <cellStyle name="40% - Accent1 6 3" xfId="4459"/>
    <cellStyle name="40% - Accent1 7" xfId="4460"/>
    <cellStyle name="40% - Accent1 7 2" xfId="4461"/>
    <cellStyle name="40% - Accent1 8" xfId="4462"/>
    <cellStyle name="40% - Accent1 8 2" xfId="4463"/>
    <cellStyle name="40% - Accent1 9" xfId="4464"/>
    <cellStyle name="40% - Accent1 9 2" xfId="4465"/>
    <cellStyle name="40% - Accent2 10" xfId="4466"/>
    <cellStyle name="40% - Accent2 10 2" xfId="4467"/>
    <cellStyle name="40% - Accent2 11" xfId="4468"/>
    <cellStyle name="40% - Accent2 12" xfId="4469"/>
    <cellStyle name="40% - Accent2 13" xfId="4470"/>
    <cellStyle name="40% - Accent2 14" xfId="4471"/>
    <cellStyle name="40% - Accent2 2" xfId="4472"/>
    <cellStyle name="40% - Accent2 2 10" xfId="4473"/>
    <cellStyle name="40% - Accent2 2 10 2" xfId="4474"/>
    <cellStyle name="40% - Accent2 2 11" xfId="4475"/>
    <cellStyle name="40% - Accent2 2 11 2" xfId="4476"/>
    <cellStyle name="40% - Accent2 2 12" xfId="4477"/>
    <cellStyle name="40% - Accent2 2 12 2" xfId="4478"/>
    <cellStyle name="40% - Accent2 2 13" xfId="4479"/>
    <cellStyle name="40% - Accent2 2 13 2" xfId="4480"/>
    <cellStyle name="40% - Accent2 2 14" xfId="4481"/>
    <cellStyle name="40% - Accent2 2 15" xfId="4482"/>
    <cellStyle name="40% - Accent2 2 16" xfId="4483"/>
    <cellStyle name="40% - Accent2 2 17" xfId="4484"/>
    <cellStyle name="40% - Accent2 2 18" xfId="4485"/>
    <cellStyle name="40% - Accent2 2 2" xfId="4486"/>
    <cellStyle name="40% - Accent2 2 2 10" xfId="4487"/>
    <cellStyle name="40% - Accent2 2 2 10 2" xfId="4488"/>
    <cellStyle name="40% - Accent2 2 2 11" xfId="4489"/>
    <cellStyle name="40% - Accent2 2 2 11 2" xfId="4490"/>
    <cellStyle name="40% - Accent2 2 2 12" xfId="4491"/>
    <cellStyle name="40% - Accent2 2 2 12 2" xfId="4492"/>
    <cellStyle name="40% - Accent2 2 2 13" xfId="4493"/>
    <cellStyle name="40% - Accent2 2 2 13 2" xfId="4494"/>
    <cellStyle name="40% - Accent2 2 2 14" xfId="4495"/>
    <cellStyle name="40% - Accent2 2 2 14 2" xfId="4496"/>
    <cellStyle name="40% - Accent2 2 2 15" xfId="4497"/>
    <cellStyle name="40% - Accent2 2 2 16" xfId="4498"/>
    <cellStyle name="40% - Accent2 2 2 17" xfId="4499"/>
    <cellStyle name="40% - Accent2 2 2 2" xfId="4500"/>
    <cellStyle name="40% - Accent2 2 2 2 2" xfId="4501"/>
    <cellStyle name="40% - Accent2 2 2 2 2 2" xfId="4502"/>
    <cellStyle name="40% - Accent2 2 2 2 2 2 2" xfId="4503"/>
    <cellStyle name="40% - Accent2 2 2 2 2 2 2 2" xfId="4504"/>
    <cellStyle name="40% - Accent2 2 2 2 2 2 3" xfId="4505"/>
    <cellStyle name="40% - Accent2 2 2 2 2 2 3 2" xfId="4506"/>
    <cellStyle name="40% - Accent2 2 2 2 2 2 4" xfId="4507"/>
    <cellStyle name="40% - Accent2 2 2 2 2 2 4 2" xfId="4508"/>
    <cellStyle name="40% - Accent2 2 2 2 2 2 5" xfId="4509"/>
    <cellStyle name="40% - Accent2 2 2 2 2 3" xfId="4510"/>
    <cellStyle name="40% - Accent2 2 2 2 2 3 2" xfId="4511"/>
    <cellStyle name="40% - Accent2 2 2 2 2 4" xfId="4512"/>
    <cellStyle name="40% - Accent2 2 2 2 2 4 2" xfId="4513"/>
    <cellStyle name="40% - Accent2 2 2 2 2 5" xfId="4514"/>
    <cellStyle name="40% - Accent2 2 2 2 2 5 2" xfId="4515"/>
    <cellStyle name="40% - Accent2 2 2 2 2 6" xfId="4516"/>
    <cellStyle name="40% - Accent2 2 2 2 3" xfId="4517"/>
    <cellStyle name="40% - Accent2 2 2 2 3 2" xfId="4518"/>
    <cellStyle name="40% - Accent2 2 2 2 3 2 2" xfId="4519"/>
    <cellStyle name="40% - Accent2 2 2 2 3 3" xfId="4520"/>
    <cellStyle name="40% - Accent2 2 2 2 3 3 2" xfId="4521"/>
    <cellStyle name="40% - Accent2 2 2 2 3 4" xfId="4522"/>
    <cellStyle name="40% - Accent2 2 2 2 3 4 2" xfId="4523"/>
    <cellStyle name="40% - Accent2 2 2 2 3 5" xfId="4524"/>
    <cellStyle name="40% - Accent2 2 2 2 4" xfId="4525"/>
    <cellStyle name="40% - Accent2 2 2 2 4 2" xfId="4526"/>
    <cellStyle name="40% - Accent2 2 2 2 5" xfId="4527"/>
    <cellStyle name="40% - Accent2 2 2 2 5 2" xfId="4528"/>
    <cellStyle name="40% - Accent2 2 2 2 6" xfId="4529"/>
    <cellStyle name="40% - Accent2 2 2 2 6 2" xfId="4530"/>
    <cellStyle name="40% - Accent2 2 2 2 7" xfId="4531"/>
    <cellStyle name="40% - Accent2 2 2 2 8" xfId="4532"/>
    <cellStyle name="40% - Accent2 2 2 2 9" xfId="4533"/>
    <cellStyle name="40% - Accent2 2 2 3" xfId="4534"/>
    <cellStyle name="40% - Accent2 2 2 3 2" xfId="4535"/>
    <cellStyle name="40% - Accent2 2 2 3 2 2" xfId="4536"/>
    <cellStyle name="40% - Accent2 2 2 3 2 2 2" xfId="4537"/>
    <cellStyle name="40% - Accent2 2 2 3 2 2 2 2" xfId="4538"/>
    <cellStyle name="40% - Accent2 2 2 3 2 2 3" xfId="4539"/>
    <cellStyle name="40% - Accent2 2 2 3 2 2 3 2" xfId="4540"/>
    <cellStyle name="40% - Accent2 2 2 3 2 2 4" xfId="4541"/>
    <cellStyle name="40% - Accent2 2 2 3 2 2 4 2" xfId="4542"/>
    <cellStyle name="40% - Accent2 2 2 3 2 2 5" xfId="4543"/>
    <cellStyle name="40% - Accent2 2 2 3 2 3" xfId="4544"/>
    <cellStyle name="40% - Accent2 2 2 3 2 3 2" xfId="4545"/>
    <cellStyle name="40% - Accent2 2 2 3 2 4" xfId="4546"/>
    <cellStyle name="40% - Accent2 2 2 3 2 4 2" xfId="4547"/>
    <cellStyle name="40% - Accent2 2 2 3 2 5" xfId="4548"/>
    <cellStyle name="40% - Accent2 2 2 3 2 5 2" xfId="4549"/>
    <cellStyle name="40% - Accent2 2 2 3 2 6" xfId="4550"/>
    <cellStyle name="40% - Accent2 2 2 3 3" xfId="4551"/>
    <cellStyle name="40% - Accent2 2 2 3 3 2" xfId="4552"/>
    <cellStyle name="40% - Accent2 2 2 3 3 2 2" xfId="4553"/>
    <cellStyle name="40% - Accent2 2 2 3 3 3" xfId="4554"/>
    <cellStyle name="40% - Accent2 2 2 3 3 3 2" xfId="4555"/>
    <cellStyle name="40% - Accent2 2 2 3 3 4" xfId="4556"/>
    <cellStyle name="40% - Accent2 2 2 3 3 4 2" xfId="4557"/>
    <cellStyle name="40% - Accent2 2 2 3 3 5" xfId="4558"/>
    <cellStyle name="40% - Accent2 2 2 3 4" xfId="4559"/>
    <cellStyle name="40% - Accent2 2 2 3 4 2" xfId="4560"/>
    <cellStyle name="40% - Accent2 2 2 3 5" xfId="4561"/>
    <cellStyle name="40% - Accent2 2 2 3 5 2" xfId="4562"/>
    <cellStyle name="40% - Accent2 2 2 3 6" xfId="4563"/>
    <cellStyle name="40% - Accent2 2 2 3 6 2" xfId="4564"/>
    <cellStyle name="40% - Accent2 2 2 3 7" xfId="4565"/>
    <cellStyle name="40% - Accent2 2 2 4" xfId="4566"/>
    <cellStyle name="40% - Accent2 2 2 4 2" xfId="4567"/>
    <cellStyle name="40% - Accent2 2 2 4 2 2" xfId="4568"/>
    <cellStyle name="40% - Accent2 2 2 4 2 2 2" xfId="4569"/>
    <cellStyle name="40% - Accent2 2 2 4 2 2 2 2" xfId="4570"/>
    <cellStyle name="40% - Accent2 2 2 4 2 2 3" xfId="4571"/>
    <cellStyle name="40% - Accent2 2 2 4 2 2 3 2" xfId="4572"/>
    <cellStyle name="40% - Accent2 2 2 4 2 2 4" xfId="4573"/>
    <cellStyle name="40% - Accent2 2 2 4 2 2 4 2" xfId="4574"/>
    <cellStyle name="40% - Accent2 2 2 4 2 2 5" xfId="4575"/>
    <cellStyle name="40% - Accent2 2 2 4 2 3" xfId="4576"/>
    <cellStyle name="40% - Accent2 2 2 4 2 3 2" xfId="4577"/>
    <cellStyle name="40% - Accent2 2 2 4 2 4" xfId="4578"/>
    <cellStyle name="40% - Accent2 2 2 4 2 4 2" xfId="4579"/>
    <cellStyle name="40% - Accent2 2 2 4 2 5" xfId="4580"/>
    <cellStyle name="40% - Accent2 2 2 4 2 5 2" xfId="4581"/>
    <cellStyle name="40% - Accent2 2 2 4 2 6" xfId="4582"/>
    <cellStyle name="40% - Accent2 2 2 4 3" xfId="4583"/>
    <cellStyle name="40% - Accent2 2 2 4 3 2" xfId="4584"/>
    <cellStyle name="40% - Accent2 2 2 4 3 2 2" xfId="4585"/>
    <cellStyle name="40% - Accent2 2 2 4 3 3" xfId="4586"/>
    <cellStyle name="40% - Accent2 2 2 4 3 3 2" xfId="4587"/>
    <cellStyle name="40% - Accent2 2 2 4 3 4" xfId="4588"/>
    <cellStyle name="40% - Accent2 2 2 4 3 4 2" xfId="4589"/>
    <cellStyle name="40% - Accent2 2 2 4 3 5" xfId="4590"/>
    <cellStyle name="40% - Accent2 2 2 4 4" xfId="4591"/>
    <cellStyle name="40% - Accent2 2 2 4 4 2" xfId="4592"/>
    <cellStyle name="40% - Accent2 2 2 4 5" xfId="4593"/>
    <cellStyle name="40% - Accent2 2 2 4 5 2" xfId="4594"/>
    <cellStyle name="40% - Accent2 2 2 4 6" xfId="4595"/>
    <cellStyle name="40% - Accent2 2 2 4 6 2" xfId="4596"/>
    <cellStyle name="40% - Accent2 2 2 4 7" xfId="4597"/>
    <cellStyle name="40% - Accent2 2 2 5" xfId="4598"/>
    <cellStyle name="40% - Accent2 2 2 5 2" xfId="4599"/>
    <cellStyle name="40% - Accent2 2 2 5 2 2" xfId="4600"/>
    <cellStyle name="40% - Accent2 2 2 5 2 2 2" xfId="4601"/>
    <cellStyle name="40% - Accent2 2 2 5 2 3" xfId="4602"/>
    <cellStyle name="40% - Accent2 2 2 5 2 3 2" xfId="4603"/>
    <cellStyle name="40% - Accent2 2 2 5 2 4" xfId="4604"/>
    <cellStyle name="40% - Accent2 2 2 5 2 4 2" xfId="4605"/>
    <cellStyle name="40% - Accent2 2 2 5 2 5" xfId="4606"/>
    <cellStyle name="40% - Accent2 2 2 5 3" xfId="4607"/>
    <cellStyle name="40% - Accent2 2 2 5 3 2" xfId="4608"/>
    <cellStyle name="40% - Accent2 2 2 5 4" xfId="4609"/>
    <cellStyle name="40% - Accent2 2 2 5 4 2" xfId="4610"/>
    <cellStyle name="40% - Accent2 2 2 5 5" xfId="4611"/>
    <cellStyle name="40% - Accent2 2 2 5 5 2" xfId="4612"/>
    <cellStyle name="40% - Accent2 2 2 5 6" xfId="4613"/>
    <cellStyle name="40% - Accent2 2 2 6" xfId="4614"/>
    <cellStyle name="40% - Accent2 2 2 6 2" xfId="4615"/>
    <cellStyle name="40% - Accent2 2 2 6 2 2" xfId="4616"/>
    <cellStyle name="40% - Accent2 2 2 6 3" xfId="4617"/>
    <cellStyle name="40% - Accent2 2 2 6 3 2" xfId="4618"/>
    <cellStyle name="40% - Accent2 2 2 6 4" xfId="4619"/>
    <cellStyle name="40% - Accent2 2 2 6 4 2" xfId="4620"/>
    <cellStyle name="40% - Accent2 2 2 6 5" xfId="4621"/>
    <cellStyle name="40% - Accent2 2 2 7" xfId="4622"/>
    <cellStyle name="40% - Accent2 2 2 7 2" xfId="4623"/>
    <cellStyle name="40% - Accent2 2 2 7 2 2" xfId="4624"/>
    <cellStyle name="40% - Accent2 2 2 7 3" xfId="4625"/>
    <cellStyle name="40% - Accent2 2 2 7 3 2" xfId="4626"/>
    <cellStyle name="40% - Accent2 2 2 7 4" xfId="4627"/>
    <cellStyle name="40% - Accent2 2 2 7 4 2" xfId="4628"/>
    <cellStyle name="40% - Accent2 2 2 7 5" xfId="4629"/>
    <cellStyle name="40% - Accent2 2 2 8" xfId="4630"/>
    <cellStyle name="40% - Accent2 2 2 8 2" xfId="4631"/>
    <cellStyle name="40% - Accent2 2 2 9" xfId="4632"/>
    <cellStyle name="40% - Accent2 2 2 9 2" xfId="4633"/>
    <cellStyle name="40% - Accent2 2 2_App.2-OA Capital Structure" xfId="4634"/>
    <cellStyle name="40% - Accent2 2 3" xfId="4635"/>
    <cellStyle name="40% - Accent2 2 3 2" xfId="4636"/>
    <cellStyle name="40% - Accent2 2 3 2 2" xfId="4637"/>
    <cellStyle name="40% - Accent2 2 3 2 2 2" xfId="4638"/>
    <cellStyle name="40% - Accent2 2 3 2 2 2 2" xfId="4639"/>
    <cellStyle name="40% - Accent2 2 3 2 2 3" xfId="4640"/>
    <cellStyle name="40% - Accent2 2 3 2 2 3 2" xfId="4641"/>
    <cellStyle name="40% - Accent2 2 3 2 2 4" xfId="4642"/>
    <cellStyle name="40% - Accent2 2 3 2 2 4 2" xfId="4643"/>
    <cellStyle name="40% - Accent2 2 3 2 2 5" xfId="4644"/>
    <cellStyle name="40% - Accent2 2 3 2 3" xfId="4645"/>
    <cellStyle name="40% - Accent2 2 3 2 3 2" xfId="4646"/>
    <cellStyle name="40% - Accent2 2 3 2 4" xfId="4647"/>
    <cellStyle name="40% - Accent2 2 3 2 4 2" xfId="4648"/>
    <cellStyle name="40% - Accent2 2 3 2 5" xfId="4649"/>
    <cellStyle name="40% - Accent2 2 3 2 5 2" xfId="4650"/>
    <cellStyle name="40% - Accent2 2 3 2 6" xfId="4651"/>
    <cellStyle name="40% - Accent2 2 3 3" xfId="4652"/>
    <cellStyle name="40% - Accent2 2 3 3 2" xfId="4653"/>
    <cellStyle name="40% - Accent2 2 3 3 2 2" xfId="4654"/>
    <cellStyle name="40% - Accent2 2 3 3 3" xfId="4655"/>
    <cellStyle name="40% - Accent2 2 3 3 3 2" xfId="4656"/>
    <cellStyle name="40% - Accent2 2 3 3 4" xfId="4657"/>
    <cellStyle name="40% - Accent2 2 3 3 4 2" xfId="4658"/>
    <cellStyle name="40% - Accent2 2 3 3 5" xfId="4659"/>
    <cellStyle name="40% - Accent2 2 3 4" xfId="4660"/>
    <cellStyle name="40% - Accent2 2 3 4 2" xfId="4661"/>
    <cellStyle name="40% - Accent2 2 3 5" xfId="4662"/>
    <cellStyle name="40% - Accent2 2 3 5 2" xfId="4663"/>
    <cellStyle name="40% - Accent2 2 3 6" xfId="4664"/>
    <cellStyle name="40% - Accent2 2 3 6 2" xfId="4665"/>
    <cellStyle name="40% - Accent2 2 3 7" xfId="4666"/>
    <cellStyle name="40% - Accent2 2 3 8" xfId="4667"/>
    <cellStyle name="40% - Accent2 2 4" xfId="4668"/>
    <cellStyle name="40% - Accent2 2 4 2" xfId="4669"/>
    <cellStyle name="40% - Accent2 2 4 2 2" xfId="4670"/>
    <cellStyle name="40% - Accent2 2 4 2 2 2" xfId="4671"/>
    <cellStyle name="40% - Accent2 2 4 2 2 2 2" xfId="4672"/>
    <cellStyle name="40% - Accent2 2 4 2 2 3" xfId="4673"/>
    <cellStyle name="40% - Accent2 2 4 2 2 3 2" xfId="4674"/>
    <cellStyle name="40% - Accent2 2 4 2 2 4" xfId="4675"/>
    <cellStyle name="40% - Accent2 2 4 2 2 4 2" xfId="4676"/>
    <cellStyle name="40% - Accent2 2 4 2 2 5" xfId="4677"/>
    <cellStyle name="40% - Accent2 2 4 2 3" xfId="4678"/>
    <cellStyle name="40% - Accent2 2 4 2 3 2" xfId="4679"/>
    <cellStyle name="40% - Accent2 2 4 2 4" xfId="4680"/>
    <cellStyle name="40% - Accent2 2 4 2 4 2" xfId="4681"/>
    <cellStyle name="40% - Accent2 2 4 2 5" xfId="4682"/>
    <cellStyle name="40% - Accent2 2 4 2 5 2" xfId="4683"/>
    <cellStyle name="40% - Accent2 2 4 2 6" xfId="4684"/>
    <cellStyle name="40% - Accent2 2 4 3" xfId="4685"/>
    <cellStyle name="40% - Accent2 2 4 3 2" xfId="4686"/>
    <cellStyle name="40% - Accent2 2 4 3 2 2" xfId="4687"/>
    <cellStyle name="40% - Accent2 2 4 3 3" xfId="4688"/>
    <cellStyle name="40% - Accent2 2 4 3 3 2" xfId="4689"/>
    <cellStyle name="40% - Accent2 2 4 3 4" xfId="4690"/>
    <cellStyle name="40% - Accent2 2 4 3 4 2" xfId="4691"/>
    <cellStyle name="40% - Accent2 2 4 3 5" xfId="4692"/>
    <cellStyle name="40% - Accent2 2 4 4" xfId="4693"/>
    <cellStyle name="40% - Accent2 2 4 4 2" xfId="4694"/>
    <cellStyle name="40% - Accent2 2 4 5" xfId="4695"/>
    <cellStyle name="40% - Accent2 2 4 5 2" xfId="4696"/>
    <cellStyle name="40% - Accent2 2 4 6" xfId="4697"/>
    <cellStyle name="40% - Accent2 2 4 6 2" xfId="4698"/>
    <cellStyle name="40% - Accent2 2 4 7" xfId="4699"/>
    <cellStyle name="40% - Accent2 2 5" xfId="4700"/>
    <cellStyle name="40% - Accent2 2 5 2" xfId="4701"/>
    <cellStyle name="40% - Accent2 2 5 2 2" xfId="4702"/>
    <cellStyle name="40% - Accent2 2 5 2 2 2" xfId="4703"/>
    <cellStyle name="40% - Accent2 2 5 2 2 2 2" xfId="4704"/>
    <cellStyle name="40% - Accent2 2 5 2 2 3" xfId="4705"/>
    <cellStyle name="40% - Accent2 2 5 2 2 3 2" xfId="4706"/>
    <cellStyle name="40% - Accent2 2 5 2 2 4" xfId="4707"/>
    <cellStyle name="40% - Accent2 2 5 2 2 4 2" xfId="4708"/>
    <cellStyle name="40% - Accent2 2 5 2 2 5" xfId="4709"/>
    <cellStyle name="40% - Accent2 2 5 2 3" xfId="4710"/>
    <cellStyle name="40% - Accent2 2 5 2 3 2" xfId="4711"/>
    <cellStyle name="40% - Accent2 2 5 2 4" xfId="4712"/>
    <cellStyle name="40% - Accent2 2 5 2 4 2" xfId="4713"/>
    <cellStyle name="40% - Accent2 2 5 2 5" xfId="4714"/>
    <cellStyle name="40% - Accent2 2 5 2 5 2" xfId="4715"/>
    <cellStyle name="40% - Accent2 2 5 2 6" xfId="4716"/>
    <cellStyle name="40% - Accent2 2 5 3" xfId="4717"/>
    <cellStyle name="40% - Accent2 2 5 3 2" xfId="4718"/>
    <cellStyle name="40% - Accent2 2 5 3 2 2" xfId="4719"/>
    <cellStyle name="40% - Accent2 2 5 3 3" xfId="4720"/>
    <cellStyle name="40% - Accent2 2 5 3 3 2" xfId="4721"/>
    <cellStyle name="40% - Accent2 2 5 3 4" xfId="4722"/>
    <cellStyle name="40% - Accent2 2 5 3 4 2" xfId="4723"/>
    <cellStyle name="40% - Accent2 2 5 3 5" xfId="4724"/>
    <cellStyle name="40% - Accent2 2 5 4" xfId="4725"/>
    <cellStyle name="40% - Accent2 2 5 4 2" xfId="4726"/>
    <cellStyle name="40% - Accent2 2 5 5" xfId="4727"/>
    <cellStyle name="40% - Accent2 2 5 5 2" xfId="4728"/>
    <cellStyle name="40% - Accent2 2 5 6" xfId="4729"/>
    <cellStyle name="40% - Accent2 2 5 6 2" xfId="4730"/>
    <cellStyle name="40% - Accent2 2 5 7" xfId="4731"/>
    <cellStyle name="40% - Accent2 2 6" xfId="4732"/>
    <cellStyle name="40% - Accent2 2 6 2" xfId="4733"/>
    <cellStyle name="40% - Accent2 2 6 2 2" xfId="4734"/>
    <cellStyle name="40% - Accent2 2 6 2 2 2" xfId="4735"/>
    <cellStyle name="40% - Accent2 2 6 2 2 2 2" xfId="4736"/>
    <cellStyle name="40% - Accent2 2 6 2 2 3" xfId="4737"/>
    <cellStyle name="40% - Accent2 2 6 2 2 3 2" xfId="4738"/>
    <cellStyle name="40% - Accent2 2 6 2 2 4" xfId="4739"/>
    <cellStyle name="40% - Accent2 2 6 2 2 4 2" xfId="4740"/>
    <cellStyle name="40% - Accent2 2 6 2 2 5" xfId="4741"/>
    <cellStyle name="40% - Accent2 2 6 2 3" xfId="4742"/>
    <cellStyle name="40% - Accent2 2 6 2 3 2" xfId="4743"/>
    <cellStyle name="40% - Accent2 2 6 2 4" xfId="4744"/>
    <cellStyle name="40% - Accent2 2 6 2 4 2" xfId="4745"/>
    <cellStyle name="40% - Accent2 2 6 2 5" xfId="4746"/>
    <cellStyle name="40% - Accent2 2 6 2 5 2" xfId="4747"/>
    <cellStyle name="40% - Accent2 2 6 2 6" xfId="4748"/>
    <cellStyle name="40% - Accent2 2 6 3" xfId="4749"/>
    <cellStyle name="40% - Accent2 2 6 3 2" xfId="4750"/>
    <cellStyle name="40% - Accent2 2 6 3 2 2" xfId="4751"/>
    <cellStyle name="40% - Accent2 2 6 3 3" xfId="4752"/>
    <cellStyle name="40% - Accent2 2 6 3 3 2" xfId="4753"/>
    <cellStyle name="40% - Accent2 2 6 3 4" xfId="4754"/>
    <cellStyle name="40% - Accent2 2 6 3 4 2" xfId="4755"/>
    <cellStyle name="40% - Accent2 2 6 3 5" xfId="4756"/>
    <cellStyle name="40% - Accent2 2 6 4" xfId="4757"/>
    <cellStyle name="40% - Accent2 2 6 4 2" xfId="4758"/>
    <cellStyle name="40% - Accent2 2 6 5" xfId="4759"/>
    <cellStyle name="40% - Accent2 2 6 5 2" xfId="4760"/>
    <cellStyle name="40% - Accent2 2 6 6" xfId="4761"/>
    <cellStyle name="40% - Accent2 2 6 6 2" xfId="4762"/>
    <cellStyle name="40% - Accent2 2 6 7" xfId="4763"/>
    <cellStyle name="40% - Accent2 2 7" xfId="4764"/>
    <cellStyle name="40% - Accent2 2 7 2" xfId="4765"/>
    <cellStyle name="40% - Accent2 2 7 2 2" xfId="4766"/>
    <cellStyle name="40% - Accent2 2 7 2 2 2" xfId="4767"/>
    <cellStyle name="40% - Accent2 2 7 2 3" xfId="4768"/>
    <cellStyle name="40% - Accent2 2 7 2 3 2" xfId="4769"/>
    <cellStyle name="40% - Accent2 2 7 2 4" xfId="4770"/>
    <cellStyle name="40% - Accent2 2 7 2 4 2" xfId="4771"/>
    <cellStyle name="40% - Accent2 2 7 2 5" xfId="4772"/>
    <cellStyle name="40% - Accent2 2 7 3" xfId="4773"/>
    <cellStyle name="40% - Accent2 2 7 3 2" xfId="4774"/>
    <cellStyle name="40% - Accent2 2 7 4" xfId="4775"/>
    <cellStyle name="40% - Accent2 2 7 4 2" xfId="4776"/>
    <cellStyle name="40% - Accent2 2 7 5" xfId="4777"/>
    <cellStyle name="40% - Accent2 2 7 5 2" xfId="4778"/>
    <cellStyle name="40% - Accent2 2 7 6" xfId="4779"/>
    <cellStyle name="40% - Accent2 2 8" xfId="4780"/>
    <cellStyle name="40% - Accent2 2 8 2" xfId="4781"/>
    <cellStyle name="40% - Accent2 2 8 2 2" xfId="4782"/>
    <cellStyle name="40% - Accent2 2 8 3" xfId="4783"/>
    <cellStyle name="40% - Accent2 2 8 3 2" xfId="4784"/>
    <cellStyle name="40% - Accent2 2 8 4" xfId="4785"/>
    <cellStyle name="40% - Accent2 2 8 4 2" xfId="4786"/>
    <cellStyle name="40% - Accent2 2 8 5" xfId="4787"/>
    <cellStyle name="40% - Accent2 2 9" xfId="4788"/>
    <cellStyle name="40% - Accent2 2 9 2" xfId="4789"/>
    <cellStyle name="40% - Accent2 2_App.2-OA Capital Structure" xfId="4790"/>
    <cellStyle name="40% - Accent2 3" xfId="4791"/>
    <cellStyle name="40% - Accent2 3 2" xfId="4792"/>
    <cellStyle name="40% - Accent2 3 2 2" xfId="4793"/>
    <cellStyle name="40% - Accent2 3 3" xfId="4794"/>
    <cellStyle name="40% - Accent2 3 3 2" xfId="4795"/>
    <cellStyle name="40% - Accent2 3 4" xfId="4796"/>
    <cellStyle name="40% - Accent2 3 4 2" xfId="4797"/>
    <cellStyle name="40% - Accent2 3 5" xfId="4798"/>
    <cellStyle name="40% - Accent2 3 6" xfId="4799"/>
    <cellStyle name="40% - Accent2 4" xfId="4800"/>
    <cellStyle name="40% - Accent2 4 2" xfId="4801"/>
    <cellStyle name="40% - Accent2 4 3" xfId="4802"/>
    <cellStyle name="40% - Accent2 5" xfId="4803"/>
    <cellStyle name="40% - Accent2 5 2" xfId="4804"/>
    <cellStyle name="40% - Accent2 5 3" xfId="4805"/>
    <cellStyle name="40% - Accent2 6" xfId="4806"/>
    <cellStyle name="40% - Accent2 6 2" xfId="4807"/>
    <cellStyle name="40% - Accent2 6 3" xfId="4808"/>
    <cellStyle name="40% - Accent2 7" xfId="4809"/>
    <cellStyle name="40% - Accent2 7 2" xfId="4810"/>
    <cellStyle name="40% - Accent2 8" xfId="4811"/>
    <cellStyle name="40% - Accent2 8 2" xfId="4812"/>
    <cellStyle name="40% - Accent2 9" xfId="4813"/>
    <cellStyle name="40% - Accent2 9 2" xfId="4814"/>
    <cellStyle name="40% - Accent3 10" xfId="4815"/>
    <cellStyle name="40% - Accent3 10 2" xfId="4816"/>
    <cellStyle name="40% - Accent3 11" xfId="4817"/>
    <cellStyle name="40% - Accent3 12" xfId="4818"/>
    <cellStyle name="40% - Accent3 13" xfId="4819"/>
    <cellStyle name="40% - Accent3 14" xfId="4820"/>
    <cellStyle name="40% - Accent3 2" xfId="4821"/>
    <cellStyle name="40% - Accent3 2 10" xfId="4822"/>
    <cellStyle name="40% - Accent3 2 10 2" xfId="4823"/>
    <cellStyle name="40% - Accent3 2 11" xfId="4824"/>
    <cellStyle name="40% - Accent3 2 11 2" xfId="4825"/>
    <cellStyle name="40% - Accent3 2 12" xfId="4826"/>
    <cellStyle name="40% - Accent3 2 12 2" xfId="4827"/>
    <cellStyle name="40% - Accent3 2 13" xfId="4828"/>
    <cellStyle name="40% - Accent3 2 13 2" xfId="4829"/>
    <cellStyle name="40% - Accent3 2 14" xfId="4830"/>
    <cellStyle name="40% - Accent3 2 15" xfId="4831"/>
    <cellStyle name="40% - Accent3 2 16" xfId="4832"/>
    <cellStyle name="40% - Accent3 2 17" xfId="4833"/>
    <cellStyle name="40% - Accent3 2 18" xfId="4834"/>
    <cellStyle name="40% - Accent3 2 2" xfId="4835"/>
    <cellStyle name="40% - Accent3 2 2 10" xfId="4836"/>
    <cellStyle name="40% - Accent3 2 2 10 2" xfId="4837"/>
    <cellStyle name="40% - Accent3 2 2 11" xfId="4838"/>
    <cellStyle name="40% - Accent3 2 2 11 2" xfId="4839"/>
    <cellStyle name="40% - Accent3 2 2 12" xfId="4840"/>
    <cellStyle name="40% - Accent3 2 2 12 2" xfId="4841"/>
    <cellStyle name="40% - Accent3 2 2 13" xfId="4842"/>
    <cellStyle name="40% - Accent3 2 2 13 2" xfId="4843"/>
    <cellStyle name="40% - Accent3 2 2 14" xfId="4844"/>
    <cellStyle name="40% - Accent3 2 2 14 2" xfId="4845"/>
    <cellStyle name="40% - Accent3 2 2 15" xfId="4846"/>
    <cellStyle name="40% - Accent3 2 2 16" xfId="4847"/>
    <cellStyle name="40% - Accent3 2 2 17" xfId="4848"/>
    <cellStyle name="40% - Accent3 2 2 2" xfId="4849"/>
    <cellStyle name="40% - Accent3 2 2 2 2" xfId="4850"/>
    <cellStyle name="40% - Accent3 2 2 2 2 2" xfId="4851"/>
    <cellStyle name="40% - Accent3 2 2 2 2 2 2" xfId="4852"/>
    <cellStyle name="40% - Accent3 2 2 2 2 2 2 2" xfId="4853"/>
    <cellStyle name="40% - Accent3 2 2 2 2 2 3" xfId="4854"/>
    <cellStyle name="40% - Accent3 2 2 2 2 2 3 2" xfId="4855"/>
    <cellStyle name="40% - Accent3 2 2 2 2 2 4" xfId="4856"/>
    <cellStyle name="40% - Accent3 2 2 2 2 2 4 2" xfId="4857"/>
    <cellStyle name="40% - Accent3 2 2 2 2 2 5" xfId="4858"/>
    <cellStyle name="40% - Accent3 2 2 2 2 3" xfId="4859"/>
    <cellStyle name="40% - Accent3 2 2 2 2 3 2" xfId="4860"/>
    <cellStyle name="40% - Accent3 2 2 2 2 4" xfId="4861"/>
    <cellStyle name="40% - Accent3 2 2 2 2 4 2" xfId="4862"/>
    <cellStyle name="40% - Accent3 2 2 2 2 5" xfId="4863"/>
    <cellStyle name="40% - Accent3 2 2 2 2 5 2" xfId="4864"/>
    <cellStyle name="40% - Accent3 2 2 2 2 6" xfId="4865"/>
    <cellStyle name="40% - Accent3 2 2 2 3" xfId="4866"/>
    <cellStyle name="40% - Accent3 2 2 2 3 2" xfId="4867"/>
    <cellStyle name="40% - Accent3 2 2 2 3 2 2" xfId="4868"/>
    <cellStyle name="40% - Accent3 2 2 2 3 3" xfId="4869"/>
    <cellStyle name="40% - Accent3 2 2 2 3 3 2" xfId="4870"/>
    <cellStyle name="40% - Accent3 2 2 2 3 4" xfId="4871"/>
    <cellStyle name="40% - Accent3 2 2 2 3 4 2" xfId="4872"/>
    <cellStyle name="40% - Accent3 2 2 2 3 5" xfId="4873"/>
    <cellStyle name="40% - Accent3 2 2 2 4" xfId="4874"/>
    <cellStyle name="40% - Accent3 2 2 2 4 2" xfId="4875"/>
    <cellStyle name="40% - Accent3 2 2 2 5" xfId="4876"/>
    <cellStyle name="40% - Accent3 2 2 2 5 2" xfId="4877"/>
    <cellStyle name="40% - Accent3 2 2 2 6" xfId="4878"/>
    <cellStyle name="40% - Accent3 2 2 2 6 2" xfId="4879"/>
    <cellStyle name="40% - Accent3 2 2 2 7" xfId="4880"/>
    <cellStyle name="40% - Accent3 2 2 2 8" xfId="4881"/>
    <cellStyle name="40% - Accent3 2 2 2 9" xfId="4882"/>
    <cellStyle name="40% - Accent3 2 2 3" xfId="4883"/>
    <cellStyle name="40% - Accent3 2 2 3 2" xfId="4884"/>
    <cellStyle name="40% - Accent3 2 2 3 2 2" xfId="4885"/>
    <cellStyle name="40% - Accent3 2 2 3 2 2 2" xfId="4886"/>
    <cellStyle name="40% - Accent3 2 2 3 2 2 2 2" xfId="4887"/>
    <cellStyle name="40% - Accent3 2 2 3 2 2 3" xfId="4888"/>
    <cellStyle name="40% - Accent3 2 2 3 2 2 3 2" xfId="4889"/>
    <cellStyle name="40% - Accent3 2 2 3 2 2 4" xfId="4890"/>
    <cellStyle name="40% - Accent3 2 2 3 2 2 4 2" xfId="4891"/>
    <cellStyle name="40% - Accent3 2 2 3 2 2 5" xfId="4892"/>
    <cellStyle name="40% - Accent3 2 2 3 2 3" xfId="4893"/>
    <cellStyle name="40% - Accent3 2 2 3 2 3 2" xfId="4894"/>
    <cellStyle name="40% - Accent3 2 2 3 2 4" xfId="4895"/>
    <cellStyle name="40% - Accent3 2 2 3 2 4 2" xfId="4896"/>
    <cellStyle name="40% - Accent3 2 2 3 2 5" xfId="4897"/>
    <cellStyle name="40% - Accent3 2 2 3 2 5 2" xfId="4898"/>
    <cellStyle name="40% - Accent3 2 2 3 2 6" xfId="4899"/>
    <cellStyle name="40% - Accent3 2 2 3 3" xfId="4900"/>
    <cellStyle name="40% - Accent3 2 2 3 3 2" xfId="4901"/>
    <cellStyle name="40% - Accent3 2 2 3 3 2 2" xfId="4902"/>
    <cellStyle name="40% - Accent3 2 2 3 3 3" xfId="4903"/>
    <cellStyle name="40% - Accent3 2 2 3 3 3 2" xfId="4904"/>
    <cellStyle name="40% - Accent3 2 2 3 3 4" xfId="4905"/>
    <cellStyle name="40% - Accent3 2 2 3 3 4 2" xfId="4906"/>
    <cellStyle name="40% - Accent3 2 2 3 3 5" xfId="4907"/>
    <cellStyle name="40% - Accent3 2 2 3 4" xfId="4908"/>
    <cellStyle name="40% - Accent3 2 2 3 4 2" xfId="4909"/>
    <cellStyle name="40% - Accent3 2 2 3 5" xfId="4910"/>
    <cellStyle name="40% - Accent3 2 2 3 5 2" xfId="4911"/>
    <cellStyle name="40% - Accent3 2 2 3 6" xfId="4912"/>
    <cellStyle name="40% - Accent3 2 2 3 6 2" xfId="4913"/>
    <cellStyle name="40% - Accent3 2 2 3 7" xfId="4914"/>
    <cellStyle name="40% - Accent3 2 2 4" xfId="4915"/>
    <cellStyle name="40% - Accent3 2 2 4 2" xfId="4916"/>
    <cellStyle name="40% - Accent3 2 2 4 2 2" xfId="4917"/>
    <cellStyle name="40% - Accent3 2 2 4 2 2 2" xfId="4918"/>
    <cellStyle name="40% - Accent3 2 2 4 2 2 2 2" xfId="4919"/>
    <cellStyle name="40% - Accent3 2 2 4 2 2 3" xfId="4920"/>
    <cellStyle name="40% - Accent3 2 2 4 2 2 3 2" xfId="4921"/>
    <cellStyle name="40% - Accent3 2 2 4 2 2 4" xfId="4922"/>
    <cellStyle name="40% - Accent3 2 2 4 2 2 4 2" xfId="4923"/>
    <cellStyle name="40% - Accent3 2 2 4 2 2 5" xfId="4924"/>
    <cellStyle name="40% - Accent3 2 2 4 2 3" xfId="4925"/>
    <cellStyle name="40% - Accent3 2 2 4 2 3 2" xfId="4926"/>
    <cellStyle name="40% - Accent3 2 2 4 2 4" xfId="4927"/>
    <cellStyle name="40% - Accent3 2 2 4 2 4 2" xfId="4928"/>
    <cellStyle name="40% - Accent3 2 2 4 2 5" xfId="4929"/>
    <cellStyle name="40% - Accent3 2 2 4 2 5 2" xfId="4930"/>
    <cellStyle name="40% - Accent3 2 2 4 2 6" xfId="4931"/>
    <cellStyle name="40% - Accent3 2 2 4 3" xfId="4932"/>
    <cellStyle name="40% - Accent3 2 2 4 3 2" xfId="4933"/>
    <cellStyle name="40% - Accent3 2 2 4 3 2 2" xfId="4934"/>
    <cellStyle name="40% - Accent3 2 2 4 3 3" xfId="4935"/>
    <cellStyle name="40% - Accent3 2 2 4 3 3 2" xfId="4936"/>
    <cellStyle name="40% - Accent3 2 2 4 3 4" xfId="4937"/>
    <cellStyle name="40% - Accent3 2 2 4 3 4 2" xfId="4938"/>
    <cellStyle name="40% - Accent3 2 2 4 3 5" xfId="4939"/>
    <cellStyle name="40% - Accent3 2 2 4 4" xfId="4940"/>
    <cellStyle name="40% - Accent3 2 2 4 4 2" xfId="4941"/>
    <cellStyle name="40% - Accent3 2 2 4 5" xfId="4942"/>
    <cellStyle name="40% - Accent3 2 2 4 5 2" xfId="4943"/>
    <cellStyle name="40% - Accent3 2 2 4 6" xfId="4944"/>
    <cellStyle name="40% - Accent3 2 2 4 6 2" xfId="4945"/>
    <cellStyle name="40% - Accent3 2 2 4 7" xfId="4946"/>
    <cellStyle name="40% - Accent3 2 2 5" xfId="4947"/>
    <cellStyle name="40% - Accent3 2 2 5 2" xfId="4948"/>
    <cellStyle name="40% - Accent3 2 2 5 2 2" xfId="4949"/>
    <cellStyle name="40% - Accent3 2 2 5 2 2 2" xfId="4950"/>
    <cellStyle name="40% - Accent3 2 2 5 2 3" xfId="4951"/>
    <cellStyle name="40% - Accent3 2 2 5 2 3 2" xfId="4952"/>
    <cellStyle name="40% - Accent3 2 2 5 2 4" xfId="4953"/>
    <cellStyle name="40% - Accent3 2 2 5 2 4 2" xfId="4954"/>
    <cellStyle name="40% - Accent3 2 2 5 2 5" xfId="4955"/>
    <cellStyle name="40% - Accent3 2 2 5 3" xfId="4956"/>
    <cellStyle name="40% - Accent3 2 2 5 3 2" xfId="4957"/>
    <cellStyle name="40% - Accent3 2 2 5 4" xfId="4958"/>
    <cellStyle name="40% - Accent3 2 2 5 4 2" xfId="4959"/>
    <cellStyle name="40% - Accent3 2 2 5 5" xfId="4960"/>
    <cellStyle name="40% - Accent3 2 2 5 5 2" xfId="4961"/>
    <cellStyle name="40% - Accent3 2 2 5 6" xfId="4962"/>
    <cellStyle name="40% - Accent3 2 2 6" xfId="4963"/>
    <cellStyle name="40% - Accent3 2 2 6 2" xfId="4964"/>
    <cellStyle name="40% - Accent3 2 2 6 2 2" xfId="4965"/>
    <cellStyle name="40% - Accent3 2 2 6 3" xfId="4966"/>
    <cellStyle name="40% - Accent3 2 2 6 3 2" xfId="4967"/>
    <cellStyle name="40% - Accent3 2 2 6 4" xfId="4968"/>
    <cellStyle name="40% - Accent3 2 2 6 4 2" xfId="4969"/>
    <cellStyle name="40% - Accent3 2 2 6 5" xfId="4970"/>
    <cellStyle name="40% - Accent3 2 2 7" xfId="4971"/>
    <cellStyle name="40% - Accent3 2 2 7 2" xfId="4972"/>
    <cellStyle name="40% - Accent3 2 2 7 2 2" xfId="4973"/>
    <cellStyle name="40% - Accent3 2 2 7 3" xfId="4974"/>
    <cellStyle name="40% - Accent3 2 2 7 3 2" xfId="4975"/>
    <cellStyle name="40% - Accent3 2 2 7 4" xfId="4976"/>
    <cellStyle name="40% - Accent3 2 2 7 4 2" xfId="4977"/>
    <cellStyle name="40% - Accent3 2 2 7 5" xfId="4978"/>
    <cellStyle name="40% - Accent3 2 2 8" xfId="4979"/>
    <cellStyle name="40% - Accent3 2 2 8 2" xfId="4980"/>
    <cellStyle name="40% - Accent3 2 2 9" xfId="4981"/>
    <cellStyle name="40% - Accent3 2 2 9 2" xfId="4982"/>
    <cellStyle name="40% - Accent3 2 2_App.2-OA Capital Structure" xfId="4983"/>
    <cellStyle name="40% - Accent3 2 3" xfId="4984"/>
    <cellStyle name="40% - Accent3 2 3 2" xfId="4985"/>
    <cellStyle name="40% - Accent3 2 3 2 2" xfId="4986"/>
    <cellStyle name="40% - Accent3 2 3 2 2 2" xfId="4987"/>
    <cellStyle name="40% - Accent3 2 3 2 2 2 2" xfId="4988"/>
    <cellStyle name="40% - Accent3 2 3 2 2 3" xfId="4989"/>
    <cellStyle name="40% - Accent3 2 3 2 2 3 2" xfId="4990"/>
    <cellStyle name="40% - Accent3 2 3 2 2 4" xfId="4991"/>
    <cellStyle name="40% - Accent3 2 3 2 2 4 2" xfId="4992"/>
    <cellStyle name="40% - Accent3 2 3 2 2 5" xfId="4993"/>
    <cellStyle name="40% - Accent3 2 3 2 3" xfId="4994"/>
    <cellStyle name="40% - Accent3 2 3 2 3 2" xfId="4995"/>
    <cellStyle name="40% - Accent3 2 3 2 4" xfId="4996"/>
    <cellStyle name="40% - Accent3 2 3 2 4 2" xfId="4997"/>
    <cellStyle name="40% - Accent3 2 3 2 5" xfId="4998"/>
    <cellStyle name="40% - Accent3 2 3 2 5 2" xfId="4999"/>
    <cellStyle name="40% - Accent3 2 3 2 6" xfId="5000"/>
    <cellStyle name="40% - Accent3 2 3 3" xfId="5001"/>
    <cellStyle name="40% - Accent3 2 3 3 2" xfId="5002"/>
    <cellStyle name="40% - Accent3 2 3 3 2 2" xfId="5003"/>
    <cellStyle name="40% - Accent3 2 3 3 3" xfId="5004"/>
    <cellStyle name="40% - Accent3 2 3 3 3 2" xfId="5005"/>
    <cellStyle name="40% - Accent3 2 3 3 4" xfId="5006"/>
    <cellStyle name="40% - Accent3 2 3 3 4 2" xfId="5007"/>
    <cellStyle name="40% - Accent3 2 3 3 5" xfId="5008"/>
    <cellStyle name="40% - Accent3 2 3 4" xfId="5009"/>
    <cellStyle name="40% - Accent3 2 3 4 2" xfId="5010"/>
    <cellStyle name="40% - Accent3 2 3 5" xfId="5011"/>
    <cellStyle name="40% - Accent3 2 3 5 2" xfId="5012"/>
    <cellStyle name="40% - Accent3 2 3 6" xfId="5013"/>
    <cellStyle name="40% - Accent3 2 3 6 2" xfId="5014"/>
    <cellStyle name="40% - Accent3 2 3 7" xfId="5015"/>
    <cellStyle name="40% - Accent3 2 3 8" xfId="5016"/>
    <cellStyle name="40% - Accent3 2 4" xfId="5017"/>
    <cellStyle name="40% - Accent3 2 4 2" xfId="5018"/>
    <cellStyle name="40% - Accent3 2 4 2 2" xfId="5019"/>
    <cellStyle name="40% - Accent3 2 4 2 2 2" xfId="5020"/>
    <cellStyle name="40% - Accent3 2 4 2 2 2 2" xfId="5021"/>
    <cellStyle name="40% - Accent3 2 4 2 2 3" xfId="5022"/>
    <cellStyle name="40% - Accent3 2 4 2 2 3 2" xfId="5023"/>
    <cellStyle name="40% - Accent3 2 4 2 2 4" xfId="5024"/>
    <cellStyle name="40% - Accent3 2 4 2 2 4 2" xfId="5025"/>
    <cellStyle name="40% - Accent3 2 4 2 2 5" xfId="5026"/>
    <cellStyle name="40% - Accent3 2 4 2 3" xfId="5027"/>
    <cellStyle name="40% - Accent3 2 4 2 3 2" xfId="5028"/>
    <cellStyle name="40% - Accent3 2 4 2 4" xfId="5029"/>
    <cellStyle name="40% - Accent3 2 4 2 4 2" xfId="5030"/>
    <cellStyle name="40% - Accent3 2 4 2 5" xfId="5031"/>
    <cellStyle name="40% - Accent3 2 4 2 5 2" xfId="5032"/>
    <cellStyle name="40% - Accent3 2 4 2 6" xfId="5033"/>
    <cellStyle name="40% - Accent3 2 4 3" xfId="5034"/>
    <cellStyle name="40% - Accent3 2 4 3 2" xfId="5035"/>
    <cellStyle name="40% - Accent3 2 4 3 2 2" xfId="5036"/>
    <cellStyle name="40% - Accent3 2 4 3 3" xfId="5037"/>
    <cellStyle name="40% - Accent3 2 4 3 3 2" xfId="5038"/>
    <cellStyle name="40% - Accent3 2 4 3 4" xfId="5039"/>
    <cellStyle name="40% - Accent3 2 4 3 4 2" xfId="5040"/>
    <cellStyle name="40% - Accent3 2 4 3 5" xfId="5041"/>
    <cellStyle name="40% - Accent3 2 4 4" xfId="5042"/>
    <cellStyle name="40% - Accent3 2 4 4 2" xfId="5043"/>
    <cellStyle name="40% - Accent3 2 4 5" xfId="5044"/>
    <cellStyle name="40% - Accent3 2 4 5 2" xfId="5045"/>
    <cellStyle name="40% - Accent3 2 4 6" xfId="5046"/>
    <cellStyle name="40% - Accent3 2 4 6 2" xfId="5047"/>
    <cellStyle name="40% - Accent3 2 4 7" xfId="5048"/>
    <cellStyle name="40% - Accent3 2 5" xfId="5049"/>
    <cellStyle name="40% - Accent3 2 5 2" xfId="5050"/>
    <cellStyle name="40% - Accent3 2 5 2 2" xfId="5051"/>
    <cellStyle name="40% - Accent3 2 5 2 2 2" xfId="5052"/>
    <cellStyle name="40% - Accent3 2 5 2 2 2 2" xfId="5053"/>
    <cellStyle name="40% - Accent3 2 5 2 2 3" xfId="5054"/>
    <cellStyle name="40% - Accent3 2 5 2 2 3 2" xfId="5055"/>
    <cellStyle name="40% - Accent3 2 5 2 2 4" xfId="5056"/>
    <cellStyle name="40% - Accent3 2 5 2 2 4 2" xfId="5057"/>
    <cellStyle name="40% - Accent3 2 5 2 2 5" xfId="5058"/>
    <cellStyle name="40% - Accent3 2 5 2 3" xfId="5059"/>
    <cellStyle name="40% - Accent3 2 5 2 3 2" xfId="5060"/>
    <cellStyle name="40% - Accent3 2 5 2 4" xfId="5061"/>
    <cellStyle name="40% - Accent3 2 5 2 4 2" xfId="5062"/>
    <cellStyle name="40% - Accent3 2 5 2 5" xfId="5063"/>
    <cellStyle name="40% - Accent3 2 5 2 5 2" xfId="5064"/>
    <cellStyle name="40% - Accent3 2 5 2 6" xfId="5065"/>
    <cellStyle name="40% - Accent3 2 5 3" xfId="5066"/>
    <cellStyle name="40% - Accent3 2 5 3 2" xfId="5067"/>
    <cellStyle name="40% - Accent3 2 5 3 2 2" xfId="5068"/>
    <cellStyle name="40% - Accent3 2 5 3 3" xfId="5069"/>
    <cellStyle name="40% - Accent3 2 5 3 3 2" xfId="5070"/>
    <cellStyle name="40% - Accent3 2 5 3 4" xfId="5071"/>
    <cellStyle name="40% - Accent3 2 5 3 4 2" xfId="5072"/>
    <cellStyle name="40% - Accent3 2 5 3 5" xfId="5073"/>
    <cellStyle name="40% - Accent3 2 5 4" xfId="5074"/>
    <cellStyle name="40% - Accent3 2 5 4 2" xfId="5075"/>
    <cellStyle name="40% - Accent3 2 5 5" xfId="5076"/>
    <cellStyle name="40% - Accent3 2 5 5 2" xfId="5077"/>
    <cellStyle name="40% - Accent3 2 5 6" xfId="5078"/>
    <cellStyle name="40% - Accent3 2 5 6 2" xfId="5079"/>
    <cellStyle name="40% - Accent3 2 5 7" xfId="5080"/>
    <cellStyle name="40% - Accent3 2 6" xfId="5081"/>
    <cellStyle name="40% - Accent3 2 6 2" xfId="5082"/>
    <cellStyle name="40% - Accent3 2 6 2 2" xfId="5083"/>
    <cellStyle name="40% - Accent3 2 6 2 2 2" xfId="5084"/>
    <cellStyle name="40% - Accent3 2 6 2 2 2 2" xfId="5085"/>
    <cellStyle name="40% - Accent3 2 6 2 2 3" xfId="5086"/>
    <cellStyle name="40% - Accent3 2 6 2 2 3 2" xfId="5087"/>
    <cellStyle name="40% - Accent3 2 6 2 2 4" xfId="5088"/>
    <cellStyle name="40% - Accent3 2 6 2 2 4 2" xfId="5089"/>
    <cellStyle name="40% - Accent3 2 6 2 2 5" xfId="5090"/>
    <cellStyle name="40% - Accent3 2 6 2 3" xfId="5091"/>
    <cellStyle name="40% - Accent3 2 6 2 3 2" xfId="5092"/>
    <cellStyle name="40% - Accent3 2 6 2 4" xfId="5093"/>
    <cellStyle name="40% - Accent3 2 6 2 4 2" xfId="5094"/>
    <cellStyle name="40% - Accent3 2 6 2 5" xfId="5095"/>
    <cellStyle name="40% - Accent3 2 6 2 5 2" xfId="5096"/>
    <cellStyle name="40% - Accent3 2 6 2 6" xfId="5097"/>
    <cellStyle name="40% - Accent3 2 6 3" xfId="5098"/>
    <cellStyle name="40% - Accent3 2 6 3 2" xfId="5099"/>
    <cellStyle name="40% - Accent3 2 6 3 2 2" xfId="5100"/>
    <cellStyle name="40% - Accent3 2 6 3 3" xfId="5101"/>
    <cellStyle name="40% - Accent3 2 6 3 3 2" xfId="5102"/>
    <cellStyle name="40% - Accent3 2 6 3 4" xfId="5103"/>
    <cellStyle name="40% - Accent3 2 6 3 4 2" xfId="5104"/>
    <cellStyle name="40% - Accent3 2 6 3 5" xfId="5105"/>
    <cellStyle name="40% - Accent3 2 6 4" xfId="5106"/>
    <cellStyle name="40% - Accent3 2 6 4 2" xfId="5107"/>
    <cellStyle name="40% - Accent3 2 6 5" xfId="5108"/>
    <cellStyle name="40% - Accent3 2 6 5 2" xfId="5109"/>
    <cellStyle name="40% - Accent3 2 6 6" xfId="5110"/>
    <cellStyle name="40% - Accent3 2 6 6 2" xfId="5111"/>
    <cellStyle name="40% - Accent3 2 6 7" xfId="5112"/>
    <cellStyle name="40% - Accent3 2 7" xfId="5113"/>
    <cellStyle name="40% - Accent3 2 7 2" xfId="5114"/>
    <cellStyle name="40% - Accent3 2 7 2 2" xfId="5115"/>
    <cellStyle name="40% - Accent3 2 7 2 2 2" xfId="5116"/>
    <cellStyle name="40% - Accent3 2 7 2 3" xfId="5117"/>
    <cellStyle name="40% - Accent3 2 7 2 3 2" xfId="5118"/>
    <cellStyle name="40% - Accent3 2 7 2 4" xfId="5119"/>
    <cellStyle name="40% - Accent3 2 7 2 4 2" xfId="5120"/>
    <cellStyle name="40% - Accent3 2 7 2 5" xfId="5121"/>
    <cellStyle name="40% - Accent3 2 7 3" xfId="5122"/>
    <cellStyle name="40% - Accent3 2 7 3 2" xfId="5123"/>
    <cellStyle name="40% - Accent3 2 7 4" xfId="5124"/>
    <cellStyle name="40% - Accent3 2 7 4 2" xfId="5125"/>
    <cellStyle name="40% - Accent3 2 7 5" xfId="5126"/>
    <cellStyle name="40% - Accent3 2 7 5 2" xfId="5127"/>
    <cellStyle name="40% - Accent3 2 7 6" xfId="5128"/>
    <cellStyle name="40% - Accent3 2 8" xfId="5129"/>
    <cellStyle name="40% - Accent3 2 8 2" xfId="5130"/>
    <cellStyle name="40% - Accent3 2 8 2 2" xfId="5131"/>
    <cellStyle name="40% - Accent3 2 8 3" xfId="5132"/>
    <cellStyle name="40% - Accent3 2 8 3 2" xfId="5133"/>
    <cellStyle name="40% - Accent3 2 8 4" xfId="5134"/>
    <cellStyle name="40% - Accent3 2 8 4 2" xfId="5135"/>
    <cellStyle name="40% - Accent3 2 8 5" xfId="5136"/>
    <cellStyle name="40% - Accent3 2 9" xfId="5137"/>
    <cellStyle name="40% - Accent3 2 9 2" xfId="5138"/>
    <cellStyle name="40% - Accent3 2_App.2-OA Capital Structure" xfId="5139"/>
    <cellStyle name="40% - Accent3 3" xfId="5140"/>
    <cellStyle name="40% - Accent3 3 2" xfId="5141"/>
    <cellStyle name="40% - Accent3 3 2 2" xfId="5142"/>
    <cellStyle name="40% - Accent3 3 3" xfId="5143"/>
    <cellStyle name="40% - Accent3 3 3 2" xfId="5144"/>
    <cellStyle name="40% - Accent3 3 4" xfId="5145"/>
    <cellStyle name="40% - Accent3 3 4 2" xfId="5146"/>
    <cellStyle name="40% - Accent3 3 5" xfId="5147"/>
    <cellStyle name="40% - Accent3 3 6" xfId="5148"/>
    <cellStyle name="40% - Accent3 4" xfId="5149"/>
    <cellStyle name="40% - Accent3 4 2" xfId="5150"/>
    <cellStyle name="40% - Accent3 4 3" xfId="5151"/>
    <cellStyle name="40% - Accent3 5" xfId="5152"/>
    <cellStyle name="40% - Accent3 5 2" xfId="5153"/>
    <cellStyle name="40% - Accent3 5 3" xfId="5154"/>
    <cellStyle name="40% - Accent3 6" xfId="5155"/>
    <cellStyle name="40% - Accent3 6 2" xfId="5156"/>
    <cellStyle name="40% - Accent3 6 3" xfId="5157"/>
    <cellStyle name="40% - Accent3 7" xfId="5158"/>
    <cellStyle name="40% - Accent3 7 2" xfId="5159"/>
    <cellStyle name="40% - Accent3 8" xfId="5160"/>
    <cellStyle name="40% - Accent3 8 2" xfId="5161"/>
    <cellStyle name="40% - Accent3 9" xfId="5162"/>
    <cellStyle name="40% - Accent3 9 2" xfId="5163"/>
    <cellStyle name="40% - Accent4 10" xfId="5164"/>
    <cellStyle name="40% - Accent4 10 2" xfId="5165"/>
    <cellStyle name="40% - Accent4 11" xfId="5166"/>
    <cellStyle name="40% - Accent4 12" xfId="5167"/>
    <cellStyle name="40% - Accent4 13" xfId="5168"/>
    <cellStyle name="40% - Accent4 14" xfId="5169"/>
    <cellStyle name="40% - Accent4 2" xfId="5170"/>
    <cellStyle name="40% - Accent4 2 10" xfId="5171"/>
    <cellStyle name="40% - Accent4 2 10 2" xfId="5172"/>
    <cellStyle name="40% - Accent4 2 11" xfId="5173"/>
    <cellStyle name="40% - Accent4 2 11 2" xfId="5174"/>
    <cellStyle name="40% - Accent4 2 12" xfId="5175"/>
    <cellStyle name="40% - Accent4 2 12 2" xfId="5176"/>
    <cellStyle name="40% - Accent4 2 13" xfId="5177"/>
    <cellStyle name="40% - Accent4 2 13 2" xfId="5178"/>
    <cellStyle name="40% - Accent4 2 14" xfId="5179"/>
    <cellStyle name="40% - Accent4 2 15" xfId="5180"/>
    <cellStyle name="40% - Accent4 2 16" xfId="5181"/>
    <cellStyle name="40% - Accent4 2 17" xfId="5182"/>
    <cellStyle name="40% - Accent4 2 18" xfId="5183"/>
    <cellStyle name="40% - Accent4 2 2" xfId="5184"/>
    <cellStyle name="40% - Accent4 2 2 10" xfId="5185"/>
    <cellStyle name="40% - Accent4 2 2 10 2" xfId="5186"/>
    <cellStyle name="40% - Accent4 2 2 11" xfId="5187"/>
    <cellStyle name="40% - Accent4 2 2 11 2" xfId="5188"/>
    <cellStyle name="40% - Accent4 2 2 12" xfId="5189"/>
    <cellStyle name="40% - Accent4 2 2 12 2" xfId="5190"/>
    <cellStyle name="40% - Accent4 2 2 13" xfId="5191"/>
    <cellStyle name="40% - Accent4 2 2 13 2" xfId="5192"/>
    <cellStyle name="40% - Accent4 2 2 14" xfId="5193"/>
    <cellStyle name="40% - Accent4 2 2 14 2" xfId="5194"/>
    <cellStyle name="40% - Accent4 2 2 15" xfId="5195"/>
    <cellStyle name="40% - Accent4 2 2 16" xfId="5196"/>
    <cellStyle name="40% - Accent4 2 2 17" xfId="5197"/>
    <cellStyle name="40% - Accent4 2 2 2" xfId="5198"/>
    <cellStyle name="40% - Accent4 2 2 2 2" xfId="5199"/>
    <cellStyle name="40% - Accent4 2 2 2 2 2" xfId="5200"/>
    <cellStyle name="40% - Accent4 2 2 2 2 2 2" xfId="5201"/>
    <cellStyle name="40% - Accent4 2 2 2 2 2 2 2" xfId="5202"/>
    <cellStyle name="40% - Accent4 2 2 2 2 2 3" xfId="5203"/>
    <cellStyle name="40% - Accent4 2 2 2 2 2 3 2" xfId="5204"/>
    <cellStyle name="40% - Accent4 2 2 2 2 2 4" xfId="5205"/>
    <cellStyle name="40% - Accent4 2 2 2 2 2 4 2" xfId="5206"/>
    <cellStyle name="40% - Accent4 2 2 2 2 2 5" xfId="5207"/>
    <cellStyle name="40% - Accent4 2 2 2 2 3" xfId="5208"/>
    <cellStyle name="40% - Accent4 2 2 2 2 3 2" xfId="5209"/>
    <cellStyle name="40% - Accent4 2 2 2 2 4" xfId="5210"/>
    <cellStyle name="40% - Accent4 2 2 2 2 4 2" xfId="5211"/>
    <cellStyle name="40% - Accent4 2 2 2 2 5" xfId="5212"/>
    <cellStyle name="40% - Accent4 2 2 2 2 5 2" xfId="5213"/>
    <cellStyle name="40% - Accent4 2 2 2 2 6" xfId="5214"/>
    <cellStyle name="40% - Accent4 2 2 2 3" xfId="5215"/>
    <cellStyle name="40% - Accent4 2 2 2 3 2" xfId="5216"/>
    <cellStyle name="40% - Accent4 2 2 2 3 2 2" xfId="5217"/>
    <cellStyle name="40% - Accent4 2 2 2 3 3" xfId="5218"/>
    <cellStyle name="40% - Accent4 2 2 2 3 3 2" xfId="5219"/>
    <cellStyle name="40% - Accent4 2 2 2 3 4" xfId="5220"/>
    <cellStyle name="40% - Accent4 2 2 2 3 4 2" xfId="5221"/>
    <cellStyle name="40% - Accent4 2 2 2 3 5" xfId="5222"/>
    <cellStyle name="40% - Accent4 2 2 2 4" xfId="5223"/>
    <cellStyle name="40% - Accent4 2 2 2 4 2" xfId="5224"/>
    <cellStyle name="40% - Accent4 2 2 2 5" xfId="5225"/>
    <cellStyle name="40% - Accent4 2 2 2 5 2" xfId="5226"/>
    <cellStyle name="40% - Accent4 2 2 2 6" xfId="5227"/>
    <cellStyle name="40% - Accent4 2 2 2 6 2" xfId="5228"/>
    <cellStyle name="40% - Accent4 2 2 2 7" xfId="5229"/>
    <cellStyle name="40% - Accent4 2 2 2 8" xfId="5230"/>
    <cellStyle name="40% - Accent4 2 2 2 9" xfId="5231"/>
    <cellStyle name="40% - Accent4 2 2 3" xfId="5232"/>
    <cellStyle name="40% - Accent4 2 2 3 2" xfId="5233"/>
    <cellStyle name="40% - Accent4 2 2 3 2 2" xfId="5234"/>
    <cellStyle name="40% - Accent4 2 2 3 2 2 2" xfId="5235"/>
    <cellStyle name="40% - Accent4 2 2 3 2 2 2 2" xfId="5236"/>
    <cellStyle name="40% - Accent4 2 2 3 2 2 3" xfId="5237"/>
    <cellStyle name="40% - Accent4 2 2 3 2 2 3 2" xfId="5238"/>
    <cellStyle name="40% - Accent4 2 2 3 2 2 4" xfId="5239"/>
    <cellStyle name="40% - Accent4 2 2 3 2 2 4 2" xfId="5240"/>
    <cellStyle name="40% - Accent4 2 2 3 2 2 5" xfId="5241"/>
    <cellStyle name="40% - Accent4 2 2 3 2 3" xfId="5242"/>
    <cellStyle name="40% - Accent4 2 2 3 2 3 2" xfId="5243"/>
    <cellStyle name="40% - Accent4 2 2 3 2 4" xfId="5244"/>
    <cellStyle name="40% - Accent4 2 2 3 2 4 2" xfId="5245"/>
    <cellStyle name="40% - Accent4 2 2 3 2 5" xfId="5246"/>
    <cellStyle name="40% - Accent4 2 2 3 2 5 2" xfId="5247"/>
    <cellStyle name="40% - Accent4 2 2 3 2 6" xfId="5248"/>
    <cellStyle name="40% - Accent4 2 2 3 3" xfId="5249"/>
    <cellStyle name="40% - Accent4 2 2 3 3 2" xfId="5250"/>
    <cellStyle name="40% - Accent4 2 2 3 3 2 2" xfId="5251"/>
    <cellStyle name="40% - Accent4 2 2 3 3 3" xfId="5252"/>
    <cellStyle name="40% - Accent4 2 2 3 3 3 2" xfId="5253"/>
    <cellStyle name="40% - Accent4 2 2 3 3 4" xfId="5254"/>
    <cellStyle name="40% - Accent4 2 2 3 3 4 2" xfId="5255"/>
    <cellStyle name="40% - Accent4 2 2 3 3 5" xfId="5256"/>
    <cellStyle name="40% - Accent4 2 2 3 4" xfId="5257"/>
    <cellStyle name="40% - Accent4 2 2 3 4 2" xfId="5258"/>
    <cellStyle name="40% - Accent4 2 2 3 5" xfId="5259"/>
    <cellStyle name="40% - Accent4 2 2 3 5 2" xfId="5260"/>
    <cellStyle name="40% - Accent4 2 2 3 6" xfId="5261"/>
    <cellStyle name="40% - Accent4 2 2 3 6 2" xfId="5262"/>
    <cellStyle name="40% - Accent4 2 2 3 7" xfId="5263"/>
    <cellStyle name="40% - Accent4 2 2 4" xfId="5264"/>
    <cellStyle name="40% - Accent4 2 2 4 2" xfId="5265"/>
    <cellStyle name="40% - Accent4 2 2 4 2 2" xfId="5266"/>
    <cellStyle name="40% - Accent4 2 2 4 2 2 2" xfId="5267"/>
    <cellStyle name="40% - Accent4 2 2 4 2 2 2 2" xfId="5268"/>
    <cellStyle name="40% - Accent4 2 2 4 2 2 3" xfId="5269"/>
    <cellStyle name="40% - Accent4 2 2 4 2 2 3 2" xfId="5270"/>
    <cellStyle name="40% - Accent4 2 2 4 2 2 4" xfId="5271"/>
    <cellStyle name="40% - Accent4 2 2 4 2 2 4 2" xfId="5272"/>
    <cellStyle name="40% - Accent4 2 2 4 2 2 5" xfId="5273"/>
    <cellStyle name="40% - Accent4 2 2 4 2 3" xfId="5274"/>
    <cellStyle name="40% - Accent4 2 2 4 2 3 2" xfId="5275"/>
    <cellStyle name="40% - Accent4 2 2 4 2 4" xfId="5276"/>
    <cellStyle name="40% - Accent4 2 2 4 2 4 2" xfId="5277"/>
    <cellStyle name="40% - Accent4 2 2 4 2 5" xfId="5278"/>
    <cellStyle name="40% - Accent4 2 2 4 2 5 2" xfId="5279"/>
    <cellStyle name="40% - Accent4 2 2 4 2 6" xfId="5280"/>
    <cellStyle name="40% - Accent4 2 2 4 3" xfId="5281"/>
    <cellStyle name="40% - Accent4 2 2 4 3 2" xfId="5282"/>
    <cellStyle name="40% - Accent4 2 2 4 3 2 2" xfId="5283"/>
    <cellStyle name="40% - Accent4 2 2 4 3 3" xfId="5284"/>
    <cellStyle name="40% - Accent4 2 2 4 3 3 2" xfId="5285"/>
    <cellStyle name="40% - Accent4 2 2 4 3 4" xfId="5286"/>
    <cellStyle name="40% - Accent4 2 2 4 3 4 2" xfId="5287"/>
    <cellStyle name="40% - Accent4 2 2 4 3 5" xfId="5288"/>
    <cellStyle name="40% - Accent4 2 2 4 4" xfId="5289"/>
    <cellStyle name="40% - Accent4 2 2 4 4 2" xfId="5290"/>
    <cellStyle name="40% - Accent4 2 2 4 5" xfId="5291"/>
    <cellStyle name="40% - Accent4 2 2 4 5 2" xfId="5292"/>
    <cellStyle name="40% - Accent4 2 2 4 6" xfId="5293"/>
    <cellStyle name="40% - Accent4 2 2 4 6 2" xfId="5294"/>
    <cellStyle name="40% - Accent4 2 2 4 7" xfId="5295"/>
    <cellStyle name="40% - Accent4 2 2 5" xfId="5296"/>
    <cellStyle name="40% - Accent4 2 2 5 2" xfId="5297"/>
    <cellStyle name="40% - Accent4 2 2 5 2 2" xfId="5298"/>
    <cellStyle name="40% - Accent4 2 2 5 2 2 2" xfId="5299"/>
    <cellStyle name="40% - Accent4 2 2 5 2 3" xfId="5300"/>
    <cellStyle name="40% - Accent4 2 2 5 2 3 2" xfId="5301"/>
    <cellStyle name="40% - Accent4 2 2 5 2 4" xfId="5302"/>
    <cellStyle name="40% - Accent4 2 2 5 2 4 2" xfId="5303"/>
    <cellStyle name="40% - Accent4 2 2 5 2 5" xfId="5304"/>
    <cellStyle name="40% - Accent4 2 2 5 3" xfId="5305"/>
    <cellStyle name="40% - Accent4 2 2 5 3 2" xfId="5306"/>
    <cellStyle name="40% - Accent4 2 2 5 4" xfId="5307"/>
    <cellStyle name="40% - Accent4 2 2 5 4 2" xfId="5308"/>
    <cellStyle name="40% - Accent4 2 2 5 5" xfId="5309"/>
    <cellStyle name="40% - Accent4 2 2 5 5 2" xfId="5310"/>
    <cellStyle name="40% - Accent4 2 2 5 6" xfId="5311"/>
    <cellStyle name="40% - Accent4 2 2 6" xfId="5312"/>
    <cellStyle name="40% - Accent4 2 2 6 2" xfId="5313"/>
    <cellStyle name="40% - Accent4 2 2 6 2 2" xfId="5314"/>
    <cellStyle name="40% - Accent4 2 2 6 3" xfId="5315"/>
    <cellStyle name="40% - Accent4 2 2 6 3 2" xfId="5316"/>
    <cellStyle name="40% - Accent4 2 2 6 4" xfId="5317"/>
    <cellStyle name="40% - Accent4 2 2 6 4 2" xfId="5318"/>
    <cellStyle name="40% - Accent4 2 2 6 5" xfId="5319"/>
    <cellStyle name="40% - Accent4 2 2 7" xfId="5320"/>
    <cellStyle name="40% - Accent4 2 2 7 2" xfId="5321"/>
    <cellStyle name="40% - Accent4 2 2 7 2 2" xfId="5322"/>
    <cellStyle name="40% - Accent4 2 2 7 3" xfId="5323"/>
    <cellStyle name="40% - Accent4 2 2 7 3 2" xfId="5324"/>
    <cellStyle name="40% - Accent4 2 2 7 4" xfId="5325"/>
    <cellStyle name="40% - Accent4 2 2 7 4 2" xfId="5326"/>
    <cellStyle name="40% - Accent4 2 2 7 5" xfId="5327"/>
    <cellStyle name="40% - Accent4 2 2 8" xfId="5328"/>
    <cellStyle name="40% - Accent4 2 2 8 2" xfId="5329"/>
    <cellStyle name="40% - Accent4 2 2 9" xfId="5330"/>
    <cellStyle name="40% - Accent4 2 2 9 2" xfId="5331"/>
    <cellStyle name="40% - Accent4 2 2_App.2-OA Capital Structure" xfId="5332"/>
    <cellStyle name="40% - Accent4 2 3" xfId="5333"/>
    <cellStyle name="40% - Accent4 2 3 2" xfId="5334"/>
    <cellStyle name="40% - Accent4 2 3 2 2" xfId="5335"/>
    <cellStyle name="40% - Accent4 2 3 2 2 2" xfId="5336"/>
    <cellStyle name="40% - Accent4 2 3 2 2 2 2" xfId="5337"/>
    <cellStyle name="40% - Accent4 2 3 2 2 3" xfId="5338"/>
    <cellStyle name="40% - Accent4 2 3 2 2 3 2" xfId="5339"/>
    <cellStyle name="40% - Accent4 2 3 2 2 4" xfId="5340"/>
    <cellStyle name="40% - Accent4 2 3 2 2 4 2" xfId="5341"/>
    <cellStyle name="40% - Accent4 2 3 2 2 5" xfId="5342"/>
    <cellStyle name="40% - Accent4 2 3 2 3" xfId="5343"/>
    <cellStyle name="40% - Accent4 2 3 2 3 2" xfId="5344"/>
    <cellStyle name="40% - Accent4 2 3 2 4" xfId="5345"/>
    <cellStyle name="40% - Accent4 2 3 2 4 2" xfId="5346"/>
    <cellStyle name="40% - Accent4 2 3 2 5" xfId="5347"/>
    <cellStyle name="40% - Accent4 2 3 2 5 2" xfId="5348"/>
    <cellStyle name="40% - Accent4 2 3 2 6" xfId="5349"/>
    <cellStyle name="40% - Accent4 2 3 3" xfId="5350"/>
    <cellStyle name="40% - Accent4 2 3 3 2" xfId="5351"/>
    <cellStyle name="40% - Accent4 2 3 3 2 2" xfId="5352"/>
    <cellStyle name="40% - Accent4 2 3 3 3" xfId="5353"/>
    <cellStyle name="40% - Accent4 2 3 3 3 2" xfId="5354"/>
    <cellStyle name="40% - Accent4 2 3 3 4" xfId="5355"/>
    <cellStyle name="40% - Accent4 2 3 3 4 2" xfId="5356"/>
    <cellStyle name="40% - Accent4 2 3 3 5" xfId="5357"/>
    <cellStyle name="40% - Accent4 2 3 4" xfId="5358"/>
    <cellStyle name="40% - Accent4 2 3 4 2" xfId="5359"/>
    <cellStyle name="40% - Accent4 2 3 5" xfId="5360"/>
    <cellStyle name="40% - Accent4 2 3 5 2" xfId="5361"/>
    <cellStyle name="40% - Accent4 2 3 6" xfId="5362"/>
    <cellStyle name="40% - Accent4 2 3 6 2" xfId="5363"/>
    <cellStyle name="40% - Accent4 2 3 7" xfId="5364"/>
    <cellStyle name="40% - Accent4 2 3 8" xfId="5365"/>
    <cellStyle name="40% - Accent4 2 4" xfId="5366"/>
    <cellStyle name="40% - Accent4 2 4 2" xfId="5367"/>
    <cellStyle name="40% - Accent4 2 4 2 2" xfId="5368"/>
    <cellStyle name="40% - Accent4 2 4 2 2 2" xfId="5369"/>
    <cellStyle name="40% - Accent4 2 4 2 2 2 2" xfId="5370"/>
    <cellStyle name="40% - Accent4 2 4 2 2 3" xfId="5371"/>
    <cellStyle name="40% - Accent4 2 4 2 2 3 2" xfId="5372"/>
    <cellStyle name="40% - Accent4 2 4 2 2 4" xfId="5373"/>
    <cellStyle name="40% - Accent4 2 4 2 2 4 2" xfId="5374"/>
    <cellStyle name="40% - Accent4 2 4 2 2 5" xfId="5375"/>
    <cellStyle name="40% - Accent4 2 4 2 3" xfId="5376"/>
    <cellStyle name="40% - Accent4 2 4 2 3 2" xfId="5377"/>
    <cellStyle name="40% - Accent4 2 4 2 4" xfId="5378"/>
    <cellStyle name="40% - Accent4 2 4 2 4 2" xfId="5379"/>
    <cellStyle name="40% - Accent4 2 4 2 5" xfId="5380"/>
    <cellStyle name="40% - Accent4 2 4 2 5 2" xfId="5381"/>
    <cellStyle name="40% - Accent4 2 4 2 6" xfId="5382"/>
    <cellStyle name="40% - Accent4 2 4 3" xfId="5383"/>
    <cellStyle name="40% - Accent4 2 4 3 2" xfId="5384"/>
    <cellStyle name="40% - Accent4 2 4 3 2 2" xfId="5385"/>
    <cellStyle name="40% - Accent4 2 4 3 3" xfId="5386"/>
    <cellStyle name="40% - Accent4 2 4 3 3 2" xfId="5387"/>
    <cellStyle name="40% - Accent4 2 4 3 4" xfId="5388"/>
    <cellStyle name="40% - Accent4 2 4 3 4 2" xfId="5389"/>
    <cellStyle name="40% - Accent4 2 4 3 5" xfId="5390"/>
    <cellStyle name="40% - Accent4 2 4 4" xfId="5391"/>
    <cellStyle name="40% - Accent4 2 4 4 2" xfId="5392"/>
    <cellStyle name="40% - Accent4 2 4 5" xfId="5393"/>
    <cellStyle name="40% - Accent4 2 4 5 2" xfId="5394"/>
    <cellStyle name="40% - Accent4 2 4 6" xfId="5395"/>
    <cellStyle name="40% - Accent4 2 4 6 2" xfId="5396"/>
    <cellStyle name="40% - Accent4 2 4 7" xfId="5397"/>
    <cellStyle name="40% - Accent4 2 5" xfId="5398"/>
    <cellStyle name="40% - Accent4 2 5 2" xfId="5399"/>
    <cellStyle name="40% - Accent4 2 5 2 2" xfId="5400"/>
    <cellStyle name="40% - Accent4 2 5 2 2 2" xfId="5401"/>
    <cellStyle name="40% - Accent4 2 5 2 2 2 2" xfId="5402"/>
    <cellStyle name="40% - Accent4 2 5 2 2 3" xfId="5403"/>
    <cellStyle name="40% - Accent4 2 5 2 2 3 2" xfId="5404"/>
    <cellStyle name="40% - Accent4 2 5 2 2 4" xfId="5405"/>
    <cellStyle name="40% - Accent4 2 5 2 2 4 2" xfId="5406"/>
    <cellStyle name="40% - Accent4 2 5 2 2 5" xfId="5407"/>
    <cellStyle name="40% - Accent4 2 5 2 3" xfId="5408"/>
    <cellStyle name="40% - Accent4 2 5 2 3 2" xfId="5409"/>
    <cellStyle name="40% - Accent4 2 5 2 4" xfId="5410"/>
    <cellStyle name="40% - Accent4 2 5 2 4 2" xfId="5411"/>
    <cellStyle name="40% - Accent4 2 5 2 5" xfId="5412"/>
    <cellStyle name="40% - Accent4 2 5 2 5 2" xfId="5413"/>
    <cellStyle name="40% - Accent4 2 5 2 6" xfId="5414"/>
    <cellStyle name="40% - Accent4 2 5 3" xfId="5415"/>
    <cellStyle name="40% - Accent4 2 5 3 2" xfId="5416"/>
    <cellStyle name="40% - Accent4 2 5 3 2 2" xfId="5417"/>
    <cellStyle name="40% - Accent4 2 5 3 3" xfId="5418"/>
    <cellStyle name="40% - Accent4 2 5 3 3 2" xfId="5419"/>
    <cellStyle name="40% - Accent4 2 5 3 4" xfId="5420"/>
    <cellStyle name="40% - Accent4 2 5 3 4 2" xfId="5421"/>
    <cellStyle name="40% - Accent4 2 5 3 5" xfId="5422"/>
    <cellStyle name="40% - Accent4 2 5 4" xfId="5423"/>
    <cellStyle name="40% - Accent4 2 5 4 2" xfId="5424"/>
    <cellStyle name="40% - Accent4 2 5 5" xfId="5425"/>
    <cellStyle name="40% - Accent4 2 5 5 2" xfId="5426"/>
    <cellStyle name="40% - Accent4 2 5 6" xfId="5427"/>
    <cellStyle name="40% - Accent4 2 5 6 2" xfId="5428"/>
    <cellStyle name="40% - Accent4 2 5 7" xfId="5429"/>
    <cellStyle name="40% - Accent4 2 6" xfId="5430"/>
    <cellStyle name="40% - Accent4 2 6 2" xfId="5431"/>
    <cellStyle name="40% - Accent4 2 6 2 2" xfId="5432"/>
    <cellStyle name="40% - Accent4 2 6 2 2 2" xfId="5433"/>
    <cellStyle name="40% - Accent4 2 6 2 2 2 2" xfId="5434"/>
    <cellStyle name="40% - Accent4 2 6 2 2 3" xfId="5435"/>
    <cellStyle name="40% - Accent4 2 6 2 2 3 2" xfId="5436"/>
    <cellStyle name="40% - Accent4 2 6 2 2 4" xfId="5437"/>
    <cellStyle name="40% - Accent4 2 6 2 2 4 2" xfId="5438"/>
    <cellStyle name="40% - Accent4 2 6 2 2 5" xfId="5439"/>
    <cellStyle name="40% - Accent4 2 6 2 3" xfId="5440"/>
    <cellStyle name="40% - Accent4 2 6 2 3 2" xfId="5441"/>
    <cellStyle name="40% - Accent4 2 6 2 4" xfId="5442"/>
    <cellStyle name="40% - Accent4 2 6 2 4 2" xfId="5443"/>
    <cellStyle name="40% - Accent4 2 6 2 5" xfId="5444"/>
    <cellStyle name="40% - Accent4 2 6 2 5 2" xfId="5445"/>
    <cellStyle name="40% - Accent4 2 6 2 6" xfId="5446"/>
    <cellStyle name="40% - Accent4 2 6 3" xfId="5447"/>
    <cellStyle name="40% - Accent4 2 6 3 2" xfId="5448"/>
    <cellStyle name="40% - Accent4 2 6 3 2 2" xfId="5449"/>
    <cellStyle name="40% - Accent4 2 6 3 3" xfId="5450"/>
    <cellStyle name="40% - Accent4 2 6 3 3 2" xfId="5451"/>
    <cellStyle name="40% - Accent4 2 6 3 4" xfId="5452"/>
    <cellStyle name="40% - Accent4 2 6 3 4 2" xfId="5453"/>
    <cellStyle name="40% - Accent4 2 6 3 5" xfId="5454"/>
    <cellStyle name="40% - Accent4 2 6 4" xfId="5455"/>
    <cellStyle name="40% - Accent4 2 6 4 2" xfId="5456"/>
    <cellStyle name="40% - Accent4 2 6 5" xfId="5457"/>
    <cellStyle name="40% - Accent4 2 6 5 2" xfId="5458"/>
    <cellStyle name="40% - Accent4 2 6 6" xfId="5459"/>
    <cellStyle name="40% - Accent4 2 6 6 2" xfId="5460"/>
    <cellStyle name="40% - Accent4 2 6 7" xfId="5461"/>
    <cellStyle name="40% - Accent4 2 7" xfId="5462"/>
    <cellStyle name="40% - Accent4 2 7 2" xfId="5463"/>
    <cellStyle name="40% - Accent4 2 7 2 2" xfId="5464"/>
    <cellStyle name="40% - Accent4 2 7 2 2 2" xfId="5465"/>
    <cellStyle name="40% - Accent4 2 7 2 3" xfId="5466"/>
    <cellStyle name="40% - Accent4 2 7 2 3 2" xfId="5467"/>
    <cellStyle name="40% - Accent4 2 7 2 4" xfId="5468"/>
    <cellStyle name="40% - Accent4 2 7 2 4 2" xfId="5469"/>
    <cellStyle name="40% - Accent4 2 7 2 5" xfId="5470"/>
    <cellStyle name="40% - Accent4 2 7 3" xfId="5471"/>
    <cellStyle name="40% - Accent4 2 7 3 2" xfId="5472"/>
    <cellStyle name="40% - Accent4 2 7 4" xfId="5473"/>
    <cellStyle name="40% - Accent4 2 7 4 2" xfId="5474"/>
    <cellStyle name="40% - Accent4 2 7 5" xfId="5475"/>
    <cellStyle name="40% - Accent4 2 7 5 2" xfId="5476"/>
    <cellStyle name="40% - Accent4 2 7 6" xfId="5477"/>
    <cellStyle name="40% - Accent4 2 8" xfId="5478"/>
    <cellStyle name="40% - Accent4 2 8 2" xfId="5479"/>
    <cellStyle name="40% - Accent4 2 8 2 2" xfId="5480"/>
    <cellStyle name="40% - Accent4 2 8 3" xfId="5481"/>
    <cellStyle name="40% - Accent4 2 8 3 2" xfId="5482"/>
    <cellStyle name="40% - Accent4 2 8 4" xfId="5483"/>
    <cellStyle name="40% - Accent4 2 8 4 2" xfId="5484"/>
    <cellStyle name="40% - Accent4 2 8 5" xfId="5485"/>
    <cellStyle name="40% - Accent4 2 9" xfId="5486"/>
    <cellStyle name="40% - Accent4 2 9 2" xfId="5487"/>
    <cellStyle name="40% - Accent4 2_App.2-OA Capital Structure" xfId="5488"/>
    <cellStyle name="40% - Accent4 3" xfId="5489"/>
    <cellStyle name="40% - Accent4 3 2" xfId="5490"/>
    <cellStyle name="40% - Accent4 3 2 2" xfId="5491"/>
    <cellStyle name="40% - Accent4 3 3" xfId="5492"/>
    <cellStyle name="40% - Accent4 3 3 2" xfId="5493"/>
    <cellStyle name="40% - Accent4 3 4" xfId="5494"/>
    <cellStyle name="40% - Accent4 3 4 2" xfId="5495"/>
    <cellStyle name="40% - Accent4 3 5" xfId="5496"/>
    <cellStyle name="40% - Accent4 3 6" xfId="5497"/>
    <cellStyle name="40% - Accent4 4" xfId="5498"/>
    <cellStyle name="40% - Accent4 4 2" xfId="5499"/>
    <cellStyle name="40% - Accent4 4 3" xfId="5500"/>
    <cellStyle name="40% - Accent4 5" xfId="5501"/>
    <cellStyle name="40% - Accent4 5 2" xfId="5502"/>
    <cellStyle name="40% - Accent4 5 3" xfId="5503"/>
    <cellStyle name="40% - Accent4 6" xfId="5504"/>
    <cellStyle name="40% - Accent4 6 2" xfId="5505"/>
    <cellStyle name="40% - Accent4 6 3" xfId="5506"/>
    <cellStyle name="40% - Accent4 7" xfId="5507"/>
    <cellStyle name="40% - Accent4 7 2" xfId="5508"/>
    <cellStyle name="40% - Accent4 8" xfId="5509"/>
    <cellStyle name="40% - Accent4 8 2" xfId="5510"/>
    <cellStyle name="40% - Accent4 9" xfId="5511"/>
    <cellStyle name="40% - Accent4 9 2" xfId="5512"/>
    <cellStyle name="40% - Accent5 10" xfId="5513"/>
    <cellStyle name="40% - Accent5 10 2" xfId="5514"/>
    <cellStyle name="40% - Accent5 11" xfId="5515"/>
    <cellStyle name="40% - Accent5 12" xfId="5516"/>
    <cellStyle name="40% - Accent5 13" xfId="5517"/>
    <cellStyle name="40% - Accent5 2" xfId="5518"/>
    <cellStyle name="40% - Accent5 2 10" xfId="5519"/>
    <cellStyle name="40% - Accent5 2 10 2" xfId="5520"/>
    <cellStyle name="40% - Accent5 2 11" xfId="5521"/>
    <cellStyle name="40% - Accent5 2 11 2" xfId="5522"/>
    <cellStyle name="40% - Accent5 2 12" xfId="5523"/>
    <cellStyle name="40% - Accent5 2 12 2" xfId="5524"/>
    <cellStyle name="40% - Accent5 2 13" xfId="5525"/>
    <cellStyle name="40% - Accent5 2 13 2" xfId="5526"/>
    <cellStyle name="40% - Accent5 2 14" xfId="5527"/>
    <cellStyle name="40% - Accent5 2 15" xfId="5528"/>
    <cellStyle name="40% - Accent5 2 16" xfId="5529"/>
    <cellStyle name="40% - Accent5 2 17" xfId="5530"/>
    <cellStyle name="40% - Accent5 2 18" xfId="5531"/>
    <cellStyle name="40% - Accent5 2 2" xfId="5532"/>
    <cellStyle name="40% - Accent5 2 2 10" xfId="5533"/>
    <cellStyle name="40% - Accent5 2 2 10 2" xfId="5534"/>
    <cellStyle name="40% - Accent5 2 2 11" xfId="5535"/>
    <cellStyle name="40% - Accent5 2 2 11 2" xfId="5536"/>
    <cellStyle name="40% - Accent5 2 2 12" xfId="5537"/>
    <cellStyle name="40% - Accent5 2 2 12 2" xfId="5538"/>
    <cellStyle name="40% - Accent5 2 2 13" xfId="5539"/>
    <cellStyle name="40% - Accent5 2 2 13 2" xfId="5540"/>
    <cellStyle name="40% - Accent5 2 2 14" xfId="5541"/>
    <cellStyle name="40% - Accent5 2 2 14 2" xfId="5542"/>
    <cellStyle name="40% - Accent5 2 2 15" xfId="5543"/>
    <cellStyle name="40% - Accent5 2 2 16" xfId="5544"/>
    <cellStyle name="40% - Accent5 2 2 17" xfId="5545"/>
    <cellStyle name="40% - Accent5 2 2 2" xfId="5546"/>
    <cellStyle name="40% - Accent5 2 2 2 2" xfId="5547"/>
    <cellStyle name="40% - Accent5 2 2 2 2 2" xfId="5548"/>
    <cellStyle name="40% - Accent5 2 2 2 2 2 2" xfId="5549"/>
    <cellStyle name="40% - Accent5 2 2 2 2 2 2 2" xfId="5550"/>
    <cellStyle name="40% - Accent5 2 2 2 2 2 3" xfId="5551"/>
    <cellStyle name="40% - Accent5 2 2 2 2 2 3 2" xfId="5552"/>
    <cellStyle name="40% - Accent5 2 2 2 2 2 4" xfId="5553"/>
    <cellStyle name="40% - Accent5 2 2 2 2 2 4 2" xfId="5554"/>
    <cellStyle name="40% - Accent5 2 2 2 2 2 5" xfId="5555"/>
    <cellStyle name="40% - Accent5 2 2 2 2 3" xfId="5556"/>
    <cellStyle name="40% - Accent5 2 2 2 2 3 2" xfId="5557"/>
    <cellStyle name="40% - Accent5 2 2 2 2 4" xfId="5558"/>
    <cellStyle name="40% - Accent5 2 2 2 2 4 2" xfId="5559"/>
    <cellStyle name="40% - Accent5 2 2 2 2 5" xfId="5560"/>
    <cellStyle name="40% - Accent5 2 2 2 2 5 2" xfId="5561"/>
    <cellStyle name="40% - Accent5 2 2 2 2 6" xfId="5562"/>
    <cellStyle name="40% - Accent5 2 2 2 3" xfId="5563"/>
    <cellStyle name="40% - Accent5 2 2 2 3 2" xfId="5564"/>
    <cellStyle name="40% - Accent5 2 2 2 3 2 2" xfId="5565"/>
    <cellStyle name="40% - Accent5 2 2 2 3 3" xfId="5566"/>
    <cellStyle name="40% - Accent5 2 2 2 3 3 2" xfId="5567"/>
    <cellStyle name="40% - Accent5 2 2 2 3 4" xfId="5568"/>
    <cellStyle name="40% - Accent5 2 2 2 3 4 2" xfId="5569"/>
    <cellStyle name="40% - Accent5 2 2 2 3 5" xfId="5570"/>
    <cellStyle name="40% - Accent5 2 2 2 4" xfId="5571"/>
    <cellStyle name="40% - Accent5 2 2 2 4 2" xfId="5572"/>
    <cellStyle name="40% - Accent5 2 2 2 5" xfId="5573"/>
    <cellStyle name="40% - Accent5 2 2 2 5 2" xfId="5574"/>
    <cellStyle name="40% - Accent5 2 2 2 6" xfId="5575"/>
    <cellStyle name="40% - Accent5 2 2 2 6 2" xfId="5576"/>
    <cellStyle name="40% - Accent5 2 2 2 7" xfId="5577"/>
    <cellStyle name="40% - Accent5 2 2 2 8" xfId="5578"/>
    <cellStyle name="40% - Accent5 2 2 2 9" xfId="5579"/>
    <cellStyle name="40% - Accent5 2 2 3" xfId="5580"/>
    <cellStyle name="40% - Accent5 2 2 3 2" xfId="5581"/>
    <cellStyle name="40% - Accent5 2 2 3 2 2" xfId="5582"/>
    <cellStyle name="40% - Accent5 2 2 3 2 2 2" xfId="5583"/>
    <cellStyle name="40% - Accent5 2 2 3 2 2 2 2" xfId="5584"/>
    <cellStyle name="40% - Accent5 2 2 3 2 2 3" xfId="5585"/>
    <cellStyle name="40% - Accent5 2 2 3 2 2 3 2" xfId="5586"/>
    <cellStyle name="40% - Accent5 2 2 3 2 2 4" xfId="5587"/>
    <cellStyle name="40% - Accent5 2 2 3 2 2 4 2" xfId="5588"/>
    <cellStyle name="40% - Accent5 2 2 3 2 2 5" xfId="5589"/>
    <cellStyle name="40% - Accent5 2 2 3 2 3" xfId="5590"/>
    <cellStyle name="40% - Accent5 2 2 3 2 3 2" xfId="5591"/>
    <cellStyle name="40% - Accent5 2 2 3 2 4" xfId="5592"/>
    <cellStyle name="40% - Accent5 2 2 3 2 4 2" xfId="5593"/>
    <cellStyle name="40% - Accent5 2 2 3 2 5" xfId="5594"/>
    <cellStyle name="40% - Accent5 2 2 3 2 5 2" xfId="5595"/>
    <cellStyle name="40% - Accent5 2 2 3 2 6" xfId="5596"/>
    <cellStyle name="40% - Accent5 2 2 3 3" xfId="5597"/>
    <cellStyle name="40% - Accent5 2 2 3 3 2" xfId="5598"/>
    <cellStyle name="40% - Accent5 2 2 3 3 2 2" xfId="5599"/>
    <cellStyle name="40% - Accent5 2 2 3 3 3" xfId="5600"/>
    <cellStyle name="40% - Accent5 2 2 3 3 3 2" xfId="5601"/>
    <cellStyle name="40% - Accent5 2 2 3 3 4" xfId="5602"/>
    <cellStyle name="40% - Accent5 2 2 3 3 4 2" xfId="5603"/>
    <cellStyle name="40% - Accent5 2 2 3 3 5" xfId="5604"/>
    <cellStyle name="40% - Accent5 2 2 3 4" xfId="5605"/>
    <cellStyle name="40% - Accent5 2 2 3 4 2" xfId="5606"/>
    <cellStyle name="40% - Accent5 2 2 3 5" xfId="5607"/>
    <cellStyle name="40% - Accent5 2 2 3 5 2" xfId="5608"/>
    <cellStyle name="40% - Accent5 2 2 3 6" xfId="5609"/>
    <cellStyle name="40% - Accent5 2 2 3 6 2" xfId="5610"/>
    <cellStyle name="40% - Accent5 2 2 3 7" xfId="5611"/>
    <cellStyle name="40% - Accent5 2 2 4" xfId="5612"/>
    <cellStyle name="40% - Accent5 2 2 4 2" xfId="5613"/>
    <cellStyle name="40% - Accent5 2 2 4 2 2" xfId="5614"/>
    <cellStyle name="40% - Accent5 2 2 4 2 2 2" xfId="5615"/>
    <cellStyle name="40% - Accent5 2 2 4 2 2 2 2" xfId="5616"/>
    <cellStyle name="40% - Accent5 2 2 4 2 2 3" xfId="5617"/>
    <cellStyle name="40% - Accent5 2 2 4 2 2 3 2" xfId="5618"/>
    <cellStyle name="40% - Accent5 2 2 4 2 2 4" xfId="5619"/>
    <cellStyle name="40% - Accent5 2 2 4 2 2 4 2" xfId="5620"/>
    <cellStyle name="40% - Accent5 2 2 4 2 2 5" xfId="5621"/>
    <cellStyle name="40% - Accent5 2 2 4 2 3" xfId="5622"/>
    <cellStyle name="40% - Accent5 2 2 4 2 3 2" xfId="5623"/>
    <cellStyle name="40% - Accent5 2 2 4 2 4" xfId="5624"/>
    <cellStyle name="40% - Accent5 2 2 4 2 4 2" xfId="5625"/>
    <cellStyle name="40% - Accent5 2 2 4 2 5" xfId="5626"/>
    <cellStyle name="40% - Accent5 2 2 4 2 5 2" xfId="5627"/>
    <cellStyle name="40% - Accent5 2 2 4 2 6" xfId="5628"/>
    <cellStyle name="40% - Accent5 2 2 4 3" xfId="5629"/>
    <cellStyle name="40% - Accent5 2 2 4 3 2" xfId="5630"/>
    <cellStyle name="40% - Accent5 2 2 4 3 2 2" xfId="5631"/>
    <cellStyle name="40% - Accent5 2 2 4 3 3" xfId="5632"/>
    <cellStyle name="40% - Accent5 2 2 4 3 3 2" xfId="5633"/>
    <cellStyle name="40% - Accent5 2 2 4 3 4" xfId="5634"/>
    <cellStyle name="40% - Accent5 2 2 4 3 4 2" xfId="5635"/>
    <cellStyle name="40% - Accent5 2 2 4 3 5" xfId="5636"/>
    <cellStyle name="40% - Accent5 2 2 4 4" xfId="5637"/>
    <cellStyle name="40% - Accent5 2 2 4 4 2" xfId="5638"/>
    <cellStyle name="40% - Accent5 2 2 4 5" xfId="5639"/>
    <cellStyle name="40% - Accent5 2 2 4 5 2" xfId="5640"/>
    <cellStyle name="40% - Accent5 2 2 4 6" xfId="5641"/>
    <cellStyle name="40% - Accent5 2 2 4 6 2" xfId="5642"/>
    <cellStyle name="40% - Accent5 2 2 4 7" xfId="5643"/>
    <cellStyle name="40% - Accent5 2 2 5" xfId="5644"/>
    <cellStyle name="40% - Accent5 2 2 5 2" xfId="5645"/>
    <cellStyle name="40% - Accent5 2 2 5 2 2" xfId="5646"/>
    <cellStyle name="40% - Accent5 2 2 5 2 2 2" xfId="5647"/>
    <cellStyle name="40% - Accent5 2 2 5 2 3" xfId="5648"/>
    <cellStyle name="40% - Accent5 2 2 5 2 3 2" xfId="5649"/>
    <cellStyle name="40% - Accent5 2 2 5 2 4" xfId="5650"/>
    <cellStyle name="40% - Accent5 2 2 5 2 4 2" xfId="5651"/>
    <cellStyle name="40% - Accent5 2 2 5 2 5" xfId="5652"/>
    <cellStyle name="40% - Accent5 2 2 5 3" xfId="5653"/>
    <cellStyle name="40% - Accent5 2 2 5 3 2" xfId="5654"/>
    <cellStyle name="40% - Accent5 2 2 5 4" xfId="5655"/>
    <cellStyle name="40% - Accent5 2 2 5 4 2" xfId="5656"/>
    <cellStyle name="40% - Accent5 2 2 5 5" xfId="5657"/>
    <cellStyle name="40% - Accent5 2 2 5 5 2" xfId="5658"/>
    <cellStyle name="40% - Accent5 2 2 5 6" xfId="5659"/>
    <cellStyle name="40% - Accent5 2 2 6" xfId="5660"/>
    <cellStyle name="40% - Accent5 2 2 6 2" xfId="5661"/>
    <cellStyle name="40% - Accent5 2 2 6 2 2" xfId="5662"/>
    <cellStyle name="40% - Accent5 2 2 6 3" xfId="5663"/>
    <cellStyle name="40% - Accent5 2 2 6 3 2" xfId="5664"/>
    <cellStyle name="40% - Accent5 2 2 6 4" xfId="5665"/>
    <cellStyle name="40% - Accent5 2 2 6 4 2" xfId="5666"/>
    <cellStyle name="40% - Accent5 2 2 6 5" xfId="5667"/>
    <cellStyle name="40% - Accent5 2 2 7" xfId="5668"/>
    <cellStyle name="40% - Accent5 2 2 7 2" xfId="5669"/>
    <cellStyle name="40% - Accent5 2 2 7 2 2" xfId="5670"/>
    <cellStyle name="40% - Accent5 2 2 7 3" xfId="5671"/>
    <cellStyle name="40% - Accent5 2 2 7 3 2" xfId="5672"/>
    <cellStyle name="40% - Accent5 2 2 7 4" xfId="5673"/>
    <cellStyle name="40% - Accent5 2 2 7 4 2" xfId="5674"/>
    <cellStyle name="40% - Accent5 2 2 7 5" xfId="5675"/>
    <cellStyle name="40% - Accent5 2 2 8" xfId="5676"/>
    <cellStyle name="40% - Accent5 2 2 8 2" xfId="5677"/>
    <cellStyle name="40% - Accent5 2 2 9" xfId="5678"/>
    <cellStyle name="40% - Accent5 2 2 9 2" xfId="5679"/>
    <cellStyle name="40% - Accent5 2 2_App.2-OA Capital Structure" xfId="5680"/>
    <cellStyle name="40% - Accent5 2 3" xfId="5681"/>
    <cellStyle name="40% - Accent5 2 3 2" xfId="5682"/>
    <cellStyle name="40% - Accent5 2 3 2 2" xfId="5683"/>
    <cellStyle name="40% - Accent5 2 3 2 2 2" xfId="5684"/>
    <cellStyle name="40% - Accent5 2 3 2 2 2 2" xfId="5685"/>
    <cellStyle name="40% - Accent5 2 3 2 2 3" xfId="5686"/>
    <cellStyle name="40% - Accent5 2 3 2 2 3 2" xfId="5687"/>
    <cellStyle name="40% - Accent5 2 3 2 2 4" xfId="5688"/>
    <cellStyle name="40% - Accent5 2 3 2 2 4 2" xfId="5689"/>
    <cellStyle name="40% - Accent5 2 3 2 2 5" xfId="5690"/>
    <cellStyle name="40% - Accent5 2 3 2 3" xfId="5691"/>
    <cellStyle name="40% - Accent5 2 3 2 3 2" xfId="5692"/>
    <cellStyle name="40% - Accent5 2 3 2 4" xfId="5693"/>
    <cellStyle name="40% - Accent5 2 3 2 4 2" xfId="5694"/>
    <cellStyle name="40% - Accent5 2 3 2 5" xfId="5695"/>
    <cellStyle name="40% - Accent5 2 3 2 5 2" xfId="5696"/>
    <cellStyle name="40% - Accent5 2 3 2 6" xfId="5697"/>
    <cellStyle name="40% - Accent5 2 3 3" xfId="5698"/>
    <cellStyle name="40% - Accent5 2 3 3 2" xfId="5699"/>
    <cellStyle name="40% - Accent5 2 3 3 2 2" xfId="5700"/>
    <cellStyle name="40% - Accent5 2 3 3 3" xfId="5701"/>
    <cellStyle name="40% - Accent5 2 3 3 3 2" xfId="5702"/>
    <cellStyle name="40% - Accent5 2 3 3 4" xfId="5703"/>
    <cellStyle name="40% - Accent5 2 3 3 4 2" xfId="5704"/>
    <cellStyle name="40% - Accent5 2 3 3 5" xfId="5705"/>
    <cellStyle name="40% - Accent5 2 3 4" xfId="5706"/>
    <cellStyle name="40% - Accent5 2 3 4 2" xfId="5707"/>
    <cellStyle name="40% - Accent5 2 3 5" xfId="5708"/>
    <cellStyle name="40% - Accent5 2 3 5 2" xfId="5709"/>
    <cellStyle name="40% - Accent5 2 3 6" xfId="5710"/>
    <cellStyle name="40% - Accent5 2 3 6 2" xfId="5711"/>
    <cellStyle name="40% - Accent5 2 3 7" xfId="5712"/>
    <cellStyle name="40% - Accent5 2 3 8" xfId="5713"/>
    <cellStyle name="40% - Accent5 2 4" xfId="5714"/>
    <cellStyle name="40% - Accent5 2 4 2" xfId="5715"/>
    <cellStyle name="40% - Accent5 2 4 2 2" xfId="5716"/>
    <cellStyle name="40% - Accent5 2 4 2 2 2" xfId="5717"/>
    <cellStyle name="40% - Accent5 2 4 2 2 2 2" xfId="5718"/>
    <cellStyle name="40% - Accent5 2 4 2 2 3" xfId="5719"/>
    <cellStyle name="40% - Accent5 2 4 2 2 3 2" xfId="5720"/>
    <cellStyle name="40% - Accent5 2 4 2 2 4" xfId="5721"/>
    <cellStyle name="40% - Accent5 2 4 2 2 4 2" xfId="5722"/>
    <cellStyle name="40% - Accent5 2 4 2 2 5" xfId="5723"/>
    <cellStyle name="40% - Accent5 2 4 2 3" xfId="5724"/>
    <cellStyle name="40% - Accent5 2 4 2 3 2" xfId="5725"/>
    <cellStyle name="40% - Accent5 2 4 2 4" xfId="5726"/>
    <cellStyle name="40% - Accent5 2 4 2 4 2" xfId="5727"/>
    <cellStyle name="40% - Accent5 2 4 2 5" xfId="5728"/>
    <cellStyle name="40% - Accent5 2 4 2 5 2" xfId="5729"/>
    <cellStyle name="40% - Accent5 2 4 2 6" xfId="5730"/>
    <cellStyle name="40% - Accent5 2 4 3" xfId="5731"/>
    <cellStyle name="40% - Accent5 2 4 3 2" xfId="5732"/>
    <cellStyle name="40% - Accent5 2 4 3 2 2" xfId="5733"/>
    <cellStyle name="40% - Accent5 2 4 3 3" xfId="5734"/>
    <cellStyle name="40% - Accent5 2 4 3 3 2" xfId="5735"/>
    <cellStyle name="40% - Accent5 2 4 3 4" xfId="5736"/>
    <cellStyle name="40% - Accent5 2 4 3 4 2" xfId="5737"/>
    <cellStyle name="40% - Accent5 2 4 3 5" xfId="5738"/>
    <cellStyle name="40% - Accent5 2 4 4" xfId="5739"/>
    <cellStyle name="40% - Accent5 2 4 4 2" xfId="5740"/>
    <cellStyle name="40% - Accent5 2 4 5" xfId="5741"/>
    <cellStyle name="40% - Accent5 2 4 5 2" xfId="5742"/>
    <cellStyle name="40% - Accent5 2 4 6" xfId="5743"/>
    <cellStyle name="40% - Accent5 2 4 6 2" xfId="5744"/>
    <cellStyle name="40% - Accent5 2 4 7" xfId="5745"/>
    <cellStyle name="40% - Accent5 2 5" xfId="5746"/>
    <cellStyle name="40% - Accent5 2 5 2" xfId="5747"/>
    <cellStyle name="40% - Accent5 2 5 2 2" xfId="5748"/>
    <cellStyle name="40% - Accent5 2 5 2 2 2" xfId="5749"/>
    <cellStyle name="40% - Accent5 2 5 2 2 2 2" xfId="5750"/>
    <cellStyle name="40% - Accent5 2 5 2 2 3" xfId="5751"/>
    <cellStyle name="40% - Accent5 2 5 2 2 3 2" xfId="5752"/>
    <cellStyle name="40% - Accent5 2 5 2 2 4" xfId="5753"/>
    <cellStyle name="40% - Accent5 2 5 2 2 4 2" xfId="5754"/>
    <cellStyle name="40% - Accent5 2 5 2 2 5" xfId="5755"/>
    <cellStyle name="40% - Accent5 2 5 2 3" xfId="5756"/>
    <cellStyle name="40% - Accent5 2 5 2 3 2" xfId="5757"/>
    <cellStyle name="40% - Accent5 2 5 2 4" xfId="5758"/>
    <cellStyle name="40% - Accent5 2 5 2 4 2" xfId="5759"/>
    <cellStyle name="40% - Accent5 2 5 2 5" xfId="5760"/>
    <cellStyle name="40% - Accent5 2 5 2 5 2" xfId="5761"/>
    <cellStyle name="40% - Accent5 2 5 2 6" xfId="5762"/>
    <cellStyle name="40% - Accent5 2 5 3" xfId="5763"/>
    <cellStyle name="40% - Accent5 2 5 3 2" xfId="5764"/>
    <cellStyle name="40% - Accent5 2 5 3 2 2" xfId="5765"/>
    <cellStyle name="40% - Accent5 2 5 3 3" xfId="5766"/>
    <cellStyle name="40% - Accent5 2 5 3 3 2" xfId="5767"/>
    <cellStyle name="40% - Accent5 2 5 3 4" xfId="5768"/>
    <cellStyle name="40% - Accent5 2 5 3 4 2" xfId="5769"/>
    <cellStyle name="40% - Accent5 2 5 3 5" xfId="5770"/>
    <cellStyle name="40% - Accent5 2 5 4" xfId="5771"/>
    <cellStyle name="40% - Accent5 2 5 4 2" xfId="5772"/>
    <cellStyle name="40% - Accent5 2 5 5" xfId="5773"/>
    <cellStyle name="40% - Accent5 2 5 5 2" xfId="5774"/>
    <cellStyle name="40% - Accent5 2 5 6" xfId="5775"/>
    <cellStyle name="40% - Accent5 2 5 6 2" xfId="5776"/>
    <cellStyle name="40% - Accent5 2 5 7" xfId="5777"/>
    <cellStyle name="40% - Accent5 2 6" xfId="5778"/>
    <cellStyle name="40% - Accent5 2 6 2" xfId="5779"/>
    <cellStyle name="40% - Accent5 2 6 2 2" xfId="5780"/>
    <cellStyle name="40% - Accent5 2 6 2 2 2" xfId="5781"/>
    <cellStyle name="40% - Accent5 2 6 2 2 2 2" xfId="5782"/>
    <cellStyle name="40% - Accent5 2 6 2 2 3" xfId="5783"/>
    <cellStyle name="40% - Accent5 2 6 2 2 3 2" xfId="5784"/>
    <cellStyle name="40% - Accent5 2 6 2 2 4" xfId="5785"/>
    <cellStyle name="40% - Accent5 2 6 2 2 4 2" xfId="5786"/>
    <cellStyle name="40% - Accent5 2 6 2 2 5" xfId="5787"/>
    <cellStyle name="40% - Accent5 2 6 2 3" xfId="5788"/>
    <cellStyle name="40% - Accent5 2 6 2 3 2" xfId="5789"/>
    <cellStyle name="40% - Accent5 2 6 2 4" xfId="5790"/>
    <cellStyle name="40% - Accent5 2 6 2 4 2" xfId="5791"/>
    <cellStyle name="40% - Accent5 2 6 2 5" xfId="5792"/>
    <cellStyle name="40% - Accent5 2 6 2 5 2" xfId="5793"/>
    <cellStyle name="40% - Accent5 2 6 2 6" xfId="5794"/>
    <cellStyle name="40% - Accent5 2 6 3" xfId="5795"/>
    <cellStyle name="40% - Accent5 2 6 3 2" xfId="5796"/>
    <cellStyle name="40% - Accent5 2 6 3 2 2" xfId="5797"/>
    <cellStyle name="40% - Accent5 2 6 3 3" xfId="5798"/>
    <cellStyle name="40% - Accent5 2 6 3 3 2" xfId="5799"/>
    <cellStyle name="40% - Accent5 2 6 3 4" xfId="5800"/>
    <cellStyle name="40% - Accent5 2 6 3 4 2" xfId="5801"/>
    <cellStyle name="40% - Accent5 2 6 3 5" xfId="5802"/>
    <cellStyle name="40% - Accent5 2 6 4" xfId="5803"/>
    <cellStyle name="40% - Accent5 2 6 4 2" xfId="5804"/>
    <cellStyle name="40% - Accent5 2 6 5" xfId="5805"/>
    <cellStyle name="40% - Accent5 2 6 5 2" xfId="5806"/>
    <cellStyle name="40% - Accent5 2 6 6" xfId="5807"/>
    <cellStyle name="40% - Accent5 2 6 6 2" xfId="5808"/>
    <cellStyle name="40% - Accent5 2 6 7" xfId="5809"/>
    <cellStyle name="40% - Accent5 2 7" xfId="5810"/>
    <cellStyle name="40% - Accent5 2 7 2" xfId="5811"/>
    <cellStyle name="40% - Accent5 2 7 2 2" xfId="5812"/>
    <cellStyle name="40% - Accent5 2 7 2 2 2" xfId="5813"/>
    <cellStyle name="40% - Accent5 2 7 2 3" xfId="5814"/>
    <cellStyle name="40% - Accent5 2 7 2 3 2" xfId="5815"/>
    <cellStyle name="40% - Accent5 2 7 2 4" xfId="5816"/>
    <cellStyle name="40% - Accent5 2 7 2 4 2" xfId="5817"/>
    <cellStyle name="40% - Accent5 2 7 2 5" xfId="5818"/>
    <cellStyle name="40% - Accent5 2 7 3" xfId="5819"/>
    <cellStyle name="40% - Accent5 2 7 3 2" xfId="5820"/>
    <cellStyle name="40% - Accent5 2 7 4" xfId="5821"/>
    <cellStyle name="40% - Accent5 2 7 4 2" xfId="5822"/>
    <cellStyle name="40% - Accent5 2 7 5" xfId="5823"/>
    <cellStyle name="40% - Accent5 2 7 5 2" xfId="5824"/>
    <cellStyle name="40% - Accent5 2 7 6" xfId="5825"/>
    <cellStyle name="40% - Accent5 2 8" xfId="5826"/>
    <cellStyle name="40% - Accent5 2 8 2" xfId="5827"/>
    <cellStyle name="40% - Accent5 2 8 2 2" xfId="5828"/>
    <cellStyle name="40% - Accent5 2 8 3" xfId="5829"/>
    <cellStyle name="40% - Accent5 2 8 3 2" xfId="5830"/>
    <cellStyle name="40% - Accent5 2 8 4" xfId="5831"/>
    <cellStyle name="40% - Accent5 2 8 4 2" xfId="5832"/>
    <cellStyle name="40% - Accent5 2 8 5" xfId="5833"/>
    <cellStyle name="40% - Accent5 2 9" xfId="5834"/>
    <cellStyle name="40% - Accent5 2 9 2" xfId="5835"/>
    <cellStyle name="40% - Accent5 2_App.2-OA Capital Structure" xfId="5836"/>
    <cellStyle name="40% - Accent5 3" xfId="5837"/>
    <cellStyle name="40% - Accent5 3 2" xfId="5838"/>
    <cellStyle name="40% - Accent5 3 2 2" xfId="5839"/>
    <cellStyle name="40% - Accent5 3 3" xfId="5840"/>
    <cellStyle name="40% - Accent5 3 3 2" xfId="5841"/>
    <cellStyle name="40% - Accent5 3 4" xfId="5842"/>
    <cellStyle name="40% - Accent5 3 4 2" xfId="5843"/>
    <cellStyle name="40% - Accent5 3 5" xfId="5844"/>
    <cellStyle name="40% - Accent5 3 6" xfId="5845"/>
    <cellStyle name="40% - Accent5 4" xfId="5846"/>
    <cellStyle name="40% - Accent5 4 2" xfId="5847"/>
    <cellStyle name="40% - Accent5 4 3" xfId="5848"/>
    <cellStyle name="40% - Accent5 5" xfId="5849"/>
    <cellStyle name="40% - Accent5 5 2" xfId="5850"/>
    <cellStyle name="40% - Accent5 5 3" xfId="5851"/>
    <cellStyle name="40% - Accent5 6" xfId="5852"/>
    <cellStyle name="40% - Accent5 6 2" xfId="5853"/>
    <cellStyle name="40% - Accent5 6 3" xfId="5854"/>
    <cellStyle name="40% - Accent5 7" xfId="5855"/>
    <cellStyle name="40% - Accent5 7 2" xfId="5856"/>
    <cellStyle name="40% - Accent5 8" xfId="5857"/>
    <cellStyle name="40% - Accent5 8 2" xfId="5858"/>
    <cellStyle name="40% - Accent5 9" xfId="5859"/>
    <cellStyle name="40% - Accent5 9 2" xfId="5860"/>
    <cellStyle name="40% - Accent6 10" xfId="5861"/>
    <cellStyle name="40% - Accent6 10 2" xfId="5862"/>
    <cellStyle name="40% - Accent6 11" xfId="5863"/>
    <cellStyle name="40% - Accent6 12" xfId="5864"/>
    <cellStyle name="40% - Accent6 13" xfId="5865"/>
    <cellStyle name="40% - Accent6 14" xfId="5866"/>
    <cellStyle name="40% - Accent6 2" xfId="5867"/>
    <cellStyle name="40% - Accent6 2 10" xfId="5868"/>
    <cellStyle name="40% - Accent6 2 10 2" xfId="5869"/>
    <cellStyle name="40% - Accent6 2 11" xfId="5870"/>
    <cellStyle name="40% - Accent6 2 11 2" xfId="5871"/>
    <cellStyle name="40% - Accent6 2 12" xfId="5872"/>
    <cellStyle name="40% - Accent6 2 12 2" xfId="5873"/>
    <cellStyle name="40% - Accent6 2 13" xfId="5874"/>
    <cellStyle name="40% - Accent6 2 13 2" xfId="5875"/>
    <cellStyle name="40% - Accent6 2 14" xfId="5876"/>
    <cellStyle name="40% - Accent6 2 15" xfId="5877"/>
    <cellStyle name="40% - Accent6 2 16" xfId="5878"/>
    <cellStyle name="40% - Accent6 2 17" xfId="5879"/>
    <cellStyle name="40% - Accent6 2 18" xfId="5880"/>
    <cellStyle name="40% - Accent6 2 2" xfId="5881"/>
    <cellStyle name="40% - Accent6 2 2 10" xfId="5882"/>
    <cellStyle name="40% - Accent6 2 2 10 2" xfId="5883"/>
    <cellStyle name="40% - Accent6 2 2 11" xfId="5884"/>
    <cellStyle name="40% - Accent6 2 2 11 2" xfId="5885"/>
    <cellStyle name="40% - Accent6 2 2 12" xfId="5886"/>
    <cellStyle name="40% - Accent6 2 2 12 2" xfId="5887"/>
    <cellStyle name="40% - Accent6 2 2 13" xfId="5888"/>
    <cellStyle name="40% - Accent6 2 2 13 2" xfId="5889"/>
    <cellStyle name="40% - Accent6 2 2 14" xfId="5890"/>
    <cellStyle name="40% - Accent6 2 2 14 2" xfId="5891"/>
    <cellStyle name="40% - Accent6 2 2 15" xfId="5892"/>
    <cellStyle name="40% - Accent6 2 2 16" xfId="5893"/>
    <cellStyle name="40% - Accent6 2 2 17" xfId="5894"/>
    <cellStyle name="40% - Accent6 2 2 2" xfId="5895"/>
    <cellStyle name="40% - Accent6 2 2 2 2" xfId="5896"/>
    <cellStyle name="40% - Accent6 2 2 2 2 2" xfId="5897"/>
    <cellStyle name="40% - Accent6 2 2 2 2 2 2" xfId="5898"/>
    <cellStyle name="40% - Accent6 2 2 2 2 2 2 2" xfId="5899"/>
    <cellStyle name="40% - Accent6 2 2 2 2 2 3" xfId="5900"/>
    <cellStyle name="40% - Accent6 2 2 2 2 2 3 2" xfId="5901"/>
    <cellStyle name="40% - Accent6 2 2 2 2 2 4" xfId="5902"/>
    <cellStyle name="40% - Accent6 2 2 2 2 2 4 2" xfId="5903"/>
    <cellStyle name="40% - Accent6 2 2 2 2 2 5" xfId="5904"/>
    <cellStyle name="40% - Accent6 2 2 2 2 3" xfId="5905"/>
    <cellStyle name="40% - Accent6 2 2 2 2 3 2" xfId="5906"/>
    <cellStyle name="40% - Accent6 2 2 2 2 4" xfId="5907"/>
    <cellStyle name="40% - Accent6 2 2 2 2 4 2" xfId="5908"/>
    <cellStyle name="40% - Accent6 2 2 2 2 5" xfId="5909"/>
    <cellStyle name="40% - Accent6 2 2 2 2 5 2" xfId="5910"/>
    <cellStyle name="40% - Accent6 2 2 2 2 6" xfId="5911"/>
    <cellStyle name="40% - Accent6 2 2 2 3" xfId="5912"/>
    <cellStyle name="40% - Accent6 2 2 2 3 2" xfId="5913"/>
    <cellStyle name="40% - Accent6 2 2 2 3 2 2" xfId="5914"/>
    <cellStyle name="40% - Accent6 2 2 2 3 3" xfId="5915"/>
    <cellStyle name="40% - Accent6 2 2 2 3 3 2" xfId="5916"/>
    <cellStyle name="40% - Accent6 2 2 2 3 4" xfId="5917"/>
    <cellStyle name="40% - Accent6 2 2 2 3 4 2" xfId="5918"/>
    <cellStyle name="40% - Accent6 2 2 2 3 5" xfId="5919"/>
    <cellStyle name="40% - Accent6 2 2 2 4" xfId="5920"/>
    <cellStyle name="40% - Accent6 2 2 2 4 2" xfId="5921"/>
    <cellStyle name="40% - Accent6 2 2 2 5" xfId="5922"/>
    <cellStyle name="40% - Accent6 2 2 2 5 2" xfId="5923"/>
    <cellStyle name="40% - Accent6 2 2 2 6" xfId="5924"/>
    <cellStyle name="40% - Accent6 2 2 2 6 2" xfId="5925"/>
    <cellStyle name="40% - Accent6 2 2 2 7" xfId="5926"/>
    <cellStyle name="40% - Accent6 2 2 2 8" xfId="5927"/>
    <cellStyle name="40% - Accent6 2 2 2 9" xfId="5928"/>
    <cellStyle name="40% - Accent6 2 2 3" xfId="5929"/>
    <cellStyle name="40% - Accent6 2 2 3 2" xfId="5930"/>
    <cellStyle name="40% - Accent6 2 2 3 2 2" xfId="5931"/>
    <cellStyle name="40% - Accent6 2 2 3 2 2 2" xfId="5932"/>
    <cellStyle name="40% - Accent6 2 2 3 2 2 2 2" xfId="5933"/>
    <cellStyle name="40% - Accent6 2 2 3 2 2 3" xfId="5934"/>
    <cellStyle name="40% - Accent6 2 2 3 2 2 3 2" xfId="5935"/>
    <cellStyle name="40% - Accent6 2 2 3 2 2 4" xfId="5936"/>
    <cellStyle name="40% - Accent6 2 2 3 2 2 4 2" xfId="5937"/>
    <cellStyle name="40% - Accent6 2 2 3 2 2 5" xfId="5938"/>
    <cellStyle name="40% - Accent6 2 2 3 2 3" xfId="5939"/>
    <cellStyle name="40% - Accent6 2 2 3 2 3 2" xfId="5940"/>
    <cellStyle name="40% - Accent6 2 2 3 2 4" xfId="5941"/>
    <cellStyle name="40% - Accent6 2 2 3 2 4 2" xfId="5942"/>
    <cellStyle name="40% - Accent6 2 2 3 2 5" xfId="5943"/>
    <cellStyle name="40% - Accent6 2 2 3 2 5 2" xfId="5944"/>
    <cellStyle name="40% - Accent6 2 2 3 2 6" xfId="5945"/>
    <cellStyle name="40% - Accent6 2 2 3 3" xfId="5946"/>
    <cellStyle name="40% - Accent6 2 2 3 3 2" xfId="5947"/>
    <cellStyle name="40% - Accent6 2 2 3 3 2 2" xfId="5948"/>
    <cellStyle name="40% - Accent6 2 2 3 3 3" xfId="5949"/>
    <cellStyle name="40% - Accent6 2 2 3 3 3 2" xfId="5950"/>
    <cellStyle name="40% - Accent6 2 2 3 3 4" xfId="5951"/>
    <cellStyle name="40% - Accent6 2 2 3 3 4 2" xfId="5952"/>
    <cellStyle name="40% - Accent6 2 2 3 3 5" xfId="5953"/>
    <cellStyle name="40% - Accent6 2 2 3 4" xfId="5954"/>
    <cellStyle name="40% - Accent6 2 2 3 4 2" xfId="5955"/>
    <cellStyle name="40% - Accent6 2 2 3 5" xfId="5956"/>
    <cellStyle name="40% - Accent6 2 2 3 5 2" xfId="5957"/>
    <cellStyle name="40% - Accent6 2 2 3 6" xfId="5958"/>
    <cellStyle name="40% - Accent6 2 2 3 6 2" xfId="5959"/>
    <cellStyle name="40% - Accent6 2 2 3 7" xfId="5960"/>
    <cellStyle name="40% - Accent6 2 2 4" xfId="5961"/>
    <cellStyle name="40% - Accent6 2 2 4 2" xfId="5962"/>
    <cellStyle name="40% - Accent6 2 2 4 2 2" xfId="5963"/>
    <cellStyle name="40% - Accent6 2 2 4 2 2 2" xfId="5964"/>
    <cellStyle name="40% - Accent6 2 2 4 2 2 2 2" xfId="5965"/>
    <cellStyle name="40% - Accent6 2 2 4 2 2 3" xfId="5966"/>
    <cellStyle name="40% - Accent6 2 2 4 2 2 3 2" xfId="5967"/>
    <cellStyle name="40% - Accent6 2 2 4 2 2 4" xfId="5968"/>
    <cellStyle name="40% - Accent6 2 2 4 2 2 4 2" xfId="5969"/>
    <cellStyle name="40% - Accent6 2 2 4 2 2 5" xfId="5970"/>
    <cellStyle name="40% - Accent6 2 2 4 2 3" xfId="5971"/>
    <cellStyle name="40% - Accent6 2 2 4 2 3 2" xfId="5972"/>
    <cellStyle name="40% - Accent6 2 2 4 2 4" xfId="5973"/>
    <cellStyle name="40% - Accent6 2 2 4 2 4 2" xfId="5974"/>
    <cellStyle name="40% - Accent6 2 2 4 2 5" xfId="5975"/>
    <cellStyle name="40% - Accent6 2 2 4 2 5 2" xfId="5976"/>
    <cellStyle name="40% - Accent6 2 2 4 2 6" xfId="5977"/>
    <cellStyle name="40% - Accent6 2 2 4 3" xfId="5978"/>
    <cellStyle name="40% - Accent6 2 2 4 3 2" xfId="5979"/>
    <cellStyle name="40% - Accent6 2 2 4 3 2 2" xfId="5980"/>
    <cellStyle name="40% - Accent6 2 2 4 3 3" xfId="5981"/>
    <cellStyle name="40% - Accent6 2 2 4 3 3 2" xfId="5982"/>
    <cellStyle name="40% - Accent6 2 2 4 3 4" xfId="5983"/>
    <cellStyle name="40% - Accent6 2 2 4 3 4 2" xfId="5984"/>
    <cellStyle name="40% - Accent6 2 2 4 3 5" xfId="5985"/>
    <cellStyle name="40% - Accent6 2 2 4 4" xfId="5986"/>
    <cellStyle name="40% - Accent6 2 2 4 4 2" xfId="5987"/>
    <cellStyle name="40% - Accent6 2 2 4 5" xfId="5988"/>
    <cellStyle name="40% - Accent6 2 2 4 5 2" xfId="5989"/>
    <cellStyle name="40% - Accent6 2 2 4 6" xfId="5990"/>
    <cellStyle name="40% - Accent6 2 2 4 6 2" xfId="5991"/>
    <cellStyle name="40% - Accent6 2 2 4 7" xfId="5992"/>
    <cellStyle name="40% - Accent6 2 2 5" xfId="5993"/>
    <cellStyle name="40% - Accent6 2 2 5 2" xfId="5994"/>
    <cellStyle name="40% - Accent6 2 2 5 2 2" xfId="5995"/>
    <cellStyle name="40% - Accent6 2 2 5 2 2 2" xfId="5996"/>
    <cellStyle name="40% - Accent6 2 2 5 2 3" xfId="5997"/>
    <cellStyle name="40% - Accent6 2 2 5 2 3 2" xfId="5998"/>
    <cellStyle name="40% - Accent6 2 2 5 2 4" xfId="5999"/>
    <cellStyle name="40% - Accent6 2 2 5 2 4 2" xfId="6000"/>
    <cellStyle name="40% - Accent6 2 2 5 2 5" xfId="6001"/>
    <cellStyle name="40% - Accent6 2 2 5 3" xfId="6002"/>
    <cellStyle name="40% - Accent6 2 2 5 3 2" xfId="6003"/>
    <cellStyle name="40% - Accent6 2 2 5 4" xfId="6004"/>
    <cellStyle name="40% - Accent6 2 2 5 4 2" xfId="6005"/>
    <cellStyle name="40% - Accent6 2 2 5 5" xfId="6006"/>
    <cellStyle name="40% - Accent6 2 2 5 5 2" xfId="6007"/>
    <cellStyle name="40% - Accent6 2 2 5 6" xfId="6008"/>
    <cellStyle name="40% - Accent6 2 2 6" xfId="6009"/>
    <cellStyle name="40% - Accent6 2 2 6 2" xfId="6010"/>
    <cellStyle name="40% - Accent6 2 2 6 2 2" xfId="6011"/>
    <cellStyle name="40% - Accent6 2 2 6 3" xfId="6012"/>
    <cellStyle name="40% - Accent6 2 2 6 3 2" xfId="6013"/>
    <cellStyle name="40% - Accent6 2 2 6 4" xfId="6014"/>
    <cellStyle name="40% - Accent6 2 2 6 4 2" xfId="6015"/>
    <cellStyle name="40% - Accent6 2 2 6 5" xfId="6016"/>
    <cellStyle name="40% - Accent6 2 2 7" xfId="6017"/>
    <cellStyle name="40% - Accent6 2 2 7 2" xfId="6018"/>
    <cellStyle name="40% - Accent6 2 2 7 2 2" xfId="6019"/>
    <cellStyle name="40% - Accent6 2 2 7 3" xfId="6020"/>
    <cellStyle name="40% - Accent6 2 2 7 3 2" xfId="6021"/>
    <cellStyle name="40% - Accent6 2 2 7 4" xfId="6022"/>
    <cellStyle name="40% - Accent6 2 2 7 4 2" xfId="6023"/>
    <cellStyle name="40% - Accent6 2 2 7 5" xfId="6024"/>
    <cellStyle name="40% - Accent6 2 2 8" xfId="6025"/>
    <cellStyle name="40% - Accent6 2 2 8 2" xfId="6026"/>
    <cellStyle name="40% - Accent6 2 2 9" xfId="6027"/>
    <cellStyle name="40% - Accent6 2 2 9 2" xfId="6028"/>
    <cellStyle name="40% - Accent6 2 2_App.2-OA Capital Structure" xfId="6029"/>
    <cellStyle name="40% - Accent6 2 3" xfId="6030"/>
    <cellStyle name="40% - Accent6 2 3 2" xfId="6031"/>
    <cellStyle name="40% - Accent6 2 3 2 2" xfId="6032"/>
    <cellStyle name="40% - Accent6 2 3 2 2 2" xfId="6033"/>
    <cellStyle name="40% - Accent6 2 3 2 2 2 2" xfId="6034"/>
    <cellStyle name="40% - Accent6 2 3 2 2 3" xfId="6035"/>
    <cellStyle name="40% - Accent6 2 3 2 2 3 2" xfId="6036"/>
    <cellStyle name="40% - Accent6 2 3 2 2 4" xfId="6037"/>
    <cellStyle name="40% - Accent6 2 3 2 2 4 2" xfId="6038"/>
    <cellStyle name="40% - Accent6 2 3 2 2 5" xfId="6039"/>
    <cellStyle name="40% - Accent6 2 3 2 3" xfId="6040"/>
    <cellStyle name="40% - Accent6 2 3 2 3 2" xfId="6041"/>
    <cellStyle name="40% - Accent6 2 3 2 4" xfId="6042"/>
    <cellStyle name="40% - Accent6 2 3 2 4 2" xfId="6043"/>
    <cellStyle name="40% - Accent6 2 3 2 5" xfId="6044"/>
    <cellStyle name="40% - Accent6 2 3 2 5 2" xfId="6045"/>
    <cellStyle name="40% - Accent6 2 3 2 6" xfId="6046"/>
    <cellStyle name="40% - Accent6 2 3 3" xfId="6047"/>
    <cellStyle name="40% - Accent6 2 3 3 2" xfId="6048"/>
    <cellStyle name="40% - Accent6 2 3 3 2 2" xfId="6049"/>
    <cellStyle name="40% - Accent6 2 3 3 3" xfId="6050"/>
    <cellStyle name="40% - Accent6 2 3 3 3 2" xfId="6051"/>
    <cellStyle name="40% - Accent6 2 3 3 4" xfId="6052"/>
    <cellStyle name="40% - Accent6 2 3 3 4 2" xfId="6053"/>
    <cellStyle name="40% - Accent6 2 3 3 5" xfId="6054"/>
    <cellStyle name="40% - Accent6 2 3 4" xfId="6055"/>
    <cellStyle name="40% - Accent6 2 3 4 2" xfId="6056"/>
    <cellStyle name="40% - Accent6 2 3 5" xfId="6057"/>
    <cellStyle name="40% - Accent6 2 3 5 2" xfId="6058"/>
    <cellStyle name="40% - Accent6 2 3 6" xfId="6059"/>
    <cellStyle name="40% - Accent6 2 3 6 2" xfId="6060"/>
    <cellStyle name="40% - Accent6 2 3 7" xfId="6061"/>
    <cellStyle name="40% - Accent6 2 3 8" xfId="6062"/>
    <cellStyle name="40% - Accent6 2 4" xfId="6063"/>
    <cellStyle name="40% - Accent6 2 4 2" xfId="6064"/>
    <cellStyle name="40% - Accent6 2 4 2 2" xfId="6065"/>
    <cellStyle name="40% - Accent6 2 4 2 2 2" xfId="6066"/>
    <cellStyle name="40% - Accent6 2 4 2 2 2 2" xfId="6067"/>
    <cellStyle name="40% - Accent6 2 4 2 2 3" xfId="6068"/>
    <cellStyle name="40% - Accent6 2 4 2 2 3 2" xfId="6069"/>
    <cellStyle name="40% - Accent6 2 4 2 2 4" xfId="6070"/>
    <cellStyle name="40% - Accent6 2 4 2 2 4 2" xfId="6071"/>
    <cellStyle name="40% - Accent6 2 4 2 2 5" xfId="6072"/>
    <cellStyle name="40% - Accent6 2 4 2 3" xfId="6073"/>
    <cellStyle name="40% - Accent6 2 4 2 3 2" xfId="6074"/>
    <cellStyle name="40% - Accent6 2 4 2 4" xfId="6075"/>
    <cellStyle name="40% - Accent6 2 4 2 4 2" xfId="6076"/>
    <cellStyle name="40% - Accent6 2 4 2 5" xfId="6077"/>
    <cellStyle name="40% - Accent6 2 4 2 5 2" xfId="6078"/>
    <cellStyle name="40% - Accent6 2 4 2 6" xfId="6079"/>
    <cellStyle name="40% - Accent6 2 4 3" xfId="6080"/>
    <cellStyle name="40% - Accent6 2 4 3 2" xfId="6081"/>
    <cellStyle name="40% - Accent6 2 4 3 2 2" xfId="6082"/>
    <cellStyle name="40% - Accent6 2 4 3 3" xfId="6083"/>
    <cellStyle name="40% - Accent6 2 4 3 3 2" xfId="6084"/>
    <cellStyle name="40% - Accent6 2 4 3 4" xfId="6085"/>
    <cellStyle name="40% - Accent6 2 4 3 4 2" xfId="6086"/>
    <cellStyle name="40% - Accent6 2 4 3 5" xfId="6087"/>
    <cellStyle name="40% - Accent6 2 4 4" xfId="6088"/>
    <cellStyle name="40% - Accent6 2 4 4 2" xfId="6089"/>
    <cellStyle name="40% - Accent6 2 4 5" xfId="6090"/>
    <cellStyle name="40% - Accent6 2 4 5 2" xfId="6091"/>
    <cellStyle name="40% - Accent6 2 4 6" xfId="6092"/>
    <cellStyle name="40% - Accent6 2 4 6 2" xfId="6093"/>
    <cellStyle name="40% - Accent6 2 4 7" xfId="6094"/>
    <cellStyle name="40% - Accent6 2 5" xfId="6095"/>
    <cellStyle name="40% - Accent6 2 5 2" xfId="6096"/>
    <cellStyle name="40% - Accent6 2 5 2 2" xfId="6097"/>
    <cellStyle name="40% - Accent6 2 5 2 2 2" xfId="6098"/>
    <cellStyle name="40% - Accent6 2 5 2 2 2 2" xfId="6099"/>
    <cellStyle name="40% - Accent6 2 5 2 2 3" xfId="6100"/>
    <cellStyle name="40% - Accent6 2 5 2 2 3 2" xfId="6101"/>
    <cellStyle name="40% - Accent6 2 5 2 2 4" xfId="6102"/>
    <cellStyle name="40% - Accent6 2 5 2 2 4 2" xfId="6103"/>
    <cellStyle name="40% - Accent6 2 5 2 2 5" xfId="6104"/>
    <cellStyle name="40% - Accent6 2 5 2 3" xfId="6105"/>
    <cellStyle name="40% - Accent6 2 5 2 3 2" xfId="6106"/>
    <cellStyle name="40% - Accent6 2 5 2 4" xfId="6107"/>
    <cellStyle name="40% - Accent6 2 5 2 4 2" xfId="6108"/>
    <cellStyle name="40% - Accent6 2 5 2 5" xfId="6109"/>
    <cellStyle name="40% - Accent6 2 5 2 5 2" xfId="6110"/>
    <cellStyle name="40% - Accent6 2 5 2 6" xfId="6111"/>
    <cellStyle name="40% - Accent6 2 5 3" xfId="6112"/>
    <cellStyle name="40% - Accent6 2 5 3 2" xfId="6113"/>
    <cellStyle name="40% - Accent6 2 5 3 2 2" xfId="6114"/>
    <cellStyle name="40% - Accent6 2 5 3 3" xfId="6115"/>
    <cellStyle name="40% - Accent6 2 5 3 3 2" xfId="6116"/>
    <cellStyle name="40% - Accent6 2 5 3 4" xfId="6117"/>
    <cellStyle name="40% - Accent6 2 5 3 4 2" xfId="6118"/>
    <cellStyle name="40% - Accent6 2 5 3 5" xfId="6119"/>
    <cellStyle name="40% - Accent6 2 5 4" xfId="6120"/>
    <cellStyle name="40% - Accent6 2 5 4 2" xfId="6121"/>
    <cellStyle name="40% - Accent6 2 5 5" xfId="6122"/>
    <cellStyle name="40% - Accent6 2 5 5 2" xfId="6123"/>
    <cellStyle name="40% - Accent6 2 5 6" xfId="6124"/>
    <cellStyle name="40% - Accent6 2 5 6 2" xfId="6125"/>
    <cellStyle name="40% - Accent6 2 5 7" xfId="6126"/>
    <cellStyle name="40% - Accent6 2 6" xfId="6127"/>
    <cellStyle name="40% - Accent6 2 6 2" xfId="6128"/>
    <cellStyle name="40% - Accent6 2 6 2 2" xfId="6129"/>
    <cellStyle name="40% - Accent6 2 6 2 2 2" xfId="6130"/>
    <cellStyle name="40% - Accent6 2 6 2 2 2 2" xfId="6131"/>
    <cellStyle name="40% - Accent6 2 6 2 2 3" xfId="6132"/>
    <cellStyle name="40% - Accent6 2 6 2 2 3 2" xfId="6133"/>
    <cellStyle name="40% - Accent6 2 6 2 2 4" xfId="6134"/>
    <cellStyle name="40% - Accent6 2 6 2 2 4 2" xfId="6135"/>
    <cellStyle name="40% - Accent6 2 6 2 2 5" xfId="6136"/>
    <cellStyle name="40% - Accent6 2 6 2 3" xfId="6137"/>
    <cellStyle name="40% - Accent6 2 6 2 3 2" xfId="6138"/>
    <cellStyle name="40% - Accent6 2 6 2 4" xfId="6139"/>
    <cellStyle name="40% - Accent6 2 6 2 4 2" xfId="6140"/>
    <cellStyle name="40% - Accent6 2 6 2 5" xfId="6141"/>
    <cellStyle name="40% - Accent6 2 6 2 5 2" xfId="6142"/>
    <cellStyle name="40% - Accent6 2 6 2 6" xfId="6143"/>
    <cellStyle name="40% - Accent6 2 6 3" xfId="6144"/>
    <cellStyle name="40% - Accent6 2 6 3 2" xfId="6145"/>
    <cellStyle name="40% - Accent6 2 6 3 2 2" xfId="6146"/>
    <cellStyle name="40% - Accent6 2 6 3 3" xfId="6147"/>
    <cellStyle name="40% - Accent6 2 6 3 3 2" xfId="6148"/>
    <cellStyle name="40% - Accent6 2 6 3 4" xfId="6149"/>
    <cellStyle name="40% - Accent6 2 6 3 4 2" xfId="6150"/>
    <cellStyle name="40% - Accent6 2 6 3 5" xfId="6151"/>
    <cellStyle name="40% - Accent6 2 6 4" xfId="6152"/>
    <cellStyle name="40% - Accent6 2 6 4 2" xfId="6153"/>
    <cellStyle name="40% - Accent6 2 6 5" xfId="6154"/>
    <cellStyle name="40% - Accent6 2 6 5 2" xfId="6155"/>
    <cellStyle name="40% - Accent6 2 6 6" xfId="6156"/>
    <cellStyle name="40% - Accent6 2 6 6 2" xfId="6157"/>
    <cellStyle name="40% - Accent6 2 6 7" xfId="6158"/>
    <cellStyle name="40% - Accent6 2 7" xfId="6159"/>
    <cellStyle name="40% - Accent6 2 7 2" xfId="6160"/>
    <cellStyle name="40% - Accent6 2 7 2 2" xfId="6161"/>
    <cellStyle name="40% - Accent6 2 7 2 2 2" xfId="6162"/>
    <cellStyle name="40% - Accent6 2 7 2 3" xfId="6163"/>
    <cellStyle name="40% - Accent6 2 7 2 3 2" xfId="6164"/>
    <cellStyle name="40% - Accent6 2 7 2 4" xfId="6165"/>
    <cellStyle name="40% - Accent6 2 7 2 4 2" xfId="6166"/>
    <cellStyle name="40% - Accent6 2 7 2 5" xfId="6167"/>
    <cellStyle name="40% - Accent6 2 7 3" xfId="6168"/>
    <cellStyle name="40% - Accent6 2 7 3 2" xfId="6169"/>
    <cellStyle name="40% - Accent6 2 7 4" xfId="6170"/>
    <cellStyle name="40% - Accent6 2 7 4 2" xfId="6171"/>
    <cellStyle name="40% - Accent6 2 7 5" xfId="6172"/>
    <cellStyle name="40% - Accent6 2 7 5 2" xfId="6173"/>
    <cellStyle name="40% - Accent6 2 7 6" xfId="6174"/>
    <cellStyle name="40% - Accent6 2 8" xfId="6175"/>
    <cellStyle name="40% - Accent6 2 8 2" xfId="6176"/>
    <cellStyle name="40% - Accent6 2 8 2 2" xfId="6177"/>
    <cellStyle name="40% - Accent6 2 8 3" xfId="6178"/>
    <cellStyle name="40% - Accent6 2 8 3 2" xfId="6179"/>
    <cellStyle name="40% - Accent6 2 8 4" xfId="6180"/>
    <cellStyle name="40% - Accent6 2 8 4 2" xfId="6181"/>
    <cellStyle name="40% - Accent6 2 8 5" xfId="6182"/>
    <cellStyle name="40% - Accent6 2 9" xfId="6183"/>
    <cellStyle name="40% - Accent6 2 9 2" xfId="6184"/>
    <cellStyle name="40% - Accent6 2_App.2-OA Capital Structure" xfId="6185"/>
    <cellStyle name="40% - Accent6 3" xfId="6186"/>
    <cellStyle name="40% - Accent6 3 2" xfId="6187"/>
    <cellStyle name="40% - Accent6 3 2 2" xfId="6188"/>
    <cellStyle name="40% - Accent6 3 3" xfId="6189"/>
    <cellStyle name="40% - Accent6 3 3 2" xfId="6190"/>
    <cellStyle name="40% - Accent6 3 4" xfId="6191"/>
    <cellStyle name="40% - Accent6 3 4 2" xfId="6192"/>
    <cellStyle name="40% - Accent6 3 5" xfId="6193"/>
    <cellStyle name="40% - Accent6 3 6" xfId="6194"/>
    <cellStyle name="40% - Accent6 4" xfId="6195"/>
    <cellStyle name="40% - Accent6 4 2" xfId="6196"/>
    <cellStyle name="40% - Accent6 4 3" xfId="6197"/>
    <cellStyle name="40% - Accent6 5" xfId="6198"/>
    <cellStyle name="40% - Accent6 5 2" xfId="6199"/>
    <cellStyle name="40% - Accent6 5 3" xfId="6200"/>
    <cellStyle name="40% - Accent6 6" xfId="6201"/>
    <cellStyle name="40% - Accent6 6 2" xfId="6202"/>
    <cellStyle name="40% - Accent6 6 3" xfId="6203"/>
    <cellStyle name="40% - Accent6 7" xfId="6204"/>
    <cellStyle name="40% - Accent6 7 2" xfId="6205"/>
    <cellStyle name="40% - Accent6 8" xfId="6206"/>
    <cellStyle name="40% - Accent6 8 2" xfId="6207"/>
    <cellStyle name="40% - Accent6 9" xfId="6208"/>
    <cellStyle name="40% - Accent6 9 2" xfId="6209"/>
    <cellStyle name="60% - Accent1 2" xfId="6210"/>
    <cellStyle name="60% - Accent1 2 2" xfId="6211"/>
    <cellStyle name="60% - Accent1 2 2 2" xfId="6212"/>
    <cellStyle name="60% - Accent1 3" xfId="6213"/>
    <cellStyle name="60% - Accent1 3 2" xfId="6214"/>
    <cellStyle name="60% - Accent1 3 3" xfId="6215"/>
    <cellStyle name="60% - Accent1 4" xfId="6216"/>
    <cellStyle name="60% - Accent1 4 2" xfId="6217"/>
    <cellStyle name="60% - Accent1 5" xfId="6218"/>
    <cellStyle name="60% - Accent1 5 2" xfId="6219"/>
    <cellStyle name="60% - Accent1 6" xfId="6220"/>
    <cellStyle name="60% - Accent1 7" xfId="6221"/>
    <cellStyle name="60% - Accent1 8" xfId="6222"/>
    <cellStyle name="60% - Accent2 2" xfId="6223"/>
    <cellStyle name="60% - Accent2 2 2" xfId="6224"/>
    <cellStyle name="60% - Accent2 2 2 2" xfId="6225"/>
    <cellStyle name="60% - Accent2 3" xfId="6226"/>
    <cellStyle name="60% - Accent2 3 2" xfId="6227"/>
    <cellStyle name="60% - Accent2 3 3" xfId="6228"/>
    <cellStyle name="60% - Accent2 4" xfId="6229"/>
    <cellStyle name="60% - Accent2 4 2" xfId="6230"/>
    <cellStyle name="60% - Accent2 5" xfId="6231"/>
    <cellStyle name="60% - Accent2 6" xfId="6232"/>
    <cellStyle name="60% - Accent2 7" xfId="6233"/>
    <cellStyle name="60% - Accent2 8" xfId="6234"/>
    <cellStyle name="60% - Accent3 2" xfId="6235"/>
    <cellStyle name="60% - Accent3 2 2" xfId="6236"/>
    <cellStyle name="60% - Accent3 2 2 2" xfId="6237"/>
    <cellStyle name="60% - Accent3 3" xfId="6238"/>
    <cellStyle name="60% - Accent3 3 2" xfId="6239"/>
    <cellStyle name="60% - Accent3 3 3" xfId="6240"/>
    <cellStyle name="60% - Accent3 4" xfId="6241"/>
    <cellStyle name="60% - Accent3 4 2" xfId="6242"/>
    <cellStyle name="60% - Accent3 5" xfId="6243"/>
    <cellStyle name="60% - Accent3 5 2" xfId="6244"/>
    <cellStyle name="60% - Accent3 6" xfId="6245"/>
    <cellStyle name="60% - Accent3 7" xfId="6246"/>
    <cellStyle name="60% - Accent3 8" xfId="6247"/>
    <cellStyle name="60% - Accent4 2" xfId="6248"/>
    <cellStyle name="60% - Accent4 2 2" xfId="6249"/>
    <cellStyle name="60% - Accent4 2 2 2" xfId="6250"/>
    <cellStyle name="60% - Accent4 3" xfId="6251"/>
    <cellStyle name="60% - Accent4 3 2" xfId="6252"/>
    <cellStyle name="60% - Accent4 3 3" xfId="6253"/>
    <cellStyle name="60% - Accent4 4" xfId="6254"/>
    <cellStyle name="60% - Accent4 4 2" xfId="6255"/>
    <cellStyle name="60% - Accent4 5" xfId="6256"/>
    <cellStyle name="60% - Accent4 5 2" xfId="6257"/>
    <cellStyle name="60% - Accent4 6" xfId="6258"/>
    <cellStyle name="60% - Accent4 7" xfId="6259"/>
    <cellStyle name="60% - Accent4 8" xfId="6260"/>
    <cellStyle name="60% - Accent5 2" xfId="6261"/>
    <cellStyle name="60% - Accent5 2 2" xfId="6262"/>
    <cellStyle name="60% - Accent5 2 2 2" xfId="6263"/>
    <cellStyle name="60% - Accent5 3" xfId="6264"/>
    <cellStyle name="60% - Accent5 3 2" xfId="6265"/>
    <cellStyle name="60% - Accent5 3 3" xfId="6266"/>
    <cellStyle name="60% - Accent5 4" xfId="6267"/>
    <cellStyle name="60% - Accent5 4 2" xfId="6268"/>
    <cellStyle name="60% - Accent5 5" xfId="6269"/>
    <cellStyle name="60% - Accent5 6" xfId="6270"/>
    <cellStyle name="60% - Accent5 7" xfId="6271"/>
    <cellStyle name="60% - Accent5 8" xfId="6272"/>
    <cellStyle name="60% - Accent6 2" xfId="6273"/>
    <cellStyle name="60% - Accent6 2 2" xfId="6274"/>
    <cellStyle name="60% - Accent6 2 2 2" xfId="6275"/>
    <cellStyle name="60% - Accent6 3" xfId="6276"/>
    <cellStyle name="60% - Accent6 3 2" xfId="6277"/>
    <cellStyle name="60% - Accent6 3 3" xfId="6278"/>
    <cellStyle name="60% - Accent6 4" xfId="6279"/>
    <cellStyle name="60% - Accent6 4 2" xfId="6280"/>
    <cellStyle name="60% - Accent6 5" xfId="6281"/>
    <cellStyle name="60% - Accent6 5 2" xfId="6282"/>
    <cellStyle name="60% - Accent6 6" xfId="6283"/>
    <cellStyle name="60% - Accent6 7" xfId="6284"/>
    <cellStyle name="60% - Accent6 8" xfId="6285"/>
    <cellStyle name="A3 297 x 420 mm" xfId="6286"/>
    <cellStyle name="Accent1 2" xfId="6287"/>
    <cellStyle name="Accent1 2 2" xfId="6288"/>
    <cellStyle name="Accent1 2 2 2" xfId="6289"/>
    <cellStyle name="Accent1 3" xfId="6290"/>
    <cellStyle name="Accent1 3 2" xfId="6291"/>
    <cellStyle name="Accent1 3 3" xfId="6292"/>
    <cellStyle name="Accent1 4" xfId="6293"/>
    <cellStyle name="Accent1 4 2" xfId="6294"/>
    <cellStyle name="Accent1 5" xfId="6295"/>
    <cellStyle name="Accent1 5 2" xfId="6296"/>
    <cellStyle name="Accent1 6" xfId="6297"/>
    <cellStyle name="Accent1 7" xfId="6298"/>
    <cellStyle name="Accent1 8" xfId="6299"/>
    <cellStyle name="Accent2 2" xfId="6300"/>
    <cellStyle name="Accent2 2 2" xfId="6301"/>
    <cellStyle name="Accent2 2 2 2" xfId="6302"/>
    <cellStyle name="Accent2 3" xfId="6303"/>
    <cellStyle name="Accent2 3 2" xfId="6304"/>
    <cellStyle name="Accent2 3 3" xfId="6305"/>
    <cellStyle name="Accent2 4" xfId="6306"/>
    <cellStyle name="Accent2 4 2" xfId="6307"/>
    <cellStyle name="Accent2 5" xfId="6308"/>
    <cellStyle name="Accent2 5 2" xfId="6309"/>
    <cellStyle name="Accent2 6" xfId="6310"/>
    <cellStyle name="Accent2 7" xfId="6311"/>
    <cellStyle name="Accent2 8" xfId="6312"/>
    <cellStyle name="Accent3 2" xfId="6313"/>
    <cellStyle name="Accent3 2 2" xfId="6314"/>
    <cellStyle name="Accent3 2 2 2" xfId="6315"/>
    <cellStyle name="Accent3 3" xfId="6316"/>
    <cellStyle name="Accent3 3 2" xfId="6317"/>
    <cellStyle name="Accent3 3 3" xfId="6318"/>
    <cellStyle name="Accent3 4" xfId="6319"/>
    <cellStyle name="Accent3 4 2" xfId="6320"/>
    <cellStyle name="Accent3 5" xfId="6321"/>
    <cellStyle name="Accent3 5 2" xfId="6322"/>
    <cellStyle name="Accent3 6" xfId="6323"/>
    <cellStyle name="Accent3 7" xfId="6324"/>
    <cellStyle name="Accent3 8" xfId="6325"/>
    <cellStyle name="Accent4 2" xfId="6326"/>
    <cellStyle name="Accent4 2 2" xfId="6327"/>
    <cellStyle name="Accent4 2 2 2" xfId="6328"/>
    <cellStyle name="Accent4 3" xfId="6329"/>
    <cellStyle name="Accent4 3 2" xfId="6330"/>
    <cellStyle name="Accent4 3 3" xfId="6331"/>
    <cellStyle name="Accent4 4" xfId="6332"/>
    <cellStyle name="Accent4 4 2" xfId="6333"/>
    <cellStyle name="Accent4 5" xfId="6334"/>
    <cellStyle name="Accent4 5 2" xfId="6335"/>
    <cellStyle name="Accent4 6" xfId="6336"/>
    <cellStyle name="Accent4 7" xfId="6337"/>
    <cellStyle name="Accent4 8" xfId="6338"/>
    <cellStyle name="Accent5 2" xfId="6339"/>
    <cellStyle name="Accent5 2 2" xfId="6340"/>
    <cellStyle name="Accent5 2 2 2" xfId="6341"/>
    <cellStyle name="Accent5 3" xfId="6342"/>
    <cellStyle name="Accent5 3 2" xfId="6343"/>
    <cellStyle name="Accent5 3 3" xfId="6344"/>
    <cellStyle name="Accent5 4" xfId="6345"/>
    <cellStyle name="Accent5 4 2" xfId="6346"/>
    <cellStyle name="Accent5 5" xfId="6347"/>
    <cellStyle name="Accent5 6" xfId="6348"/>
    <cellStyle name="Accent5 7" xfId="6349"/>
    <cellStyle name="Accent5 8" xfId="6350"/>
    <cellStyle name="Accent6 2" xfId="6351"/>
    <cellStyle name="Accent6 2 2" xfId="6352"/>
    <cellStyle name="Accent6 2 2 2" xfId="6353"/>
    <cellStyle name="Accent6 3" xfId="6354"/>
    <cellStyle name="Accent6 3 2" xfId="6355"/>
    <cellStyle name="Accent6 3 3" xfId="6356"/>
    <cellStyle name="Accent6 4" xfId="6357"/>
    <cellStyle name="Accent6 4 2" xfId="6358"/>
    <cellStyle name="Accent6 5" xfId="6359"/>
    <cellStyle name="Accent6 5 2" xfId="6360"/>
    <cellStyle name="Accent6 6" xfId="6361"/>
    <cellStyle name="Accent6 7" xfId="6362"/>
    <cellStyle name="Accent6 8" xfId="6363"/>
    <cellStyle name="Bad 2" xfId="6364"/>
    <cellStyle name="Bad 2 2" xfId="6365"/>
    <cellStyle name="Bad 2 2 2" xfId="6366"/>
    <cellStyle name="Bad 3" xfId="6367"/>
    <cellStyle name="Bad 3 2" xfId="6368"/>
    <cellStyle name="Bad 3 3" xfId="6369"/>
    <cellStyle name="Bad 4" xfId="6370"/>
    <cellStyle name="Bad 4 2" xfId="6371"/>
    <cellStyle name="Bad 5" xfId="6372"/>
    <cellStyle name="Bad 5 2" xfId="6373"/>
    <cellStyle name="Bad 6" xfId="6374"/>
    <cellStyle name="Bad 7" xfId="6375"/>
    <cellStyle name="Bad 8" xfId="6376"/>
    <cellStyle name="Calculation 2" xfId="6377"/>
    <cellStyle name="Calculation 2 2" xfId="6378"/>
    <cellStyle name="Calculation 2 2 2" xfId="6379"/>
    <cellStyle name="Calculation 2 3" xfId="6380"/>
    <cellStyle name="Calculation 2 3 2" xfId="6381"/>
    <cellStyle name="Calculation 2 3 3" xfId="6382"/>
    <cellStyle name="Calculation 2 4" xfId="6383"/>
    <cellStyle name="Calculation 2 5" xfId="6384"/>
    <cellStyle name="Calculation 3" xfId="6385"/>
    <cellStyle name="Calculation 3 2" xfId="6386"/>
    <cellStyle name="Calculation 3 3" xfId="6387"/>
    <cellStyle name="Calculation 3 4" xfId="6388"/>
    <cellStyle name="Calculation 3 5" xfId="6389"/>
    <cellStyle name="Calculation 4" xfId="6390"/>
    <cellStyle name="Calculation 4 2" xfId="6391"/>
    <cellStyle name="Calculation 4 3" xfId="6392"/>
    <cellStyle name="Calculation 4 4" xfId="6393"/>
    <cellStyle name="Calculation 5" xfId="6394"/>
    <cellStyle name="Calculation 5 2" xfId="6395"/>
    <cellStyle name="Calculation 5 2 2" xfId="6396"/>
    <cellStyle name="Calculation 5 3" xfId="6397"/>
    <cellStyle name="Calculation 5 3 2" xfId="6398"/>
    <cellStyle name="Calculation 5 4" xfId="6399"/>
    <cellStyle name="Calculation 6" xfId="6400"/>
    <cellStyle name="Calculation 6 2" xfId="6401"/>
    <cellStyle name="Calculation 7" xfId="6402"/>
    <cellStyle name="Calculation 8" xfId="6403"/>
    <cellStyle name="Check Cell 2" xfId="6404"/>
    <cellStyle name="Check Cell 2 2" xfId="6405"/>
    <cellStyle name="Check Cell 2 2 2" xfId="6406"/>
    <cellStyle name="Check Cell 3" xfId="6407"/>
    <cellStyle name="Check Cell 3 2" xfId="6408"/>
    <cellStyle name="Check Cell 3 3" xfId="6409"/>
    <cellStyle name="Check Cell 4" xfId="6410"/>
    <cellStyle name="Check Cell 4 2" xfId="6411"/>
    <cellStyle name="Check Cell 5" xfId="6412"/>
    <cellStyle name="Check Cell 6" xfId="6413"/>
    <cellStyle name="Check Cell 7" xfId="6414"/>
    <cellStyle name="Check Cell 8" xfId="6415"/>
    <cellStyle name="Comma [0] 2" xfId="6416"/>
    <cellStyle name="Comma 10" xfId="6417"/>
    <cellStyle name="Comma 10 10" xfId="6418"/>
    <cellStyle name="Comma 10 10 2" xfId="6419"/>
    <cellStyle name="Comma 10 10 3" xfId="6420"/>
    <cellStyle name="Comma 10 11" xfId="6421"/>
    <cellStyle name="Comma 10 11 2" xfId="6422"/>
    <cellStyle name="Comma 10 11 3" xfId="6423"/>
    <cellStyle name="Comma 10 12" xfId="6424"/>
    <cellStyle name="Comma 10 12 2" xfId="6425"/>
    <cellStyle name="Comma 10 12 3" xfId="6426"/>
    <cellStyle name="Comma 10 13" xfId="6427"/>
    <cellStyle name="Comma 10 13 2" xfId="6428"/>
    <cellStyle name="Comma 10 13 2 2" xfId="6429"/>
    <cellStyle name="Comma 10 13 2 2 2" xfId="6430"/>
    <cellStyle name="Comma 10 13 2 2 2 2" xfId="6431"/>
    <cellStyle name="Comma 10 13 2 2 3" xfId="6432"/>
    <cellStyle name="Comma 10 13 2 2 3 2" xfId="6433"/>
    <cellStyle name="Comma 10 13 2 2 4" xfId="6434"/>
    <cellStyle name="Comma 10 13 2 2 4 2" xfId="6435"/>
    <cellStyle name="Comma 10 13 2 2 5" xfId="6436"/>
    <cellStyle name="Comma 10 13 2 3" xfId="6437"/>
    <cellStyle name="Comma 10 13 2 3 2" xfId="6438"/>
    <cellStyle name="Comma 10 13 2 4" xfId="6439"/>
    <cellStyle name="Comma 10 13 2 4 2" xfId="6440"/>
    <cellStyle name="Comma 10 13 2 5" xfId="6441"/>
    <cellStyle name="Comma 10 13 2 5 2" xfId="6442"/>
    <cellStyle name="Comma 10 13 2 6" xfId="6443"/>
    <cellStyle name="Comma 10 13 3" xfId="6444"/>
    <cellStyle name="Comma 10 13 3 2" xfId="6445"/>
    <cellStyle name="Comma 10 13 3 2 2" xfId="6446"/>
    <cellStyle name="Comma 10 13 3 3" xfId="6447"/>
    <cellStyle name="Comma 10 13 3 3 2" xfId="6448"/>
    <cellStyle name="Comma 10 13 3 4" xfId="6449"/>
    <cellStyle name="Comma 10 13 3 4 2" xfId="6450"/>
    <cellStyle name="Comma 10 13 3 5" xfId="6451"/>
    <cellStyle name="Comma 10 13 4" xfId="6452"/>
    <cellStyle name="Comma 10 13 4 2" xfId="6453"/>
    <cellStyle name="Comma 10 13 5" xfId="6454"/>
    <cellStyle name="Comma 10 13 5 2" xfId="6455"/>
    <cellStyle name="Comma 10 13 6" xfId="6456"/>
    <cellStyle name="Comma 10 13 6 2" xfId="6457"/>
    <cellStyle name="Comma 10 13 7" xfId="6458"/>
    <cellStyle name="Comma 10 14" xfId="6459"/>
    <cellStyle name="Comma 10 14 2" xfId="6460"/>
    <cellStyle name="Comma 10 14 2 2" xfId="6461"/>
    <cellStyle name="Comma 10 14 2 2 2" xfId="6462"/>
    <cellStyle name="Comma 10 14 2 2 2 2" xfId="6463"/>
    <cellStyle name="Comma 10 14 2 2 3" xfId="6464"/>
    <cellStyle name="Comma 10 14 2 2 3 2" xfId="6465"/>
    <cellStyle name="Comma 10 14 2 2 4" xfId="6466"/>
    <cellStyle name="Comma 10 14 2 2 4 2" xfId="6467"/>
    <cellStyle name="Comma 10 14 2 2 5" xfId="6468"/>
    <cellStyle name="Comma 10 14 2 3" xfId="6469"/>
    <cellStyle name="Comma 10 14 2 3 2" xfId="6470"/>
    <cellStyle name="Comma 10 14 2 4" xfId="6471"/>
    <cellStyle name="Comma 10 14 2 4 2" xfId="6472"/>
    <cellStyle name="Comma 10 14 2 5" xfId="6473"/>
    <cellStyle name="Comma 10 14 2 5 2" xfId="6474"/>
    <cellStyle name="Comma 10 14 2 6" xfId="6475"/>
    <cellStyle name="Comma 10 14 3" xfId="6476"/>
    <cellStyle name="Comma 10 14 3 2" xfId="6477"/>
    <cellStyle name="Comma 10 14 3 2 2" xfId="6478"/>
    <cellStyle name="Comma 10 14 3 3" xfId="6479"/>
    <cellStyle name="Comma 10 14 3 3 2" xfId="6480"/>
    <cellStyle name="Comma 10 14 3 4" xfId="6481"/>
    <cellStyle name="Comma 10 14 3 4 2" xfId="6482"/>
    <cellStyle name="Comma 10 14 3 5" xfId="6483"/>
    <cellStyle name="Comma 10 14 4" xfId="6484"/>
    <cellStyle name="Comma 10 14 4 2" xfId="6485"/>
    <cellStyle name="Comma 10 14 5" xfId="6486"/>
    <cellStyle name="Comma 10 14 5 2" xfId="6487"/>
    <cellStyle name="Comma 10 14 6" xfId="6488"/>
    <cellStyle name="Comma 10 14 6 2" xfId="6489"/>
    <cellStyle name="Comma 10 14 7" xfId="6490"/>
    <cellStyle name="Comma 10 15" xfId="6491"/>
    <cellStyle name="Comma 10 15 2" xfId="6492"/>
    <cellStyle name="Comma 10 15 2 2" xfId="6493"/>
    <cellStyle name="Comma 10 15 2 2 2" xfId="6494"/>
    <cellStyle name="Comma 10 15 2 2 2 2" xfId="6495"/>
    <cellStyle name="Comma 10 15 2 2 3" xfId="6496"/>
    <cellStyle name="Comma 10 15 2 2 3 2" xfId="6497"/>
    <cellStyle name="Comma 10 15 2 2 4" xfId="6498"/>
    <cellStyle name="Comma 10 15 2 2 4 2" xfId="6499"/>
    <cellStyle name="Comma 10 15 2 2 5" xfId="6500"/>
    <cellStyle name="Comma 10 15 2 3" xfId="6501"/>
    <cellStyle name="Comma 10 15 2 3 2" xfId="6502"/>
    <cellStyle name="Comma 10 15 2 4" xfId="6503"/>
    <cellStyle name="Comma 10 15 2 4 2" xfId="6504"/>
    <cellStyle name="Comma 10 15 2 5" xfId="6505"/>
    <cellStyle name="Comma 10 15 2 5 2" xfId="6506"/>
    <cellStyle name="Comma 10 15 2 6" xfId="6507"/>
    <cellStyle name="Comma 10 15 3" xfId="6508"/>
    <cellStyle name="Comma 10 15 3 2" xfId="6509"/>
    <cellStyle name="Comma 10 15 3 2 2" xfId="6510"/>
    <cellStyle name="Comma 10 15 3 3" xfId="6511"/>
    <cellStyle name="Comma 10 15 3 3 2" xfId="6512"/>
    <cellStyle name="Comma 10 15 3 4" xfId="6513"/>
    <cellStyle name="Comma 10 15 3 4 2" xfId="6514"/>
    <cellStyle name="Comma 10 15 3 5" xfId="6515"/>
    <cellStyle name="Comma 10 15 4" xfId="6516"/>
    <cellStyle name="Comma 10 15 4 2" xfId="6517"/>
    <cellStyle name="Comma 10 15 5" xfId="6518"/>
    <cellStyle name="Comma 10 15 5 2" xfId="6519"/>
    <cellStyle name="Comma 10 15 6" xfId="6520"/>
    <cellStyle name="Comma 10 15 6 2" xfId="6521"/>
    <cellStyle name="Comma 10 15 7" xfId="6522"/>
    <cellStyle name="Comma 10 16" xfId="6523"/>
    <cellStyle name="Comma 10 16 2" xfId="6524"/>
    <cellStyle name="Comma 10 16 2 2" xfId="6525"/>
    <cellStyle name="Comma 10 16 2 2 2" xfId="6526"/>
    <cellStyle name="Comma 10 16 2 2 2 2" xfId="6527"/>
    <cellStyle name="Comma 10 16 2 2 3" xfId="6528"/>
    <cellStyle name="Comma 10 16 2 2 3 2" xfId="6529"/>
    <cellStyle name="Comma 10 16 2 2 4" xfId="6530"/>
    <cellStyle name="Comma 10 16 2 2 4 2" xfId="6531"/>
    <cellStyle name="Comma 10 16 2 2 5" xfId="6532"/>
    <cellStyle name="Comma 10 16 2 3" xfId="6533"/>
    <cellStyle name="Comma 10 16 2 3 2" xfId="6534"/>
    <cellStyle name="Comma 10 16 2 4" xfId="6535"/>
    <cellStyle name="Comma 10 16 2 4 2" xfId="6536"/>
    <cellStyle name="Comma 10 16 2 5" xfId="6537"/>
    <cellStyle name="Comma 10 16 2 5 2" xfId="6538"/>
    <cellStyle name="Comma 10 16 2 6" xfId="6539"/>
    <cellStyle name="Comma 10 16 3" xfId="6540"/>
    <cellStyle name="Comma 10 16 3 2" xfId="6541"/>
    <cellStyle name="Comma 10 16 3 2 2" xfId="6542"/>
    <cellStyle name="Comma 10 16 3 3" xfId="6543"/>
    <cellStyle name="Comma 10 16 3 3 2" xfId="6544"/>
    <cellStyle name="Comma 10 16 3 4" xfId="6545"/>
    <cellStyle name="Comma 10 16 3 4 2" xfId="6546"/>
    <cellStyle name="Comma 10 16 3 5" xfId="6547"/>
    <cellStyle name="Comma 10 16 4" xfId="6548"/>
    <cellStyle name="Comma 10 16 4 2" xfId="6549"/>
    <cellStyle name="Comma 10 16 5" xfId="6550"/>
    <cellStyle name="Comma 10 16 5 2" xfId="6551"/>
    <cellStyle name="Comma 10 16 6" xfId="6552"/>
    <cellStyle name="Comma 10 16 6 2" xfId="6553"/>
    <cellStyle name="Comma 10 16 7" xfId="6554"/>
    <cellStyle name="Comma 10 17" xfId="6555"/>
    <cellStyle name="Comma 10 17 2" xfId="6556"/>
    <cellStyle name="Comma 10 17 2 2" xfId="6557"/>
    <cellStyle name="Comma 10 17 2 2 2" xfId="6558"/>
    <cellStyle name="Comma 10 17 2 3" xfId="6559"/>
    <cellStyle name="Comma 10 17 2 3 2" xfId="6560"/>
    <cellStyle name="Comma 10 17 2 4" xfId="6561"/>
    <cellStyle name="Comma 10 17 2 4 2" xfId="6562"/>
    <cellStyle name="Comma 10 17 2 5" xfId="6563"/>
    <cellStyle name="Comma 10 17 3" xfId="6564"/>
    <cellStyle name="Comma 10 17 3 2" xfId="6565"/>
    <cellStyle name="Comma 10 17 4" xfId="6566"/>
    <cellStyle name="Comma 10 17 4 2" xfId="6567"/>
    <cellStyle name="Comma 10 17 5" xfId="6568"/>
    <cellStyle name="Comma 10 17 5 2" xfId="6569"/>
    <cellStyle name="Comma 10 17 6" xfId="6570"/>
    <cellStyle name="Comma 10 18" xfId="6571"/>
    <cellStyle name="Comma 10 18 2" xfId="6572"/>
    <cellStyle name="Comma 10 18 2 2" xfId="6573"/>
    <cellStyle name="Comma 10 18 3" xfId="6574"/>
    <cellStyle name="Comma 10 18 3 2" xfId="6575"/>
    <cellStyle name="Comma 10 18 4" xfId="6576"/>
    <cellStyle name="Comma 10 18 4 2" xfId="6577"/>
    <cellStyle name="Comma 10 18 5" xfId="6578"/>
    <cellStyle name="Comma 10 19" xfId="6579"/>
    <cellStyle name="Comma 10 19 2" xfId="6580"/>
    <cellStyle name="Comma 10 19 2 2" xfId="6581"/>
    <cellStyle name="Comma 10 19 3" xfId="6582"/>
    <cellStyle name="Comma 10 19 3 2" xfId="6583"/>
    <cellStyle name="Comma 10 19 4" xfId="6584"/>
    <cellStyle name="Comma 10 19 4 2" xfId="6585"/>
    <cellStyle name="Comma 10 19 5" xfId="6586"/>
    <cellStyle name="Comma 10 2" xfId="6587"/>
    <cellStyle name="Comma 10 2 10" xfId="6588"/>
    <cellStyle name="Comma 10 2 10 2" xfId="6589"/>
    <cellStyle name="Comma 10 2 11" xfId="6590"/>
    <cellStyle name="Comma 10 2 11 2" xfId="6591"/>
    <cellStyle name="Comma 10 2 12" xfId="6592"/>
    <cellStyle name="Comma 10 2 12 2" xfId="6593"/>
    <cellStyle name="Comma 10 2 12 3" xfId="6594"/>
    <cellStyle name="Comma 10 2 13" xfId="6595"/>
    <cellStyle name="Comma 10 2 13 2" xfId="6596"/>
    <cellStyle name="Comma 10 2 13 3" xfId="6597"/>
    <cellStyle name="Comma 10 2 14" xfId="6598"/>
    <cellStyle name="Comma 10 2 15" xfId="6599"/>
    <cellStyle name="Comma 10 2 2" xfId="6600"/>
    <cellStyle name="Comma 10 2 2 10" xfId="6601"/>
    <cellStyle name="Comma 10 2 2 11" xfId="6602"/>
    <cellStyle name="Comma 10 2 2 2" xfId="6603"/>
    <cellStyle name="Comma 10 2 2 3" xfId="6604"/>
    <cellStyle name="Comma 10 2 2 3 2" xfId="6605"/>
    <cellStyle name="Comma 10 2 2 3 3" xfId="6606"/>
    <cellStyle name="Comma 10 2 2 3 3 2" xfId="6607"/>
    <cellStyle name="Comma 10 2 2 4" xfId="6608"/>
    <cellStyle name="Comma 10 2 2 4 2" xfId="6609"/>
    <cellStyle name="Comma 10 2 2 4 3" xfId="6610"/>
    <cellStyle name="Comma 10 2 2 5" xfId="6611"/>
    <cellStyle name="Comma 10 2 2 5 2" xfId="6612"/>
    <cellStyle name="Comma 10 2 2 5 3" xfId="6613"/>
    <cellStyle name="Comma 10 2 2 6" xfId="6614"/>
    <cellStyle name="Comma 10 2 2 6 2" xfId="6615"/>
    <cellStyle name="Comma 10 2 2 6 3" xfId="6616"/>
    <cellStyle name="Comma 10 2 2 6 3 2" xfId="6617"/>
    <cellStyle name="Comma 10 2 2 7" xfId="6618"/>
    <cellStyle name="Comma 10 2 2 7 2" xfId="6619"/>
    <cellStyle name="Comma 10 2 2 8" xfId="6620"/>
    <cellStyle name="Comma 10 2 2 9" xfId="6621"/>
    <cellStyle name="Comma 10 2 3" xfId="6622"/>
    <cellStyle name="Comma 10 2 3 2" xfId="6623"/>
    <cellStyle name="Comma 10 2 3 2 2" xfId="6624"/>
    <cellStyle name="Comma 10 2 3 2 2 2" xfId="6625"/>
    <cellStyle name="Comma 10 2 3 2 3" xfId="6626"/>
    <cellStyle name="Comma 10 2 3 2 3 2" xfId="6627"/>
    <cellStyle name="Comma 10 2 3 2 4" xfId="6628"/>
    <cellStyle name="Comma 10 2 3 2 4 2" xfId="6629"/>
    <cellStyle name="Comma 10 2 3 2 5" xfId="6630"/>
    <cellStyle name="Comma 10 2 3 3" xfId="6631"/>
    <cellStyle name="Comma 10 2 3 3 2" xfId="6632"/>
    <cellStyle name="Comma 10 2 3 4" xfId="6633"/>
    <cellStyle name="Comma 10 2 3 4 2" xfId="6634"/>
    <cellStyle name="Comma 10 2 3 5" xfId="6635"/>
    <cellStyle name="Comma 10 2 3 5 2" xfId="6636"/>
    <cellStyle name="Comma 10 2 3 6" xfId="6637"/>
    <cellStyle name="Comma 10 2 4" xfId="6638"/>
    <cellStyle name="Comma 10 2 4 2" xfId="6639"/>
    <cellStyle name="Comma 10 2 4 2 2" xfId="6640"/>
    <cellStyle name="Comma 10 2 4 3" xfId="6641"/>
    <cellStyle name="Comma 10 2 4 3 2" xfId="6642"/>
    <cellStyle name="Comma 10 2 4 4" xfId="6643"/>
    <cellStyle name="Comma 10 2 4 4 2" xfId="6644"/>
    <cellStyle name="Comma 10 2 4 5" xfId="6645"/>
    <cellStyle name="Comma 10 2 5" xfId="6646"/>
    <cellStyle name="Comma 10 2 5 10" xfId="6647"/>
    <cellStyle name="Comma 10 2 5 10 2" xfId="6648"/>
    <cellStyle name="Comma 10 2 5 10 3" xfId="6649"/>
    <cellStyle name="Comma 10 2 5 11" xfId="6650"/>
    <cellStyle name="Comma 10 2 5 12" xfId="6651"/>
    <cellStyle name="Comma 10 2 5 13" xfId="6652"/>
    <cellStyle name="Comma 10 2 5 14" xfId="6653"/>
    <cellStyle name="Comma 10 2 5 15" xfId="6654"/>
    <cellStyle name="Comma 10 2 5 2" xfId="6655"/>
    <cellStyle name="Comma 10 2 5 2 2" xfId="6656"/>
    <cellStyle name="Comma 10 2 5 2 3" xfId="6657"/>
    <cellStyle name="Comma 10 2 5 3" xfId="6658"/>
    <cellStyle name="Comma 10 2 5 3 2" xfId="6659"/>
    <cellStyle name="Comma 10 2 5 3 3" xfId="6660"/>
    <cellStyle name="Comma 10 2 5 4" xfId="6661"/>
    <cellStyle name="Comma 10 2 5 4 2" xfId="6662"/>
    <cellStyle name="Comma 10 2 5 4 3" xfId="6663"/>
    <cellStyle name="Comma 10 2 5 5" xfId="6664"/>
    <cellStyle name="Comma 10 2 5 6" xfId="6665"/>
    <cellStyle name="Comma 10 2 5 6 2" xfId="6666"/>
    <cellStyle name="Comma 10 2 5 7" xfId="6667"/>
    <cellStyle name="Comma 10 2 5 7 2" xfId="6668"/>
    <cellStyle name="Comma 10 2 5 8" xfId="6669"/>
    <cellStyle name="Comma 10 2 5 8 2" xfId="6670"/>
    <cellStyle name="Comma 10 2 5 8 2 2" xfId="6671"/>
    <cellStyle name="Comma 10 2 5 8 3" xfId="6672"/>
    <cellStyle name="Comma 10 2 5 8 4" xfId="6673"/>
    <cellStyle name="Comma 10 2 5 8 5" xfId="6674"/>
    <cellStyle name="Comma 10 2 5 8 6" xfId="6675"/>
    <cellStyle name="Comma 10 2 5 9" xfId="6676"/>
    <cellStyle name="Comma 10 2 5 9 2" xfId="6677"/>
    <cellStyle name="Comma 10 2 5 9 3" xfId="6678"/>
    <cellStyle name="Comma 10 2 6" xfId="6679"/>
    <cellStyle name="Comma 10 2 6 2" xfId="6680"/>
    <cellStyle name="Comma 10 2 6 3" xfId="6681"/>
    <cellStyle name="Comma 10 2 7" xfId="6682"/>
    <cellStyle name="Comma 10 2 7 2" xfId="6683"/>
    <cellStyle name="Comma 10 2 7 3" xfId="6684"/>
    <cellStyle name="Comma 10 2 8" xfId="6685"/>
    <cellStyle name="Comma 10 2 8 2" xfId="6686"/>
    <cellStyle name="Comma 10 2 8 3" xfId="6687"/>
    <cellStyle name="Comma 10 2 9" xfId="6688"/>
    <cellStyle name="Comma 10 2 9 2" xfId="6689"/>
    <cellStyle name="Comma 10 2 9 3" xfId="6690"/>
    <cellStyle name="Comma 10 2 9 3 2" xfId="6691"/>
    <cellStyle name="Comma 10 20" xfId="6692"/>
    <cellStyle name="Comma 10 20 2" xfId="6693"/>
    <cellStyle name="Comma 10 21" xfId="6694"/>
    <cellStyle name="Comma 10 21 2" xfId="6695"/>
    <cellStyle name="Comma 10 22" xfId="6696"/>
    <cellStyle name="Comma 10 22 2" xfId="6697"/>
    <cellStyle name="Comma 10 23" xfId="6698"/>
    <cellStyle name="Comma 10 23 2" xfId="6699"/>
    <cellStyle name="Comma 10 24" xfId="6700"/>
    <cellStyle name="Comma 10 24 2" xfId="6701"/>
    <cellStyle name="Comma 10 25" xfId="6702"/>
    <cellStyle name="Comma 10 26" xfId="6703"/>
    <cellStyle name="Comma 10 3" xfId="6704"/>
    <cellStyle name="Comma 10 3 10" xfId="6705"/>
    <cellStyle name="Comma 10 3 10 2" xfId="6706"/>
    <cellStyle name="Comma 10 3 11" xfId="6707"/>
    <cellStyle name="Comma 10 3 11 2" xfId="6708"/>
    <cellStyle name="Comma 10 3 12" xfId="6709"/>
    <cellStyle name="Comma 10 3 12 2" xfId="6710"/>
    <cellStyle name="Comma 10 3 12 3" xfId="6711"/>
    <cellStyle name="Comma 10 3 13" xfId="6712"/>
    <cellStyle name="Comma 10 3 13 2" xfId="6713"/>
    <cellStyle name="Comma 10 3 13 3" xfId="6714"/>
    <cellStyle name="Comma 10 3 14" xfId="6715"/>
    <cellStyle name="Comma 10 3 15" xfId="6716"/>
    <cellStyle name="Comma 10 3 16" xfId="6717"/>
    <cellStyle name="Comma 10 3 2" xfId="6718"/>
    <cellStyle name="Comma 10 3 2 10" xfId="6719"/>
    <cellStyle name="Comma 10 3 2 10 2" xfId="6720"/>
    <cellStyle name="Comma 10 3 2 11" xfId="6721"/>
    <cellStyle name="Comma 10 3 2 2" xfId="6722"/>
    <cellStyle name="Comma 10 3 2 3" xfId="6723"/>
    <cellStyle name="Comma 10 3 2 3 2" xfId="6724"/>
    <cellStyle name="Comma 10 3 2 3 2 2" xfId="6725"/>
    <cellStyle name="Comma 10 3 2 3 2 2 2" xfId="6726"/>
    <cellStyle name="Comma 10 3 2 3 2 2 2 2" xfId="6727"/>
    <cellStyle name="Comma 10 3 2 3 2 2 3" xfId="6728"/>
    <cellStyle name="Comma 10 3 2 3 2 2 3 2" xfId="6729"/>
    <cellStyle name="Comma 10 3 2 3 2 2 4" xfId="6730"/>
    <cellStyle name="Comma 10 3 2 3 2 2 4 2" xfId="6731"/>
    <cellStyle name="Comma 10 3 2 3 2 2 5" xfId="6732"/>
    <cellStyle name="Comma 10 3 2 3 2 3" xfId="6733"/>
    <cellStyle name="Comma 10 3 2 3 2 3 2" xfId="6734"/>
    <cellStyle name="Comma 10 3 2 3 2 4" xfId="6735"/>
    <cellStyle name="Comma 10 3 2 3 2 4 2" xfId="6736"/>
    <cellStyle name="Comma 10 3 2 3 2 5" xfId="6737"/>
    <cellStyle name="Comma 10 3 2 3 2 5 2" xfId="6738"/>
    <cellStyle name="Comma 10 3 2 3 2 6" xfId="6739"/>
    <cellStyle name="Comma 10 3 2 3 3" xfId="6740"/>
    <cellStyle name="Comma 10 3 2 3 3 2" xfId="6741"/>
    <cellStyle name="Comma 10 3 2 3 3 2 2" xfId="6742"/>
    <cellStyle name="Comma 10 3 2 3 3 3" xfId="6743"/>
    <cellStyle name="Comma 10 3 2 3 3 3 2" xfId="6744"/>
    <cellStyle name="Comma 10 3 2 3 3 4" xfId="6745"/>
    <cellStyle name="Comma 10 3 2 3 3 4 2" xfId="6746"/>
    <cellStyle name="Comma 10 3 2 3 3 5" xfId="6747"/>
    <cellStyle name="Comma 10 3 2 3 4" xfId="6748"/>
    <cellStyle name="Comma 10 3 2 3 4 2" xfId="6749"/>
    <cellStyle name="Comma 10 3 2 3 5" xfId="6750"/>
    <cellStyle name="Comma 10 3 2 3 5 2" xfId="6751"/>
    <cellStyle name="Comma 10 3 2 3 6" xfId="6752"/>
    <cellStyle name="Comma 10 3 2 3 6 2" xfId="6753"/>
    <cellStyle name="Comma 10 3 2 3 7" xfId="6754"/>
    <cellStyle name="Comma 10 3 2 4" xfId="6755"/>
    <cellStyle name="Comma 10 3 2 4 2" xfId="6756"/>
    <cellStyle name="Comma 10 3 2 4 2 2" xfId="6757"/>
    <cellStyle name="Comma 10 3 2 4 2 2 2" xfId="6758"/>
    <cellStyle name="Comma 10 3 2 4 2 2 2 2" xfId="6759"/>
    <cellStyle name="Comma 10 3 2 4 2 2 3" xfId="6760"/>
    <cellStyle name="Comma 10 3 2 4 2 2 3 2" xfId="6761"/>
    <cellStyle name="Comma 10 3 2 4 2 2 4" xfId="6762"/>
    <cellStyle name="Comma 10 3 2 4 2 2 4 2" xfId="6763"/>
    <cellStyle name="Comma 10 3 2 4 2 2 5" xfId="6764"/>
    <cellStyle name="Comma 10 3 2 4 2 3" xfId="6765"/>
    <cellStyle name="Comma 10 3 2 4 2 3 2" xfId="6766"/>
    <cellStyle name="Comma 10 3 2 4 2 4" xfId="6767"/>
    <cellStyle name="Comma 10 3 2 4 2 4 2" xfId="6768"/>
    <cellStyle name="Comma 10 3 2 4 2 5" xfId="6769"/>
    <cellStyle name="Comma 10 3 2 4 2 5 2" xfId="6770"/>
    <cellStyle name="Comma 10 3 2 4 2 6" xfId="6771"/>
    <cellStyle name="Comma 10 3 2 4 3" xfId="6772"/>
    <cellStyle name="Comma 10 3 2 4 3 2" xfId="6773"/>
    <cellStyle name="Comma 10 3 2 4 3 2 2" xfId="6774"/>
    <cellStyle name="Comma 10 3 2 4 3 3" xfId="6775"/>
    <cellStyle name="Comma 10 3 2 4 3 3 2" xfId="6776"/>
    <cellStyle name="Comma 10 3 2 4 3 4" xfId="6777"/>
    <cellStyle name="Comma 10 3 2 4 3 4 2" xfId="6778"/>
    <cellStyle name="Comma 10 3 2 4 3 5" xfId="6779"/>
    <cellStyle name="Comma 10 3 2 4 4" xfId="6780"/>
    <cellStyle name="Comma 10 3 2 4 4 2" xfId="6781"/>
    <cellStyle name="Comma 10 3 2 4 5" xfId="6782"/>
    <cellStyle name="Comma 10 3 2 4 5 2" xfId="6783"/>
    <cellStyle name="Comma 10 3 2 4 6" xfId="6784"/>
    <cellStyle name="Comma 10 3 2 4 6 2" xfId="6785"/>
    <cellStyle name="Comma 10 3 2 4 7" xfId="6786"/>
    <cellStyle name="Comma 10 3 2 5" xfId="6787"/>
    <cellStyle name="Comma 10 3 2 5 2" xfId="6788"/>
    <cellStyle name="Comma 10 3 2 5 2 2" xfId="6789"/>
    <cellStyle name="Comma 10 3 2 5 2 2 2" xfId="6790"/>
    <cellStyle name="Comma 10 3 2 5 2 2 2 2" xfId="6791"/>
    <cellStyle name="Comma 10 3 2 5 2 2 3" xfId="6792"/>
    <cellStyle name="Comma 10 3 2 5 2 2 3 2" xfId="6793"/>
    <cellStyle name="Comma 10 3 2 5 2 2 4" xfId="6794"/>
    <cellStyle name="Comma 10 3 2 5 2 2 4 2" xfId="6795"/>
    <cellStyle name="Comma 10 3 2 5 2 2 5" xfId="6796"/>
    <cellStyle name="Comma 10 3 2 5 2 3" xfId="6797"/>
    <cellStyle name="Comma 10 3 2 5 2 3 2" xfId="6798"/>
    <cellStyle name="Comma 10 3 2 5 2 4" xfId="6799"/>
    <cellStyle name="Comma 10 3 2 5 2 4 2" xfId="6800"/>
    <cellStyle name="Comma 10 3 2 5 2 5" xfId="6801"/>
    <cellStyle name="Comma 10 3 2 5 2 5 2" xfId="6802"/>
    <cellStyle name="Comma 10 3 2 5 2 6" xfId="6803"/>
    <cellStyle name="Comma 10 3 2 5 3" xfId="6804"/>
    <cellStyle name="Comma 10 3 2 5 3 2" xfId="6805"/>
    <cellStyle name="Comma 10 3 2 5 3 2 2" xfId="6806"/>
    <cellStyle name="Comma 10 3 2 5 3 3" xfId="6807"/>
    <cellStyle name="Comma 10 3 2 5 3 3 2" xfId="6808"/>
    <cellStyle name="Comma 10 3 2 5 3 4" xfId="6809"/>
    <cellStyle name="Comma 10 3 2 5 3 4 2" xfId="6810"/>
    <cellStyle name="Comma 10 3 2 5 3 5" xfId="6811"/>
    <cellStyle name="Comma 10 3 2 5 4" xfId="6812"/>
    <cellStyle name="Comma 10 3 2 5 4 2" xfId="6813"/>
    <cellStyle name="Comma 10 3 2 5 5" xfId="6814"/>
    <cellStyle name="Comma 10 3 2 5 5 2" xfId="6815"/>
    <cellStyle name="Comma 10 3 2 5 6" xfId="6816"/>
    <cellStyle name="Comma 10 3 2 5 6 2" xfId="6817"/>
    <cellStyle name="Comma 10 3 2 5 7" xfId="6818"/>
    <cellStyle name="Comma 10 3 2 6" xfId="6819"/>
    <cellStyle name="Comma 10 3 2 6 2" xfId="6820"/>
    <cellStyle name="Comma 10 3 2 6 2 2" xfId="6821"/>
    <cellStyle name="Comma 10 3 2 6 2 2 2" xfId="6822"/>
    <cellStyle name="Comma 10 3 2 6 2 2 2 2" xfId="6823"/>
    <cellStyle name="Comma 10 3 2 6 2 2 3" xfId="6824"/>
    <cellStyle name="Comma 10 3 2 6 2 2 3 2" xfId="6825"/>
    <cellStyle name="Comma 10 3 2 6 2 2 4" xfId="6826"/>
    <cellStyle name="Comma 10 3 2 6 2 2 4 2" xfId="6827"/>
    <cellStyle name="Comma 10 3 2 6 2 2 5" xfId="6828"/>
    <cellStyle name="Comma 10 3 2 6 2 3" xfId="6829"/>
    <cellStyle name="Comma 10 3 2 6 2 3 2" xfId="6830"/>
    <cellStyle name="Comma 10 3 2 6 2 4" xfId="6831"/>
    <cellStyle name="Comma 10 3 2 6 2 4 2" xfId="6832"/>
    <cellStyle name="Comma 10 3 2 6 2 5" xfId="6833"/>
    <cellStyle name="Comma 10 3 2 6 2 5 2" xfId="6834"/>
    <cellStyle name="Comma 10 3 2 6 2 6" xfId="6835"/>
    <cellStyle name="Comma 10 3 2 6 3" xfId="6836"/>
    <cellStyle name="Comma 10 3 2 6 3 2" xfId="6837"/>
    <cellStyle name="Comma 10 3 2 6 3 2 2" xfId="6838"/>
    <cellStyle name="Comma 10 3 2 6 3 3" xfId="6839"/>
    <cellStyle name="Comma 10 3 2 6 3 3 2" xfId="6840"/>
    <cellStyle name="Comma 10 3 2 6 3 4" xfId="6841"/>
    <cellStyle name="Comma 10 3 2 6 3 4 2" xfId="6842"/>
    <cellStyle name="Comma 10 3 2 6 3 5" xfId="6843"/>
    <cellStyle name="Comma 10 3 2 6 4" xfId="6844"/>
    <cellStyle name="Comma 10 3 2 6 4 2" xfId="6845"/>
    <cellStyle name="Comma 10 3 2 6 5" xfId="6846"/>
    <cellStyle name="Comma 10 3 2 6 5 2" xfId="6847"/>
    <cellStyle name="Comma 10 3 2 6 6" xfId="6848"/>
    <cellStyle name="Comma 10 3 2 6 6 2" xfId="6849"/>
    <cellStyle name="Comma 10 3 2 6 7" xfId="6850"/>
    <cellStyle name="Comma 10 3 2 7" xfId="6851"/>
    <cellStyle name="Comma 10 3 2 7 2" xfId="6852"/>
    <cellStyle name="Comma 10 3 2 7 2 2" xfId="6853"/>
    <cellStyle name="Comma 10 3 2 7 3" xfId="6854"/>
    <cellStyle name="Comma 10 3 2 7 3 2" xfId="6855"/>
    <cellStyle name="Comma 10 3 2 7 4" xfId="6856"/>
    <cellStyle name="Comma 10 3 2 7 4 2" xfId="6857"/>
    <cellStyle name="Comma 10 3 2 7 5" xfId="6858"/>
    <cellStyle name="Comma 10 3 2 8" xfId="6859"/>
    <cellStyle name="Comma 10 3 2 8 2" xfId="6860"/>
    <cellStyle name="Comma 10 3 2 9" xfId="6861"/>
    <cellStyle name="Comma 10 3 2 9 2" xfId="6862"/>
    <cellStyle name="Comma 10 3 3" xfId="6863"/>
    <cellStyle name="Comma 10 3 3 2" xfId="6864"/>
    <cellStyle name="Comma 10 3 3 2 2" xfId="6865"/>
    <cellStyle name="Comma 10 3 3 2 2 2" xfId="6866"/>
    <cellStyle name="Comma 10 3 3 2 3" xfId="6867"/>
    <cellStyle name="Comma 10 3 3 2 3 2" xfId="6868"/>
    <cellStyle name="Comma 10 3 3 2 4" xfId="6869"/>
    <cellStyle name="Comma 10 3 3 2 4 2" xfId="6870"/>
    <cellStyle name="Comma 10 3 3 2 5" xfId="6871"/>
    <cellStyle name="Comma 10 3 3 3" xfId="6872"/>
    <cellStyle name="Comma 10 3 3 3 2" xfId="6873"/>
    <cellStyle name="Comma 10 3 3 4" xfId="6874"/>
    <cellStyle name="Comma 10 3 3 4 2" xfId="6875"/>
    <cellStyle name="Comma 10 3 3 5" xfId="6876"/>
    <cellStyle name="Comma 10 3 3 5 2" xfId="6877"/>
    <cellStyle name="Comma 10 3 3 6" xfId="6878"/>
    <cellStyle name="Comma 10 3 4" xfId="6879"/>
    <cellStyle name="Comma 10 3 4 2" xfId="6880"/>
    <cellStyle name="Comma 10 3 4 2 2" xfId="6881"/>
    <cellStyle name="Comma 10 3 4 3" xfId="6882"/>
    <cellStyle name="Comma 10 3 4 3 2" xfId="6883"/>
    <cellStyle name="Comma 10 3 4 4" xfId="6884"/>
    <cellStyle name="Comma 10 3 4 4 2" xfId="6885"/>
    <cellStyle name="Comma 10 3 4 5" xfId="6886"/>
    <cellStyle name="Comma 10 3 5" xfId="6887"/>
    <cellStyle name="Comma 10 3 5 10" xfId="6888"/>
    <cellStyle name="Comma 10 3 5 10 2" xfId="6889"/>
    <cellStyle name="Comma 10 3 5 10 3" xfId="6890"/>
    <cellStyle name="Comma 10 3 5 11" xfId="6891"/>
    <cellStyle name="Comma 10 3 5 12" xfId="6892"/>
    <cellStyle name="Comma 10 3 5 13" xfId="6893"/>
    <cellStyle name="Comma 10 3 5 14" xfId="6894"/>
    <cellStyle name="Comma 10 3 5 15" xfId="6895"/>
    <cellStyle name="Comma 10 3 5 2" xfId="6896"/>
    <cellStyle name="Comma 10 3 5 2 2" xfId="6897"/>
    <cellStyle name="Comma 10 3 5 2 3" xfId="6898"/>
    <cellStyle name="Comma 10 3 5 3" xfId="6899"/>
    <cellStyle name="Comma 10 3 5 3 2" xfId="6900"/>
    <cellStyle name="Comma 10 3 5 3 3" xfId="6901"/>
    <cellStyle name="Comma 10 3 5 4" xfId="6902"/>
    <cellStyle name="Comma 10 3 5 4 2" xfId="6903"/>
    <cellStyle name="Comma 10 3 5 4 3" xfId="6904"/>
    <cellStyle name="Comma 10 3 5 5" xfId="6905"/>
    <cellStyle name="Comma 10 3 5 6" xfId="6906"/>
    <cellStyle name="Comma 10 3 5 6 2" xfId="6907"/>
    <cellStyle name="Comma 10 3 5 7" xfId="6908"/>
    <cellStyle name="Comma 10 3 5 7 2" xfId="6909"/>
    <cellStyle name="Comma 10 3 5 8" xfId="6910"/>
    <cellStyle name="Comma 10 3 5 8 2" xfId="6911"/>
    <cellStyle name="Comma 10 3 5 8 2 2" xfId="6912"/>
    <cellStyle name="Comma 10 3 5 8 3" xfId="6913"/>
    <cellStyle name="Comma 10 3 5 8 4" xfId="6914"/>
    <cellStyle name="Comma 10 3 5 8 5" xfId="6915"/>
    <cellStyle name="Comma 10 3 5 8 6" xfId="6916"/>
    <cellStyle name="Comma 10 3 5 9" xfId="6917"/>
    <cellStyle name="Comma 10 3 5 9 2" xfId="6918"/>
    <cellStyle name="Comma 10 3 5 9 3" xfId="6919"/>
    <cellStyle name="Comma 10 3 6" xfId="6920"/>
    <cellStyle name="Comma 10 3 6 2" xfId="6921"/>
    <cellStyle name="Comma 10 3 6 3" xfId="6922"/>
    <cellStyle name="Comma 10 3 7" xfId="6923"/>
    <cellStyle name="Comma 10 3 7 2" xfId="6924"/>
    <cellStyle name="Comma 10 3 7 3" xfId="6925"/>
    <cellStyle name="Comma 10 3 8" xfId="6926"/>
    <cellStyle name="Comma 10 3 8 2" xfId="6927"/>
    <cellStyle name="Comma 10 3 8 3" xfId="6928"/>
    <cellStyle name="Comma 10 3 9" xfId="6929"/>
    <cellStyle name="Comma 10 3 9 2" xfId="6930"/>
    <cellStyle name="Comma 10 3 9 3" xfId="6931"/>
    <cellStyle name="Comma 10 3 9 3 2" xfId="6932"/>
    <cellStyle name="Comma 10 4" xfId="6933"/>
    <cellStyle name="Comma 10 4 10" xfId="6934"/>
    <cellStyle name="Comma 10 4 10 2" xfId="6935"/>
    <cellStyle name="Comma 10 4 11" xfId="6936"/>
    <cellStyle name="Comma 10 4 11 2" xfId="6937"/>
    <cellStyle name="Comma 10 4 12" xfId="6938"/>
    <cellStyle name="Comma 10 4 12 2" xfId="6939"/>
    <cellStyle name="Comma 10 4 12 3" xfId="6940"/>
    <cellStyle name="Comma 10 4 13" xfId="6941"/>
    <cellStyle name="Comma 10 4 13 2" xfId="6942"/>
    <cellStyle name="Comma 10 4 13 3" xfId="6943"/>
    <cellStyle name="Comma 10 4 14" xfId="6944"/>
    <cellStyle name="Comma 10 4 2" xfId="6945"/>
    <cellStyle name="Comma 10 4 2 10" xfId="6946"/>
    <cellStyle name="Comma 10 4 2 2" xfId="6947"/>
    <cellStyle name="Comma 10 4 2 3" xfId="6948"/>
    <cellStyle name="Comma 10 4 2 3 2" xfId="6949"/>
    <cellStyle name="Comma 10 4 2 3 3" xfId="6950"/>
    <cellStyle name="Comma 10 4 2 3 3 2" xfId="6951"/>
    <cellStyle name="Comma 10 4 2 4" xfId="6952"/>
    <cellStyle name="Comma 10 4 2 4 2" xfId="6953"/>
    <cellStyle name="Comma 10 4 2 4 3" xfId="6954"/>
    <cellStyle name="Comma 10 4 2 5" xfId="6955"/>
    <cellStyle name="Comma 10 4 2 5 2" xfId="6956"/>
    <cellStyle name="Comma 10 4 2 5 3" xfId="6957"/>
    <cellStyle name="Comma 10 4 2 6" xfId="6958"/>
    <cellStyle name="Comma 10 4 2 6 2" xfId="6959"/>
    <cellStyle name="Comma 10 4 2 6 3" xfId="6960"/>
    <cellStyle name="Comma 10 4 2 6 3 2" xfId="6961"/>
    <cellStyle name="Comma 10 4 2 7" xfId="6962"/>
    <cellStyle name="Comma 10 4 2 7 2" xfId="6963"/>
    <cellStyle name="Comma 10 4 2 8" xfId="6964"/>
    <cellStyle name="Comma 10 4 2 9" xfId="6965"/>
    <cellStyle name="Comma 10 4 3" xfId="6966"/>
    <cellStyle name="Comma 10 4 3 2" xfId="6967"/>
    <cellStyle name="Comma 10 4 3 2 2" xfId="6968"/>
    <cellStyle name="Comma 10 4 3 2 2 2" xfId="6969"/>
    <cellStyle name="Comma 10 4 3 2 3" xfId="6970"/>
    <cellStyle name="Comma 10 4 3 2 3 2" xfId="6971"/>
    <cellStyle name="Comma 10 4 3 2 4" xfId="6972"/>
    <cellStyle name="Comma 10 4 3 2 4 2" xfId="6973"/>
    <cellStyle name="Comma 10 4 3 2 5" xfId="6974"/>
    <cellStyle name="Comma 10 4 3 3" xfId="6975"/>
    <cellStyle name="Comma 10 4 3 3 2" xfId="6976"/>
    <cellStyle name="Comma 10 4 3 4" xfId="6977"/>
    <cellStyle name="Comma 10 4 3 4 2" xfId="6978"/>
    <cellStyle name="Comma 10 4 3 5" xfId="6979"/>
    <cellStyle name="Comma 10 4 3 5 2" xfId="6980"/>
    <cellStyle name="Comma 10 4 3 6" xfId="6981"/>
    <cellStyle name="Comma 10 4 4" xfId="6982"/>
    <cellStyle name="Comma 10 4 4 2" xfId="6983"/>
    <cellStyle name="Comma 10 4 4 2 2" xfId="6984"/>
    <cellStyle name="Comma 10 4 4 3" xfId="6985"/>
    <cellStyle name="Comma 10 4 4 3 2" xfId="6986"/>
    <cellStyle name="Comma 10 4 4 4" xfId="6987"/>
    <cellStyle name="Comma 10 4 4 4 2" xfId="6988"/>
    <cellStyle name="Comma 10 4 4 5" xfId="6989"/>
    <cellStyle name="Comma 10 4 5" xfId="6990"/>
    <cellStyle name="Comma 10 4 5 10" xfId="6991"/>
    <cellStyle name="Comma 10 4 5 10 2" xfId="6992"/>
    <cellStyle name="Comma 10 4 5 10 3" xfId="6993"/>
    <cellStyle name="Comma 10 4 5 11" xfId="6994"/>
    <cellStyle name="Comma 10 4 5 12" xfId="6995"/>
    <cellStyle name="Comma 10 4 5 13" xfId="6996"/>
    <cellStyle name="Comma 10 4 5 14" xfId="6997"/>
    <cellStyle name="Comma 10 4 5 15" xfId="6998"/>
    <cellStyle name="Comma 10 4 5 2" xfId="6999"/>
    <cellStyle name="Comma 10 4 5 2 2" xfId="7000"/>
    <cellStyle name="Comma 10 4 5 2 3" xfId="7001"/>
    <cellStyle name="Comma 10 4 5 3" xfId="7002"/>
    <cellStyle name="Comma 10 4 5 3 2" xfId="7003"/>
    <cellStyle name="Comma 10 4 5 3 3" xfId="7004"/>
    <cellStyle name="Comma 10 4 5 4" xfId="7005"/>
    <cellStyle name="Comma 10 4 5 4 2" xfId="7006"/>
    <cellStyle name="Comma 10 4 5 4 3" xfId="7007"/>
    <cellStyle name="Comma 10 4 5 5" xfId="7008"/>
    <cellStyle name="Comma 10 4 5 6" xfId="7009"/>
    <cellStyle name="Comma 10 4 5 6 2" xfId="7010"/>
    <cellStyle name="Comma 10 4 5 7" xfId="7011"/>
    <cellStyle name="Comma 10 4 5 7 2" xfId="7012"/>
    <cellStyle name="Comma 10 4 5 8" xfId="7013"/>
    <cellStyle name="Comma 10 4 5 8 2" xfId="7014"/>
    <cellStyle name="Comma 10 4 5 8 2 2" xfId="7015"/>
    <cellStyle name="Comma 10 4 5 8 3" xfId="7016"/>
    <cellStyle name="Comma 10 4 5 8 4" xfId="7017"/>
    <cellStyle name="Comma 10 4 5 8 5" xfId="7018"/>
    <cellStyle name="Comma 10 4 5 8 6" xfId="7019"/>
    <cellStyle name="Comma 10 4 5 9" xfId="7020"/>
    <cellStyle name="Comma 10 4 5 9 2" xfId="7021"/>
    <cellStyle name="Comma 10 4 5 9 3" xfId="7022"/>
    <cellStyle name="Comma 10 4 6" xfId="7023"/>
    <cellStyle name="Comma 10 4 6 2" xfId="7024"/>
    <cellStyle name="Comma 10 4 6 3" xfId="7025"/>
    <cellStyle name="Comma 10 4 7" xfId="7026"/>
    <cellStyle name="Comma 10 4 7 2" xfId="7027"/>
    <cellStyle name="Comma 10 4 7 3" xfId="7028"/>
    <cellStyle name="Comma 10 4 8" xfId="7029"/>
    <cellStyle name="Comma 10 4 8 2" xfId="7030"/>
    <cellStyle name="Comma 10 4 8 3" xfId="7031"/>
    <cellStyle name="Comma 10 4 9" xfId="7032"/>
    <cellStyle name="Comma 10 4 9 2" xfId="7033"/>
    <cellStyle name="Comma 10 4 9 3" xfId="7034"/>
    <cellStyle name="Comma 10 4 9 3 2" xfId="7035"/>
    <cellStyle name="Comma 10 5" xfId="7036"/>
    <cellStyle name="Comma 10 5 10" xfId="7037"/>
    <cellStyle name="Comma 10 5 10 2" xfId="7038"/>
    <cellStyle name="Comma 10 5 11" xfId="7039"/>
    <cellStyle name="Comma 10 5 11 2" xfId="7040"/>
    <cellStyle name="Comma 10 5 12" xfId="7041"/>
    <cellStyle name="Comma 10 5 12 2" xfId="7042"/>
    <cellStyle name="Comma 10 5 12 3" xfId="7043"/>
    <cellStyle name="Comma 10 5 13" xfId="7044"/>
    <cellStyle name="Comma 10 5 13 2" xfId="7045"/>
    <cellStyle name="Comma 10 5 13 3" xfId="7046"/>
    <cellStyle name="Comma 10 5 14" xfId="7047"/>
    <cellStyle name="Comma 10 5 2" xfId="7048"/>
    <cellStyle name="Comma 10 5 2 10" xfId="7049"/>
    <cellStyle name="Comma 10 5 2 2" xfId="7050"/>
    <cellStyle name="Comma 10 5 2 3" xfId="7051"/>
    <cellStyle name="Comma 10 5 2 3 2" xfId="7052"/>
    <cellStyle name="Comma 10 5 2 3 3" xfId="7053"/>
    <cellStyle name="Comma 10 5 2 3 3 2" xfId="7054"/>
    <cellStyle name="Comma 10 5 2 4" xfId="7055"/>
    <cellStyle name="Comma 10 5 2 4 2" xfId="7056"/>
    <cellStyle name="Comma 10 5 2 4 3" xfId="7057"/>
    <cellStyle name="Comma 10 5 2 5" xfId="7058"/>
    <cellStyle name="Comma 10 5 2 5 2" xfId="7059"/>
    <cellStyle name="Comma 10 5 2 5 3" xfId="7060"/>
    <cellStyle name="Comma 10 5 2 6" xfId="7061"/>
    <cellStyle name="Comma 10 5 2 6 2" xfId="7062"/>
    <cellStyle name="Comma 10 5 2 6 3" xfId="7063"/>
    <cellStyle name="Comma 10 5 2 6 3 2" xfId="7064"/>
    <cellStyle name="Comma 10 5 2 7" xfId="7065"/>
    <cellStyle name="Comma 10 5 2 7 2" xfId="7066"/>
    <cellStyle name="Comma 10 5 2 8" xfId="7067"/>
    <cellStyle name="Comma 10 5 2 9" xfId="7068"/>
    <cellStyle name="Comma 10 5 3" xfId="7069"/>
    <cellStyle name="Comma 10 5 3 2" xfId="7070"/>
    <cellStyle name="Comma 10 5 3 2 2" xfId="7071"/>
    <cellStyle name="Comma 10 5 3 2 2 2" xfId="7072"/>
    <cellStyle name="Comma 10 5 3 2 3" xfId="7073"/>
    <cellStyle name="Comma 10 5 3 2 3 2" xfId="7074"/>
    <cellStyle name="Comma 10 5 3 2 4" xfId="7075"/>
    <cellStyle name="Comma 10 5 3 2 4 2" xfId="7076"/>
    <cellStyle name="Comma 10 5 3 2 5" xfId="7077"/>
    <cellStyle name="Comma 10 5 3 3" xfId="7078"/>
    <cellStyle name="Comma 10 5 3 3 2" xfId="7079"/>
    <cellStyle name="Comma 10 5 3 4" xfId="7080"/>
    <cellStyle name="Comma 10 5 3 4 2" xfId="7081"/>
    <cellStyle name="Comma 10 5 3 5" xfId="7082"/>
    <cellStyle name="Comma 10 5 3 5 2" xfId="7083"/>
    <cellStyle name="Comma 10 5 3 6" xfId="7084"/>
    <cellStyle name="Comma 10 5 4" xfId="7085"/>
    <cellStyle name="Comma 10 5 4 2" xfId="7086"/>
    <cellStyle name="Comma 10 5 4 2 2" xfId="7087"/>
    <cellStyle name="Comma 10 5 4 3" xfId="7088"/>
    <cellStyle name="Comma 10 5 4 3 2" xfId="7089"/>
    <cellStyle name="Comma 10 5 4 4" xfId="7090"/>
    <cellStyle name="Comma 10 5 4 4 2" xfId="7091"/>
    <cellStyle name="Comma 10 5 4 5" xfId="7092"/>
    <cellStyle name="Comma 10 5 5" xfId="7093"/>
    <cellStyle name="Comma 10 5 5 10" xfId="7094"/>
    <cellStyle name="Comma 10 5 5 10 2" xfId="7095"/>
    <cellStyle name="Comma 10 5 5 10 3" xfId="7096"/>
    <cellStyle name="Comma 10 5 5 11" xfId="7097"/>
    <cellStyle name="Comma 10 5 5 12" xfId="7098"/>
    <cellStyle name="Comma 10 5 5 13" xfId="7099"/>
    <cellStyle name="Comma 10 5 5 14" xfId="7100"/>
    <cellStyle name="Comma 10 5 5 15" xfId="7101"/>
    <cellStyle name="Comma 10 5 5 2" xfId="7102"/>
    <cellStyle name="Comma 10 5 5 2 2" xfId="7103"/>
    <cellStyle name="Comma 10 5 5 2 3" xfId="7104"/>
    <cellStyle name="Comma 10 5 5 3" xfId="7105"/>
    <cellStyle name="Comma 10 5 5 3 2" xfId="7106"/>
    <cellStyle name="Comma 10 5 5 3 3" xfId="7107"/>
    <cellStyle name="Comma 10 5 5 4" xfId="7108"/>
    <cellStyle name="Comma 10 5 5 4 2" xfId="7109"/>
    <cellStyle name="Comma 10 5 5 4 3" xfId="7110"/>
    <cellStyle name="Comma 10 5 5 5" xfId="7111"/>
    <cellStyle name="Comma 10 5 5 6" xfId="7112"/>
    <cellStyle name="Comma 10 5 5 6 2" xfId="7113"/>
    <cellStyle name="Comma 10 5 5 7" xfId="7114"/>
    <cellStyle name="Comma 10 5 5 7 2" xfId="7115"/>
    <cellStyle name="Comma 10 5 5 8" xfId="7116"/>
    <cellStyle name="Comma 10 5 5 8 2" xfId="7117"/>
    <cellStyle name="Comma 10 5 5 8 2 2" xfId="7118"/>
    <cellStyle name="Comma 10 5 5 8 3" xfId="7119"/>
    <cellStyle name="Comma 10 5 5 8 4" xfId="7120"/>
    <cellStyle name="Comma 10 5 5 8 5" xfId="7121"/>
    <cellStyle name="Comma 10 5 5 8 6" xfId="7122"/>
    <cellStyle name="Comma 10 5 5 9" xfId="7123"/>
    <cellStyle name="Comma 10 5 5 9 2" xfId="7124"/>
    <cellStyle name="Comma 10 5 5 9 3" xfId="7125"/>
    <cellStyle name="Comma 10 5 6" xfId="7126"/>
    <cellStyle name="Comma 10 5 6 2" xfId="7127"/>
    <cellStyle name="Comma 10 5 6 3" xfId="7128"/>
    <cellStyle name="Comma 10 5 7" xfId="7129"/>
    <cellStyle name="Comma 10 5 7 2" xfId="7130"/>
    <cellStyle name="Comma 10 5 7 3" xfId="7131"/>
    <cellStyle name="Comma 10 5 8" xfId="7132"/>
    <cellStyle name="Comma 10 5 8 2" xfId="7133"/>
    <cellStyle name="Comma 10 5 8 3" xfId="7134"/>
    <cellStyle name="Comma 10 5 9" xfId="7135"/>
    <cellStyle name="Comma 10 5 9 2" xfId="7136"/>
    <cellStyle name="Comma 10 5 9 3" xfId="7137"/>
    <cellStyle name="Comma 10 5 9 3 2" xfId="7138"/>
    <cellStyle name="Comma 10 6" xfId="7139"/>
    <cellStyle name="Comma 10 6 10" xfId="7140"/>
    <cellStyle name="Comma 10 6 10 2" xfId="7141"/>
    <cellStyle name="Comma 10 6 11" xfId="7142"/>
    <cellStyle name="Comma 10 6 12" xfId="7143"/>
    <cellStyle name="Comma 10 6 2" xfId="7144"/>
    <cellStyle name="Comma 10 6 3" xfId="7145"/>
    <cellStyle name="Comma 10 6 3 2" xfId="7146"/>
    <cellStyle name="Comma 10 6 3 2 2" xfId="7147"/>
    <cellStyle name="Comma 10 6 3 2 2 2" xfId="7148"/>
    <cellStyle name="Comma 10 6 3 2 2 2 2" xfId="7149"/>
    <cellStyle name="Comma 10 6 3 2 2 3" xfId="7150"/>
    <cellStyle name="Comma 10 6 3 2 2 3 2" xfId="7151"/>
    <cellStyle name="Comma 10 6 3 2 2 4" xfId="7152"/>
    <cellStyle name="Comma 10 6 3 2 2 4 2" xfId="7153"/>
    <cellStyle name="Comma 10 6 3 2 2 5" xfId="7154"/>
    <cellStyle name="Comma 10 6 3 2 3" xfId="7155"/>
    <cellStyle name="Comma 10 6 3 2 3 2" xfId="7156"/>
    <cellStyle name="Comma 10 6 3 2 4" xfId="7157"/>
    <cellStyle name="Comma 10 6 3 2 4 2" xfId="7158"/>
    <cellStyle name="Comma 10 6 3 2 5" xfId="7159"/>
    <cellStyle name="Comma 10 6 3 2 5 2" xfId="7160"/>
    <cellStyle name="Comma 10 6 3 2 6" xfId="7161"/>
    <cellStyle name="Comma 10 6 3 3" xfId="7162"/>
    <cellStyle name="Comma 10 6 3 3 2" xfId="7163"/>
    <cellStyle name="Comma 10 6 3 3 2 2" xfId="7164"/>
    <cellStyle name="Comma 10 6 3 3 3" xfId="7165"/>
    <cellStyle name="Comma 10 6 3 3 3 2" xfId="7166"/>
    <cellStyle name="Comma 10 6 3 3 4" xfId="7167"/>
    <cellStyle name="Comma 10 6 3 3 4 2" xfId="7168"/>
    <cellStyle name="Comma 10 6 3 3 5" xfId="7169"/>
    <cellStyle name="Comma 10 6 3 4" xfId="7170"/>
    <cellStyle name="Comma 10 6 3 4 2" xfId="7171"/>
    <cellStyle name="Comma 10 6 3 5" xfId="7172"/>
    <cellStyle name="Comma 10 6 3 5 2" xfId="7173"/>
    <cellStyle name="Comma 10 6 3 6" xfId="7174"/>
    <cellStyle name="Comma 10 6 3 6 2" xfId="7175"/>
    <cellStyle name="Comma 10 6 3 7" xfId="7176"/>
    <cellStyle name="Comma 10 6 4" xfId="7177"/>
    <cellStyle name="Comma 10 6 4 2" xfId="7178"/>
    <cellStyle name="Comma 10 6 4 2 2" xfId="7179"/>
    <cellStyle name="Comma 10 6 4 2 2 2" xfId="7180"/>
    <cellStyle name="Comma 10 6 4 2 2 2 2" xfId="7181"/>
    <cellStyle name="Comma 10 6 4 2 2 3" xfId="7182"/>
    <cellStyle name="Comma 10 6 4 2 2 3 2" xfId="7183"/>
    <cellStyle name="Comma 10 6 4 2 2 4" xfId="7184"/>
    <cellStyle name="Comma 10 6 4 2 2 4 2" xfId="7185"/>
    <cellStyle name="Comma 10 6 4 2 2 5" xfId="7186"/>
    <cellStyle name="Comma 10 6 4 2 3" xfId="7187"/>
    <cellStyle name="Comma 10 6 4 2 3 2" xfId="7188"/>
    <cellStyle name="Comma 10 6 4 2 4" xfId="7189"/>
    <cellStyle name="Comma 10 6 4 2 4 2" xfId="7190"/>
    <cellStyle name="Comma 10 6 4 2 5" xfId="7191"/>
    <cellStyle name="Comma 10 6 4 2 5 2" xfId="7192"/>
    <cellStyle name="Comma 10 6 4 2 6" xfId="7193"/>
    <cellStyle name="Comma 10 6 4 3" xfId="7194"/>
    <cellStyle name="Comma 10 6 4 3 2" xfId="7195"/>
    <cellStyle name="Comma 10 6 4 3 2 2" xfId="7196"/>
    <cellStyle name="Comma 10 6 4 3 3" xfId="7197"/>
    <cellStyle name="Comma 10 6 4 3 3 2" xfId="7198"/>
    <cellStyle name="Comma 10 6 4 3 4" xfId="7199"/>
    <cellStyle name="Comma 10 6 4 3 4 2" xfId="7200"/>
    <cellStyle name="Comma 10 6 4 3 5" xfId="7201"/>
    <cellStyle name="Comma 10 6 4 4" xfId="7202"/>
    <cellStyle name="Comma 10 6 4 4 2" xfId="7203"/>
    <cellStyle name="Comma 10 6 4 5" xfId="7204"/>
    <cellStyle name="Comma 10 6 4 5 2" xfId="7205"/>
    <cellStyle name="Comma 10 6 4 6" xfId="7206"/>
    <cellStyle name="Comma 10 6 4 6 2" xfId="7207"/>
    <cellStyle name="Comma 10 6 4 7" xfId="7208"/>
    <cellStyle name="Comma 10 6 5" xfId="7209"/>
    <cellStyle name="Comma 10 6 5 2" xfId="7210"/>
    <cellStyle name="Comma 10 6 5 2 2" xfId="7211"/>
    <cellStyle name="Comma 10 6 5 2 2 2" xfId="7212"/>
    <cellStyle name="Comma 10 6 5 2 2 2 2" xfId="7213"/>
    <cellStyle name="Comma 10 6 5 2 2 3" xfId="7214"/>
    <cellStyle name="Comma 10 6 5 2 2 3 2" xfId="7215"/>
    <cellStyle name="Comma 10 6 5 2 2 4" xfId="7216"/>
    <cellStyle name="Comma 10 6 5 2 2 4 2" xfId="7217"/>
    <cellStyle name="Comma 10 6 5 2 2 5" xfId="7218"/>
    <cellStyle name="Comma 10 6 5 2 3" xfId="7219"/>
    <cellStyle name="Comma 10 6 5 2 3 2" xfId="7220"/>
    <cellStyle name="Comma 10 6 5 2 4" xfId="7221"/>
    <cellStyle name="Comma 10 6 5 2 4 2" xfId="7222"/>
    <cellStyle name="Comma 10 6 5 2 5" xfId="7223"/>
    <cellStyle name="Comma 10 6 5 2 5 2" xfId="7224"/>
    <cellStyle name="Comma 10 6 5 2 6" xfId="7225"/>
    <cellStyle name="Comma 10 6 5 3" xfId="7226"/>
    <cellStyle name="Comma 10 6 5 3 2" xfId="7227"/>
    <cellStyle name="Comma 10 6 5 3 2 2" xfId="7228"/>
    <cellStyle name="Comma 10 6 5 3 3" xfId="7229"/>
    <cellStyle name="Comma 10 6 5 3 3 2" xfId="7230"/>
    <cellStyle name="Comma 10 6 5 3 4" xfId="7231"/>
    <cellStyle name="Comma 10 6 5 3 4 2" xfId="7232"/>
    <cellStyle name="Comma 10 6 5 3 5" xfId="7233"/>
    <cellStyle name="Comma 10 6 5 4" xfId="7234"/>
    <cellStyle name="Comma 10 6 5 4 2" xfId="7235"/>
    <cellStyle name="Comma 10 6 5 5" xfId="7236"/>
    <cellStyle name="Comma 10 6 5 5 2" xfId="7237"/>
    <cellStyle name="Comma 10 6 5 6" xfId="7238"/>
    <cellStyle name="Comma 10 6 5 6 2" xfId="7239"/>
    <cellStyle name="Comma 10 6 5 7" xfId="7240"/>
    <cellStyle name="Comma 10 6 6" xfId="7241"/>
    <cellStyle name="Comma 10 6 6 2" xfId="7242"/>
    <cellStyle name="Comma 10 6 6 2 2" xfId="7243"/>
    <cellStyle name="Comma 10 6 6 2 2 2" xfId="7244"/>
    <cellStyle name="Comma 10 6 6 2 2 2 2" xfId="7245"/>
    <cellStyle name="Comma 10 6 6 2 2 3" xfId="7246"/>
    <cellStyle name="Comma 10 6 6 2 2 3 2" xfId="7247"/>
    <cellStyle name="Comma 10 6 6 2 2 4" xfId="7248"/>
    <cellStyle name="Comma 10 6 6 2 2 4 2" xfId="7249"/>
    <cellStyle name="Comma 10 6 6 2 2 5" xfId="7250"/>
    <cellStyle name="Comma 10 6 6 2 3" xfId="7251"/>
    <cellStyle name="Comma 10 6 6 2 3 2" xfId="7252"/>
    <cellStyle name="Comma 10 6 6 2 4" xfId="7253"/>
    <cellStyle name="Comma 10 6 6 2 4 2" xfId="7254"/>
    <cellStyle name="Comma 10 6 6 2 5" xfId="7255"/>
    <cellStyle name="Comma 10 6 6 2 5 2" xfId="7256"/>
    <cellStyle name="Comma 10 6 6 2 6" xfId="7257"/>
    <cellStyle name="Comma 10 6 6 3" xfId="7258"/>
    <cellStyle name="Comma 10 6 6 3 2" xfId="7259"/>
    <cellStyle name="Comma 10 6 6 3 2 2" xfId="7260"/>
    <cellStyle name="Comma 10 6 6 3 3" xfId="7261"/>
    <cellStyle name="Comma 10 6 6 3 3 2" xfId="7262"/>
    <cellStyle name="Comma 10 6 6 3 4" xfId="7263"/>
    <cellStyle name="Comma 10 6 6 3 4 2" xfId="7264"/>
    <cellStyle name="Comma 10 6 6 3 5" xfId="7265"/>
    <cellStyle name="Comma 10 6 6 4" xfId="7266"/>
    <cellStyle name="Comma 10 6 6 4 2" xfId="7267"/>
    <cellStyle name="Comma 10 6 6 5" xfId="7268"/>
    <cellStyle name="Comma 10 6 6 5 2" xfId="7269"/>
    <cellStyle name="Comma 10 6 6 6" xfId="7270"/>
    <cellStyle name="Comma 10 6 6 6 2" xfId="7271"/>
    <cellStyle name="Comma 10 6 6 7" xfId="7272"/>
    <cellStyle name="Comma 10 6 7" xfId="7273"/>
    <cellStyle name="Comma 10 6 7 2" xfId="7274"/>
    <cellStyle name="Comma 10 6 7 2 2" xfId="7275"/>
    <cellStyle name="Comma 10 6 7 3" xfId="7276"/>
    <cellStyle name="Comma 10 6 7 3 2" xfId="7277"/>
    <cellStyle name="Comma 10 6 7 4" xfId="7278"/>
    <cellStyle name="Comma 10 6 7 4 2" xfId="7279"/>
    <cellStyle name="Comma 10 6 7 5" xfId="7280"/>
    <cellStyle name="Comma 10 6 8" xfId="7281"/>
    <cellStyle name="Comma 10 6 8 2" xfId="7282"/>
    <cellStyle name="Comma 10 6 9" xfId="7283"/>
    <cellStyle name="Comma 10 6 9 2" xfId="7284"/>
    <cellStyle name="Comma 10 7" xfId="7285"/>
    <cellStyle name="Comma 10 7 2" xfId="7286"/>
    <cellStyle name="Comma 10 8" xfId="7287"/>
    <cellStyle name="Comma 10 8 2" xfId="7288"/>
    <cellStyle name="Comma 10 9" xfId="7289"/>
    <cellStyle name="Comma 10 9 10" xfId="7290"/>
    <cellStyle name="Comma 10 9 10 2" xfId="7291"/>
    <cellStyle name="Comma 10 9 10 3" xfId="7292"/>
    <cellStyle name="Comma 10 9 11" xfId="7293"/>
    <cellStyle name="Comma 10 9 12" xfId="7294"/>
    <cellStyle name="Comma 10 9 13" xfId="7295"/>
    <cellStyle name="Comma 10 9 14" xfId="7296"/>
    <cellStyle name="Comma 10 9 15" xfId="7297"/>
    <cellStyle name="Comma 10 9 2" xfId="7298"/>
    <cellStyle name="Comma 10 9 2 2" xfId="7299"/>
    <cellStyle name="Comma 10 9 2 3" xfId="7300"/>
    <cellStyle name="Comma 10 9 3" xfId="7301"/>
    <cellStyle name="Comma 10 9 3 2" xfId="7302"/>
    <cellStyle name="Comma 10 9 3 3" xfId="7303"/>
    <cellStyle name="Comma 10 9 4" xfId="7304"/>
    <cellStyle name="Comma 10 9 4 2" xfId="7305"/>
    <cellStyle name="Comma 10 9 4 3" xfId="7306"/>
    <cellStyle name="Comma 10 9 5" xfId="7307"/>
    <cellStyle name="Comma 10 9 6" xfId="7308"/>
    <cellStyle name="Comma 10 9 6 2" xfId="7309"/>
    <cellStyle name="Comma 10 9 7" xfId="7310"/>
    <cellStyle name="Comma 10 9 7 2" xfId="7311"/>
    <cellStyle name="Comma 10 9 8" xfId="7312"/>
    <cellStyle name="Comma 10 9 8 2" xfId="7313"/>
    <cellStyle name="Comma 10 9 8 2 2" xfId="7314"/>
    <cellStyle name="Comma 10 9 8 3" xfId="7315"/>
    <cellStyle name="Comma 10 9 8 4" xfId="7316"/>
    <cellStyle name="Comma 10 9 8 5" xfId="7317"/>
    <cellStyle name="Comma 10 9 8 6" xfId="7318"/>
    <cellStyle name="Comma 10 9 9" xfId="7319"/>
    <cellStyle name="Comma 10 9 9 2" xfId="7320"/>
    <cellStyle name="Comma 10 9 9 3" xfId="7321"/>
    <cellStyle name="Comma 11" xfId="7322"/>
    <cellStyle name="Comma 11 10" xfId="7323"/>
    <cellStyle name="Comma 11 10 2" xfId="7324"/>
    <cellStyle name="Comma 11 11" xfId="7325"/>
    <cellStyle name="Comma 11 11 2" xfId="7326"/>
    <cellStyle name="Comma 11 12" xfId="7327"/>
    <cellStyle name="Comma 11 13" xfId="7328"/>
    <cellStyle name="Comma 11 13 2" xfId="7329"/>
    <cellStyle name="Comma 11 13 2 2" xfId="7330"/>
    <cellStyle name="Comma 11 13 2 2 2" xfId="7331"/>
    <cellStyle name="Comma 11 13 2 2 2 2" xfId="7332"/>
    <cellStyle name="Comma 11 13 2 2 3" xfId="7333"/>
    <cellStyle name="Comma 11 13 2 2 3 2" xfId="7334"/>
    <cellStyle name="Comma 11 13 2 2 4" xfId="7335"/>
    <cellStyle name="Comma 11 13 2 2 4 2" xfId="7336"/>
    <cellStyle name="Comma 11 13 2 2 5" xfId="7337"/>
    <cellStyle name="Comma 11 13 2 3" xfId="7338"/>
    <cellStyle name="Comma 11 13 2 3 2" xfId="7339"/>
    <cellStyle name="Comma 11 13 2 4" xfId="7340"/>
    <cellStyle name="Comma 11 13 2 4 2" xfId="7341"/>
    <cellStyle name="Comma 11 13 2 5" xfId="7342"/>
    <cellStyle name="Comma 11 13 2 5 2" xfId="7343"/>
    <cellStyle name="Comma 11 13 2 6" xfId="7344"/>
    <cellStyle name="Comma 11 13 3" xfId="7345"/>
    <cellStyle name="Comma 11 13 3 2" xfId="7346"/>
    <cellStyle name="Comma 11 13 3 2 2" xfId="7347"/>
    <cellStyle name="Comma 11 13 3 3" xfId="7348"/>
    <cellStyle name="Comma 11 13 3 3 2" xfId="7349"/>
    <cellStyle name="Comma 11 13 3 4" xfId="7350"/>
    <cellStyle name="Comma 11 13 3 4 2" xfId="7351"/>
    <cellStyle name="Comma 11 13 3 5" xfId="7352"/>
    <cellStyle name="Comma 11 13 4" xfId="7353"/>
    <cellStyle name="Comma 11 13 4 2" xfId="7354"/>
    <cellStyle name="Comma 11 13 5" xfId="7355"/>
    <cellStyle name="Comma 11 13 5 2" xfId="7356"/>
    <cellStyle name="Comma 11 13 6" xfId="7357"/>
    <cellStyle name="Comma 11 13 6 2" xfId="7358"/>
    <cellStyle name="Comma 11 13 7" xfId="7359"/>
    <cellStyle name="Comma 11 14" xfId="7360"/>
    <cellStyle name="Comma 11 14 2" xfId="7361"/>
    <cellStyle name="Comma 11 14 2 2" xfId="7362"/>
    <cellStyle name="Comma 11 14 2 2 2" xfId="7363"/>
    <cellStyle name="Comma 11 14 2 2 2 2" xfId="7364"/>
    <cellStyle name="Comma 11 14 2 2 3" xfId="7365"/>
    <cellStyle name="Comma 11 14 2 2 3 2" xfId="7366"/>
    <cellStyle name="Comma 11 14 2 2 4" xfId="7367"/>
    <cellStyle name="Comma 11 14 2 2 4 2" xfId="7368"/>
    <cellStyle name="Comma 11 14 2 2 5" xfId="7369"/>
    <cellStyle name="Comma 11 14 2 3" xfId="7370"/>
    <cellStyle name="Comma 11 14 2 3 2" xfId="7371"/>
    <cellStyle name="Comma 11 14 2 4" xfId="7372"/>
    <cellStyle name="Comma 11 14 2 4 2" xfId="7373"/>
    <cellStyle name="Comma 11 14 2 5" xfId="7374"/>
    <cellStyle name="Comma 11 14 2 5 2" xfId="7375"/>
    <cellStyle name="Comma 11 14 2 6" xfId="7376"/>
    <cellStyle name="Comma 11 14 3" xfId="7377"/>
    <cellStyle name="Comma 11 14 3 2" xfId="7378"/>
    <cellStyle name="Comma 11 14 3 2 2" xfId="7379"/>
    <cellStyle name="Comma 11 14 3 3" xfId="7380"/>
    <cellStyle name="Comma 11 14 3 3 2" xfId="7381"/>
    <cellStyle name="Comma 11 14 3 4" xfId="7382"/>
    <cellStyle name="Comma 11 14 3 4 2" xfId="7383"/>
    <cellStyle name="Comma 11 14 3 5" xfId="7384"/>
    <cellStyle name="Comma 11 14 4" xfId="7385"/>
    <cellStyle name="Comma 11 14 4 2" xfId="7386"/>
    <cellStyle name="Comma 11 14 5" xfId="7387"/>
    <cellStyle name="Comma 11 14 5 2" xfId="7388"/>
    <cellStyle name="Comma 11 14 6" xfId="7389"/>
    <cellStyle name="Comma 11 14 6 2" xfId="7390"/>
    <cellStyle name="Comma 11 14 7" xfId="7391"/>
    <cellStyle name="Comma 11 15" xfId="7392"/>
    <cellStyle name="Comma 11 15 2" xfId="7393"/>
    <cellStyle name="Comma 11 15 2 2" xfId="7394"/>
    <cellStyle name="Comma 11 15 2 2 2" xfId="7395"/>
    <cellStyle name="Comma 11 15 2 2 2 2" xfId="7396"/>
    <cellStyle name="Comma 11 15 2 2 3" xfId="7397"/>
    <cellStyle name="Comma 11 15 2 2 3 2" xfId="7398"/>
    <cellStyle name="Comma 11 15 2 2 4" xfId="7399"/>
    <cellStyle name="Comma 11 15 2 2 4 2" xfId="7400"/>
    <cellStyle name="Comma 11 15 2 2 5" xfId="7401"/>
    <cellStyle name="Comma 11 15 2 3" xfId="7402"/>
    <cellStyle name="Comma 11 15 2 3 2" xfId="7403"/>
    <cellStyle name="Comma 11 15 2 4" xfId="7404"/>
    <cellStyle name="Comma 11 15 2 4 2" xfId="7405"/>
    <cellStyle name="Comma 11 15 2 5" xfId="7406"/>
    <cellStyle name="Comma 11 15 2 5 2" xfId="7407"/>
    <cellStyle name="Comma 11 15 2 6" xfId="7408"/>
    <cellStyle name="Comma 11 15 3" xfId="7409"/>
    <cellStyle name="Comma 11 15 3 2" xfId="7410"/>
    <cellStyle name="Comma 11 15 3 2 2" xfId="7411"/>
    <cellStyle name="Comma 11 15 3 3" xfId="7412"/>
    <cellStyle name="Comma 11 15 3 3 2" xfId="7413"/>
    <cellStyle name="Comma 11 15 3 4" xfId="7414"/>
    <cellStyle name="Comma 11 15 3 4 2" xfId="7415"/>
    <cellStyle name="Comma 11 15 3 5" xfId="7416"/>
    <cellStyle name="Comma 11 15 4" xfId="7417"/>
    <cellStyle name="Comma 11 15 4 2" xfId="7418"/>
    <cellStyle name="Comma 11 15 5" xfId="7419"/>
    <cellStyle name="Comma 11 15 5 2" xfId="7420"/>
    <cellStyle name="Comma 11 15 6" xfId="7421"/>
    <cellStyle name="Comma 11 15 6 2" xfId="7422"/>
    <cellStyle name="Comma 11 15 7" xfId="7423"/>
    <cellStyle name="Comma 11 16" xfId="7424"/>
    <cellStyle name="Comma 11 16 2" xfId="7425"/>
    <cellStyle name="Comma 11 16 2 2" xfId="7426"/>
    <cellStyle name="Comma 11 16 2 2 2" xfId="7427"/>
    <cellStyle name="Comma 11 16 2 2 2 2" xfId="7428"/>
    <cellStyle name="Comma 11 16 2 2 3" xfId="7429"/>
    <cellStyle name="Comma 11 16 2 2 3 2" xfId="7430"/>
    <cellStyle name="Comma 11 16 2 2 4" xfId="7431"/>
    <cellStyle name="Comma 11 16 2 2 4 2" xfId="7432"/>
    <cellStyle name="Comma 11 16 2 2 5" xfId="7433"/>
    <cellStyle name="Comma 11 16 2 3" xfId="7434"/>
    <cellStyle name="Comma 11 16 2 3 2" xfId="7435"/>
    <cellStyle name="Comma 11 16 2 4" xfId="7436"/>
    <cellStyle name="Comma 11 16 2 4 2" xfId="7437"/>
    <cellStyle name="Comma 11 16 2 5" xfId="7438"/>
    <cellStyle name="Comma 11 16 2 5 2" xfId="7439"/>
    <cellStyle name="Comma 11 16 2 6" xfId="7440"/>
    <cellStyle name="Comma 11 16 3" xfId="7441"/>
    <cellStyle name="Comma 11 16 3 2" xfId="7442"/>
    <cellStyle name="Comma 11 16 3 2 2" xfId="7443"/>
    <cellStyle name="Comma 11 16 3 3" xfId="7444"/>
    <cellStyle name="Comma 11 16 3 3 2" xfId="7445"/>
    <cellStyle name="Comma 11 16 3 4" xfId="7446"/>
    <cellStyle name="Comma 11 16 3 4 2" xfId="7447"/>
    <cellStyle name="Comma 11 16 3 5" xfId="7448"/>
    <cellStyle name="Comma 11 16 4" xfId="7449"/>
    <cellStyle name="Comma 11 16 4 2" xfId="7450"/>
    <cellStyle name="Comma 11 16 5" xfId="7451"/>
    <cellStyle name="Comma 11 16 5 2" xfId="7452"/>
    <cellStyle name="Comma 11 16 6" xfId="7453"/>
    <cellStyle name="Comma 11 16 6 2" xfId="7454"/>
    <cellStyle name="Comma 11 16 7" xfId="7455"/>
    <cellStyle name="Comma 11 17" xfId="7456"/>
    <cellStyle name="Comma 11 17 2" xfId="7457"/>
    <cellStyle name="Comma 11 17 2 2" xfId="7458"/>
    <cellStyle name="Comma 11 17 2 2 2" xfId="7459"/>
    <cellStyle name="Comma 11 17 2 3" xfId="7460"/>
    <cellStyle name="Comma 11 17 2 3 2" xfId="7461"/>
    <cellStyle name="Comma 11 17 2 4" xfId="7462"/>
    <cellStyle name="Comma 11 17 2 4 2" xfId="7463"/>
    <cellStyle name="Comma 11 17 2 5" xfId="7464"/>
    <cellStyle name="Comma 11 17 3" xfId="7465"/>
    <cellStyle name="Comma 11 17 3 2" xfId="7466"/>
    <cellStyle name="Comma 11 17 4" xfId="7467"/>
    <cellStyle name="Comma 11 17 4 2" xfId="7468"/>
    <cellStyle name="Comma 11 17 5" xfId="7469"/>
    <cellStyle name="Comma 11 17 5 2" xfId="7470"/>
    <cellStyle name="Comma 11 17 6" xfId="7471"/>
    <cellStyle name="Comma 11 18" xfId="7472"/>
    <cellStyle name="Comma 11 18 2" xfId="7473"/>
    <cellStyle name="Comma 11 18 2 2" xfId="7474"/>
    <cellStyle name="Comma 11 18 3" xfId="7475"/>
    <cellStyle name="Comma 11 18 3 2" xfId="7476"/>
    <cellStyle name="Comma 11 18 4" xfId="7477"/>
    <cellStyle name="Comma 11 18 4 2" xfId="7478"/>
    <cellStyle name="Comma 11 18 5" xfId="7479"/>
    <cellStyle name="Comma 11 19" xfId="7480"/>
    <cellStyle name="Comma 11 19 2" xfId="7481"/>
    <cellStyle name="Comma 11 19 2 2" xfId="7482"/>
    <cellStyle name="Comma 11 19 3" xfId="7483"/>
    <cellStyle name="Comma 11 19 3 2" xfId="7484"/>
    <cellStyle name="Comma 11 19 4" xfId="7485"/>
    <cellStyle name="Comma 11 19 4 2" xfId="7486"/>
    <cellStyle name="Comma 11 19 5" xfId="7487"/>
    <cellStyle name="Comma 11 2" xfId="7488"/>
    <cellStyle name="Comma 11 2 2" xfId="7489"/>
    <cellStyle name="Comma 11 2 2 10" xfId="7490"/>
    <cellStyle name="Comma 11 2 2 10 2" xfId="7491"/>
    <cellStyle name="Comma 11 2 2 2" xfId="7492"/>
    <cellStyle name="Comma 11 2 2 3" xfId="7493"/>
    <cellStyle name="Comma 11 2 2 3 2" xfId="7494"/>
    <cellStyle name="Comma 11 2 2 3 2 2" xfId="7495"/>
    <cellStyle name="Comma 11 2 2 3 2 2 2" xfId="7496"/>
    <cellStyle name="Comma 11 2 2 3 2 2 2 2" xfId="7497"/>
    <cellStyle name="Comma 11 2 2 3 2 2 3" xfId="7498"/>
    <cellStyle name="Comma 11 2 2 3 2 2 3 2" xfId="7499"/>
    <cellStyle name="Comma 11 2 2 3 2 2 4" xfId="7500"/>
    <cellStyle name="Comma 11 2 2 3 2 2 4 2" xfId="7501"/>
    <cellStyle name="Comma 11 2 2 3 2 2 5" xfId="7502"/>
    <cellStyle name="Comma 11 2 2 3 2 3" xfId="7503"/>
    <cellStyle name="Comma 11 2 2 3 2 3 2" xfId="7504"/>
    <cellStyle name="Comma 11 2 2 3 2 4" xfId="7505"/>
    <cellStyle name="Comma 11 2 2 3 2 4 2" xfId="7506"/>
    <cellStyle name="Comma 11 2 2 3 2 5" xfId="7507"/>
    <cellStyle name="Comma 11 2 2 3 2 5 2" xfId="7508"/>
    <cellStyle name="Comma 11 2 2 3 2 6" xfId="7509"/>
    <cellStyle name="Comma 11 2 2 3 3" xfId="7510"/>
    <cellStyle name="Comma 11 2 2 3 3 2" xfId="7511"/>
    <cellStyle name="Comma 11 2 2 3 3 2 2" xfId="7512"/>
    <cellStyle name="Comma 11 2 2 3 3 3" xfId="7513"/>
    <cellStyle name="Comma 11 2 2 3 3 3 2" xfId="7514"/>
    <cellStyle name="Comma 11 2 2 3 3 4" xfId="7515"/>
    <cellStyle name="Comma 11 2 2 3 3 4 2" xfId="7516"/>
    <cellStyle name="Comma 11 2 2 3 3 5" xfId="7517"/>
    <cellStyle name="Comma 11 2 2 3 4" xfId="7518"/>
    <cellStyle name="Comma 11 2 2 3 4 2" xfId="7519"/>
    <cellStyle name="Comma 11 2 2 3 5" xfId="7520"/>
    <cellStyle name="Comma 11 2 2 3 5 2" xfId="7521"/>
    <cellStyle name="Comma 11 2 2 3 6" xfId="7522"/>
    <cellStyle name="Comma 11 2 2 3 6 2" xfId="7523"/>
    <cellStyle name="Comma 11 2 2 3 7" xfId="7524"/>
    <cellStyle name="Comma 11 2 2 4" xfId="7525"/>
    <cellStyle name="Comma 11 2 2 4 2" xfId="7526"/>
    <cellStyle name="Comma 11 2 2 4 2 2" xfId="7527"/>
    <cellStyle name="Comma 11 2 2 4 2 2 2" xfId="7528"/>
    <cellStyle name="Comma 11 2 2 4 2 2 2 2" xfId="7529"/>
    <cellStyle name="Comma 11 2 2 4 2 2 3" xfId="7530"/>
    <cellStyle name="Comma 11 2 2 4 2 2 3 2" xfId="7531"/>
    <cellStyle name="Comma 11 2 2 4 2 2 4" xfId="7532"/>
    <cellStyle name="Comma 11 2 2 4 2 2 4 2" xfId="7533"/>
    <cellStyle name="Comma 11 2 2 4 2 2 5" xfId="7534"/>
    <cellStyle name="Comma 11 2 2 4 2 3" xfId="7535"/>
    <cellStyle name="Comma 11 2 2 4 2 3 2" xfId="7536"/>
    <cellStyle name="Comma 11 2 2 4 2 4" xfId="7537"/>
    <cellStyle name="Comma 11 2 2 4 2 4 2" xfId="7538"/>
    <cellStyle name="Comma 11 2 2 4 2 5" xfId="7539"/>
    <cellStyle name="Comma 11 2 2 4 2 5 2" xfId="7540"/>
    <cellStyle name="Comma 11 2 2 4 2 6" xfId="7541"/>
    <cellStyle name="Comma 11 2 2 4 3" xfId="7542"/>
    <cellStyle name="Comma 11 2 2 4 3 2" xfId="7543"/>
    <cellStyle name="Comma 11 2 2 4 3 2 2" xfId="7544"/>
    <cellStyle name="Comma 11 2 2 4 3 3" xfId="7545"/>
    <cellStyle name="Comma 11 2 2 4 3 3 2" xfId="7546"/>
    <cellStyle name="Comma 11 2 2 4 3 4" xfId="7547"/>
    <cellStyle name="Comma 11 2 2 4 3 4 2" xfId="7548"/>
    <cellStyle name="Comma 11 2 2 4 3 5" xfId="7549"/>
    <cellStyle name="Comma 11 2 2 4 4" xfId="7550"/>
    <cellStyle name="Comma 11 2 2 4 4 2" xfId="7551"/>
    <cellStyle name="Comma 11 2 2 4 5" xfId="7552"/>
    <cellStyle name="Comma 11 2 2 4 5 2" xfId="7553"/>
    <cellStyle name="Comma 11 2 2 4 6" xfId="7554"/>
    <cellStyle name="Comma 11 2 2 4 6 2" xfId="7555"/>
    <cellStyle name="Comma 11 2 2 4 7" xfId="7556"/>
    <cellStyle name="Comma 11 2 2 5" xfId="7557"/>
    <cellStyle name="Comma 11 2 2 5 2" xfId="7558"/>
    <cellStyle name="Comma 11 2 2 5 2 2" xfId="7559"/>
    <cellStyle name="Comma 11 2 2 5 2 2 2" xfId="7560"/>
    <cellStyle name="Comma 11 2 2 5 2 2 2 2" xfId="7561"/>
    <cellStyle name="Comma 11 2 2 5 2 2 3" xfId="7562"/>
    <cellStyle name="Comma 11 2 2 5 2 2 3 2" xfId="7563"/>
    <cellStyle name="Comma 11 2 2 5 2 2 4" xfId="7564"/>
    <cellStyle name="Comma 11 2 2 5 2 2 4 2" xfId="7565"/>
    <cellStyle name="Comma 11 2 2 5 2 2 5" xfId="7566"/>
    <cellStyle name="Comma 11 2 2 5 2 3" xfId="7567"/>
    <cellStyle name="Comma 11 2 2 5 2 3 2" xfId="7568"/>
    <cellStyle name="Comma 11 2 2 5 2 4" xfId="7569"/>
    <cellStyle name="Comma 11 2 2 5 2 4 2" xfId="7570"/>
    <cellStyle name="Comma 11 2 2 5 2 5" xfId="7571"/>
    <cellStyle name="Comma 11 2 2 5 2 5 2" xfId="7572"/>
    <cellStyle name="Comma 11 2 2 5 2 6" xfId="7573"/>
    <cellStyle name="Comma 11 2 2 5 3" xfId="7574"/>
    <cellStyle name="Comma 11 2 2 5 3 2" xfId="7575"/>
    <cellStyle name="Comma 11 2 2 5 3 2 2" xfId="7576"/>
    <cellStyle name="Comma 11 2 2 5 3 3" xfId="7577"/>
    <cellStyle name="Comma 11 2 2 5 3 3 2" xfId="7578"/>
    <cellStyle name="Comma 11 2 2 5 3 4" xfId="7579"/>
    <cellStyle name="Comma 11 2 2 5 3 4 2" xfId="7580"/>
    <cellStyle name="Comma 11 2 2 5 3 5" xfId="7581"/>
    <cellStyle name="Comma 11 2 2 5 4" xfId="7582"/>
    <cellStyle name="Comma 11 2 2 5 4 2" xfId="7583"/>
    <cellStyle name="Comma 11 2 2 5 5" xfId="7584"/>
    <cellStyle name="Comma 11 2 2 5 5 2" xfId="7585"/>
    <cellStyle name="Comma 11 2 2 5 6" xfId="7586"/>
    <cellStyle name="Comma 11 2 2 5 6 2" xfId="7587"/>
    <cellStyle name="Comma 11 2 2 5 7" xfId="7588"/>
    <cellStyle name="Comma 11 2 2 6" xfId="7589"/>
    <cellStyle name="Comma 11 2 2 6 2" xfId="7590"/>
    <cellStyle name="Comma 11 2 2 6 2 2" xfId="7591"/>
    <cellStyle name="Comma 11 2 2 6 2 2 2" xfId="7592"/>
    <cellStyle name="Comma 11 2 2 6 2 2 2 2" xfId="7593"/>
    <cellStyle name="Comma 11 2 2 6 2 2 3" xfId="7594"/>
    <cellStyle name="Comma 11 2 2 6 2 2 3 2" xfId="7595"/>
    <cellStyle name="Comma 11 2 2 6 2 2 4" xfId="7596"/>
    <cellStyle name="Comma 11 2 2 6 2 2 4 2" xfId="7597"/>
    <cellStyle name="Comma 11 2 2 6 2 2 5" xfId="7598"/>
    <cellStyle name="Comma 11 2 2 6 2 3" xfId="7599"/>
    <cellStyle name="Comma 11 2 2 6 2 3 2" xfId="7600"/>
    <cellStyle name="Comma 11 2 2 6 2 4" xfId="7601"/>
    <cellStyle name="Comma 11 2 2 6 2 4 2" xfId="7602"/>
    <cellStyle name="Comma 11 2 2 6 2 5" xfId="7603"/>
    <cellStyle name="Comma 11 2 2 6 2 5 2" xfId="7604"/>
    <cellStyle name="Comma 11 2 2 6 2 6" xfId="7605"/>
    <cellStyle name="Comma 11 2 2 6 3" xfId="7606"/>
    <cellStyle name="Comma 11 2 2 6 3 2" xfId="7607"/>
    <cellStyle name="Comma 11 2 2 6 3 2 2" xfId="7608"/>
    <cellStyle name="Comma 11 2 2 6 3 3" xfId="7609"/>
    <cellStyle name="Comma 11 2 2 6 3 3 2" xfId="7610"/>
    <cellStyle name="Comma 11 2 2 6 3 4" xfId="7611"/>
    <cellStyle name="Comma 11 2 2 6 3 4 2" xfId="7612"/>
    <cellStyle name="Comma 11 2 2 6 3 5" xfId="7613"/>
    <cellStyle name="Comma 11 2 2 6 4" xfId="7614"/>
    <cellStyle name="Comma 11 2 2 6 4 2" xfId="7615"/>
    <cellStyle name="Comma 11 2 2 6 5" xfId="7616"/>
    <cellStyle name="Comma 11 2 2 6 5 2" xfId="7617"/>
    <cellStyle name="Comma 11 2 2 6 6" xfId="7618"/>
    <cellStyle name="Comma 11 2 2 6 6 2" xfId="7619"/>
    <cellStyle name="Comma 11 2 2 6 7" xfId="7620"/>
    <cellStyle name="Comma 11 2 2 7" xfId="7621"/>
    <cellStyle name="Comma 11 2 2 7 2" xfId="7622"/>
    <cellStyle name="Comma 11 2 2 7 2 2" xfId="7623"/>
    <cellStyle name="Comma 11 2 2 7 3" xfId="7624"/>
    <cellStyle name="Comma 11 2 2 7 3 2" xfId="7625"/>
    <cellStyle name="Comma 11 2 2 7 4" xfId="7626"/>
    <cellStyle name="Comma 11 2 2 7 4 2" xfId="7627"/>
    <cellStyle name="Comma 11 2 2 7 5" xfId="7628"/>
    <cellStyle name="Comma 11 2 2 8" xfId="7629"/>
    <cellStyle name="Comma 11 2 2 8 2" xfId="7630"/>
    <cellStyle name="Comma 11 2 2 9" xfId="7631"/>
    <cellStyle name="Comma 11 2 2 9 2" xfId="7632"/>
    <cellStyle name="Comma 11 2 3" xfId="7633"/>
    <cellStyle name="Comma 11 2 3 2" xfId="7634"/>
    <cellStyle name="Comma 11 2 3 2 2" xfId="7635"/>
    <cellStyle name="Comma 11 2 3 2 2 2" xfId="7636"/>
    <cellStyle name="Comma 11 2 3 2 3" xfId="7637"/>
    <cellStyle name="Comma 11 2 3 2 3 2" xfId="7638"/>
    <cellStyle name="Comma 11 2 3 2 4" xfId="7639"/>
    <cellStyle name="Comma 11 2 3 2 4 2" xfId="7640"/>
    <cellStyle name="Comma 11 2 3 2 5" xfId="7641"/>
    <cellStyle name="Comma 11 2 3 3" xfId="7642"/>
    <cellStyle name="Comma 11 2 3 3 2" xfId="7643"/>
    <cellStyle name="Comma 11 2 3 4" xfId="7644"/>
    <cellStyle name="Comma 11 2 3 4 2" xfId="7645"/>
    <cellStyle name="Comma 11 2 3 5" xfId="7646"/>
    <cellStyle name="Comma 11 2 3 5 2" xfId="7647"/>
    <cellStyle name="Comma 11 2 3 6" xfId="7648"/>
    <cellStyle name="Comma 11 2 4" xfId="7649"/>
    <cellStyle name="Comma 11 2 4 2" xfId="7650"/>
    <cellStyle name="Comma 11 2 4 2 2" xfId="7651"/>
    <cellStyle name="Comma 11 2 4 3" xfId="7652"/>
    <cellStyle name="Comma 11 2 4 3 2" xfId="7653"/>
    <cellStyle name="Comma 11 2 4 4" xfId="7654"/>
    <cellStyle name="Comma 11 2 4 4 2" xfId="7655"/>
    <cellStyle name="Comma 11 2 4 5" xfId="7656"/>
    <cellStyle name="Comma 11 2 5" xfId="7657"/>
    <cellStyle name="Comma 11 2 5 2" xfId="7658"/>
    <cellStyle name="Comma 11 2 6" xfId="7659"/>
    <cellStyle name="Comma 11 2 6 2" xfId="7660"/>
    <cellStyle name="Comma 11 2 7" xfId="7661"/>
    <cellStyle name="Comma 11 20" xfId="7662"/>
    <cellStyle name="Comma 11 20 2" xfId="7663"/>
    <cellStyle name="Comma 11 21" xfId="7664"/>
    <cellStyle name="Comma 11 21 2" xfId="7665"/>
    <cellStyle name="Comma 11 22" xfId="7666"/>
    <cellStyle name="Comma 11 22 2" xfId="7667"/>
    <cellStyle name="Comma 11 23" xfId="7668"/>
    <cellStyle name="Comma 11 23 2" xfId="7669"/>
    <cellStyle name="Comma 11 24" xfId="7670"/>
    <cellStyle name="Comma 11 24 2" xfId="7671"/>
    <cellStyle name="Comma 11 25" xfId="7672"/>
    <cellStyle name="Comma 11 26" xfId="7673"/>
    <cellStyle name="Comma 11 3" xfId="7674"/>
    <cellStyle name="Comma 11 3 2" xfId="7675"/>
    <cellStyle name="Comma 11 3 3" xfId="7676"/>
    <cellStyle name="Comma 11 3 3 2" xfId="7677"/>
    <cellStyle name="Comma 11 3 3 2 2" xfId="7678"/>
    <cellStyle name="Comma 11 3 3 2 2 2" xfId="7679"/>
    <cellStyle name="Comma 11 3 3 2 3" xfId="7680"/>
    <cellStyle name="Comma 11 3 3 2 3 2" xfId="7681"/>
    <cellStyle name="Comma 11 3 3 2 4" xfId="7682"/>
    <cellStyle name="Comma 11 3 3 2 4 2" xfId="7683"/>
    <cellStyle name="Comma 11 3 3 2 5" xfId="7684"/>
    <cellStyle name="Comma 11 3 3 3" xfId="7685"/>
    <cellStyle name="Comma 11 3 3 3 2" xfId="7686"/>
    <cellStyle name="Comma 11 3 3 4" xfId="7687"/>
    <cellStyle name="Comma 11 3 3 4 2" xfId="7688"/>
    <cellStyle name="Comma 11 3 3 5" xfId="7689"/>
    <cellStyle name="Comma 11 3 3 5 2" xfId="7690"/>
    <cellStyle name="Comma 11 3 3 6" xfId="7691"/>
    <cellStyle name="Comma 11 3 4" xfId="7692"/>
    <cellStyle name="Comma 11 3 4 2" xfId="7693"/>
    <cellStyle name="Comma 11 3 4 2 2" xfId="7694"/>
    <cellStyle name="Comma 11 3 4 3" xfId="7695"/>
    <cellStyle name="Comma 11 3 4 3 2" xfId="7696"/>
    <cellStyle name="Comma 11 3 4 4" xfId="7697"/>
    <cellStyle name="Comma 11 3 4 4 2" xfId="7698"/>
    <cellStyle name="Comma 11 3 4 5" xfId="7699"/>
    <cellStyle name="Comma 11 3 5" xfId="7700"/>
    <cellStyle name="Comma 11 3 5 2" xfId="7701"/>
    <cellStyle name="Comma 11 3 6" xfId="7702"/>
    <cellStyle name="Comma 11 3 6 2" xfId="7703"/>
    <cellStyle name="Comma 11 3 7" xfId="7704"/>
    <cellStyle name="Comma 11 3 7 2" xfId="7705"/>
    <cellStyle name="Comma 11 3 8" xfId="7706"/>
    <cellStyle name="Comma 11 4" xfId="7707"/>
    <cellStyle name="Comma 11 4 2" xfId="7708"/>
    <cellStyle name="Comma 11 4 3" xfId="7709"/>
    <cellStyle name="Comma 11 4 3 2" xfId="7710"/>
    <cellStyle name="Comma 11 4 3 2 2" xfId="7711"/>
    <cellStyle name="Comma 11 4 3 2 2 2" xfId="7712"/>
    <cellStyle name="Comma 11 4 3 2 3" xfId="7713"/>
    <cellStyle name="Comma 11 4 3 2 3 2" xfId="7714"/>
    <cellStyle name="Comma 11 4 3 2 4" xfId="7715"/>
    <cellStyle name="Comma 11 4 3 2 4 2" xfId="7716"/>
    <cellStyle name="Comma 11 4 3 2 5" xfId="7717"/>
    <cellStyle name="Comma 11 4 3 3" xfId="7718"/>
    <cellStyle name="Comma 11 4 3 3 2" xfId="7719"/>
    <cellStyle name="Comma 11 4 3 4" xfId="7720"/>
    <cellStyle name="Comma 11 4 3 4 2" xfId="7721"/>
    <cellStyle name="Comma 11 4 3 5" xfId="7722"/>
    <cellStyle name="Comma 11 4 3 5 2" xfId="7723"/>
    <cellStyle name="Comma 11 4 3 6" xfId="7724"/>
    <cellStyle name="Comma 11 4 4" xfId="7725"/>
    <cellStyle name="Comma 11 4 4 2" xfId="7726"/>
    <cellStyle name="Comma 11 4 4 2 2" xfId="7727"/>
    <cellStyle name="Comma 11 4 4 3" xfId="7728"/>
    <cellStyle name="Comma 11 4 4 3 2" xfId="7729"/>
    <cellStyle name="Comma 11 4 4 4" xfId="7730"/>
    <cellStyle name="Comma 11 4 4 4 2" xfId="7731"/>
    <cellStyle name="Comma 11 4 4 5" xfId="7732"/>
    <cellStyle name="Comma 11 4 5" xfId="7733"/>
    <cellStyle name="Comma 11 4 5 2" xfId="7734"/>
    <cellStyle name="Comma 11 4 6" xfId="7735"/>
    <cellStyle name="Comma 11 4 6 2" xfId="7736"/>
    <cellStyle name="Comma 11 4 7" xfId="7737"/>
    <cellStyle name="Comma 11 4 7 2" xfId="7738"/>
    <cellStyle name="Comma 11 4 8" xfId="7739"/>
    <cellStyle name="Comma 11 5" xfId="7740"/>
    <cellStyle name="Comma 11 5 2" xfId="7741"/>
    <cellStyle name="Comma 11 5 3" xfId="7742"/>
    <cellStyle name="Comma 11 5 3 2" xfId="7743"/>
    <cellStyle name="Comma 11 5 3 2 2" xfId="7744"/>
    <cellStyle name="Comma 11 5 3 2 2 2" xfId="7745"/>
    <cellStyle name="Comma 11 5 3 2 3" xfId="7746"/>
    <cellStyle name="Comma 11 5 3 2 3 2" xfId="7747"/>
    <cellStyle name="Comma 11 5 3 2 4" xfId="7748"/>
    <cellStyle name="Comma 11 5 3 2 4 2" xfId="7749"/>
    <cellStyle name="Comma 11 5 3 2 5" xfId="7750"/>
    <cellStyle name="Comma 11 5 3 3" xfId="7751"/>
    <cellStyle name="Comma 11 5 3 3 2" xfId="7752"/>
    <cellStyle name="Comma 11 5 3 4" xfId="7753"/>
    <cellStyle name="Comma 11 5 3 4 2" xfId="7754"/>
    <cellStyle name="Comma 11 5 3 5" xfId="7755"/>
    <cellStyle name="Comma 11 5 3 5 2" xfId="7756"/>
    <cellStyle name="Comma 11 5 3 6" xfId="7757"/>
    <cellStyle name="Comma 11 5 4" xfId="7758"/>
    <cellStyle name="Comma 11 5 4 2" xfId="7759"/>
    <cellStyle name="Comma 11 5 4 2 2" xfId="7760"/>
    <cellStyle name="Comma 11 5 4 3" xfId="7761"/>
    <cellStyle name="Comma 11 5 4 3 2" xfId="7762"/>
    <cellStyle name="Comma 11 5 4 4" xfId="7763"/>
    <cellStyle name="Comma 11 5 4 4 2" xfId="7764"/>
    <cellStyle name="Comma 11 5 4 5" xfId="7765"/>
    <cellStyle name="Comma 11 5 5" xfId="7766"/>
    <cellStyle name="Comma 11 5 5 2" xfId="7767"/>
    <cellStyle name="Comma 11 5 6" xfId="7768"/>
    <cellStyle name="Comma 11 5 6 2" xfId="7769"/>
    <cellStyle name="Comma 11 5 7" xfId="7770"/>
    <cellStyle name="Comma 11 5 7 2" xfId="7771"/>
    <cellStyle name="Comma 11 5 8" xfId="7772"/>
    <cellStyle name="Comma 11 6" xfId="7773"/>
    <cellStyle name="Comma 11 6 10" xfId="7774"/>
    <cellStyle name="Comma 11 6 10 2" xfId="7775"/>
    <cellStyle name="Comma 11 6 2" xfId="7776"/>
    <cellStyle name="Comma 11 6 3" xfId="7777"/>
    <cellStyle name="Comma 11 6 3 2" xfId="7778"/>
    <cellStyle name="Comma 11 6 3 2 2" xfId="7779"/>
    <cellStyle name="Comma 11 6 3 2 2 2" xfId="7780"/>
    <cellStyle name="Comma 11 6 3 2 2 2 2" xfId="7781"/>
    <cellStyle name="Comma 11 6 3 2 2 3" xfId="7782"/>
    <cellStyle name="Comma 11 6 3 2 2 3 2" xfId="7783"/>
    <cellStyle name="Comma 11 6 3 2 2 4" xfId="7784"/>
    <cellStyle name="Comma 11 6 3 2 2 4 2" xfId="7785"/>
    <cellStyle name="Comma 11 6 3 2 2 5" xfId="7786"/>
    <cellStyle name="Comma 11 6 3 2 3" xfId="7787"/>
    <cellStyle name="Comma 11 6 3 2 3 2" xfId="7788"/>
    <cellStyle name="Comma 11 6 3 2 4" xfId="7789"/>
    <cellStyle name="Comma 11 6 3 2 4 2" xfId="7790"/>
    <cellStyle name="Comma 11 6 3 2 5" xfId="7791"/>
    <cellStyle name="Comma 11 6 3 2 5 2" xfId="7792"/>
    <cellStyle name="Comma 11 6 3 2 6" xfId="7793"/>
    <cellStyle name="Comma 11 6 3 3" xfId="7794"/>
    <cellStyle name="Comma 11 6 3 3 2" xfId="7795"/>
    <cellStyle name="Comma 11 6 3 3 2 2" xfId="7796"/>
    <cellStyle name="Comma 11 6 3 3 3" xfId="7797"/>
    <cellStyle name="Comma 11 6 3 3 3 2" xfId="7798"/>
    <cellStyle name="Comma 11 6 3 3 4" xfId="7799"/>
    <cellStyle name="Comma 11 6 3 3 4 2" xfId="7800"/>
    <cellStyle name="Comma 11 6 3 3 5" xfId="7801"/>
    <cellStyle name="Comma 11 6 3 4" xfId="7802"/>
    <cellStyle name="Comma 11 6 3 4 2" xfId="7803"/>
    <cellStyle name="Comma 11 6 3 5" xfId="7804"/>
    <cellStyle name="Comma 11 6 3 5 2" xfId="7805"/>
    <cellStyle name="Comma 11 6 3 6" xfId="7806"/>
    <cellStyle name="Comma 11 6 3 6 2" xfId="7807"/>
    <cellStyle name="Comma 11 6 3 7" xfId="7808"/>
    <cellStyle name="Comma 11 6 4" xfId="7809"/>
    <cellStyle name="Comma 11 6 4 2" xfId="7810"/>
    <cellStyle name="Comma 11 6 4 2 2" xfId="7811"/>
    <cellStyle name="Comma 11 6 4 2 2 2" xfId="7812"/>
    <cellStyle name="Comma 11 6 4 2 2 2 2" xfId="7813"/>
    <cellStyle name="Comma 11 6 4 2 2 3" xfId="7814"/>
    <cellStyle name="Comma 11 6 4 2 2 3 2" xfId="7815"/>
    <cellStyle name="Comma 11 6 4 2 2 4" xfId="7816"/>
    <cellStyle name="Comma 11 6 4 2 2 4 2" xfId="7817"/>
    <cellStyle name="Comma 11 6 4 2 2 5" xfId="7818"/>
    <cellStyle name="Comma 11 6 4 2 3" xfId="7819"/>
    <cellStyle name="Comma 11 6 4 2 3 2" xfId="7820"/>
    <cellStyle name="Comma 11 6 4 2 4" xfId="7821"/>
    <cellStyle name="Comma 11 6 4 2 4 2" xfId="7822"/>
    <cellStyle name="Comma 11 6 4 2 5" xfId="7823"/>
    <cellStyle name="Comma 11 6 4 2 5 2" xfId="7824"/>
    <cellStyle name="Comma 11 6 4 2 6" xfId="7825"/>
    <cellStyle name="Comma 11 6 4 3" xfId="7826"/>
    <cellStyle name="Comma 11 6 4 3 2" xfId="7827"/>
    <cellStyle name="Comma 11 6 4 3 2 2" xfId="7828"/>
    <cellStyle name="Comma 11 6 4 3 3" xfId="7829"/>
    <cellStyle name="Comma 11 6 4 3 3 2" xfId="7830"/>
    <cellStyle name="Comma 11 6 4 3 4" xfId="7831"/>
    <cellStyle name="Comma 11 6 4 3 4 2" xfId="7832"/>
    <cellStyle name="Comma 11 6 4 3 5" xfId="7833"/>
    <cellStyle name="Comma 11 6 4 4" xfId="7834"/>
    <cellStyle name="Comma 11 6 4 4 2" xfId="7835"/>
    <cellStyle name="Comma 11 6 4 5" xfId="7836"/>
    <cellStyle name="Comma 11 6 4 5 2" xfId="7837"/>
    <cellStyle name="Comma 11 6 4 6" xfId="7838"/>
    <cellStyle name="Comma 11 6 4 6 2" xfId="7839"/>
    <cellStyle name="Comma 11 6 4 7" xfId="7840"/>
    <cellStyle name="Comma 11 6 5" xfId="7841"/>
    <cellStyle name="Comma 11 6 5 2" xfId="7842"/>
    <cellStyle name="Comma 11 6 5 2 2" xfId="7843"/>
    <cellStyle name="Comma 11 6 5 2 2 2" xfId="7844"/>
    <cellStyle name="Comma 11 6 5 2 2 2 2" xfId="7845"/>
    <cellStyle name="Comma 11 6 5 2 2 3" xfId="7846"/>
    <cellStyle name="Comma 11 6 5 2 2 3 2" xfId="7847"/>
    <cellStyle name="Comma 11 6 5 2 2 4" xfId="7848"/>
    <cellStyle name="Comma 11 6 5 2 2 4 2" xfId="7849"/>
    <cellStyle name="Comma 11 6 5 2 2 5" xfId="7850"/>
    <cellStyle name="Comma 11 6 5 2 3" xfId="7851"/>
    <cellStyle name="Comma 11 6 5 2 3 2" xfId="7852"/>
    <cellStyle name="Comma 11 6 5 2 4" xfId="7853"/>
    <cellStyle name="Comma 11 6 5 2 4 2" xfId="7854"/>
    <cellStyle name="Comma 11 6 5 2 5" xfId="7855"/>
    <cellStyle name="Comma 11 6 5 2 5 2" xfId="7856"/>
    <cellStyle name="Comma 11 6 5 2 6" xfId="7857"/>
    <cellStyle name="Comma 11 6 5 3" xfId="7858"/>
    <cellStyle name="Comma 11 6 5 3 2" xfId="7859"/>
    <cellStyle name="Comma 11 6 5 3 2 2" xfId="7860"/>
    <cellStyle name="Comma 11 6 5 3 3" xfId="7861"/>
    <cellStyle name="Comma 11 6 5 3 3 2" xfId="7862"/>
    <cellStyle name="Comma 11 6 5 3 4" xfId="7863"/>
    <cellStyle name="Comma 11 6 5 3 4 2" xfId="7864"/>
    <cellStyle name="Comma 11 6 5 3 5" xfId="7865"/>
    <cellStyle name="Comma 11 6 5 4" xfId="7866"/>
    <cellStyle name="Comma 11 6 5 4 2" xfId="7867"/>
    <cellStyle name="Comma 11 6 5 5" xfId="7868"/>
    <cellStyle name="Comma 11 6 5 5 2" xfId="7869"/>
    <cellStyle name="Comma 11 6 5 6" xfId="7870"/>
    <cellStyle name="Comma 11 6 5 6 2" xfId="7871"/>
    <cellStyle name="Comma 11 6 5 7" xfId="7872"/>
    <cellStyle name="Comma 11 6 6" xfId="7873"/>
    <cellStyle name="Comma 11 6 6 2" xfId="7874"/>
    <cellStyle name="Comma 11 6 6 2 2" xfId="7875"/>
    <cellStyle name="Comma 11 6 6 2 2 2" xfId="7876"/>
    <cellStyle name="Comma 11 6 6 2 2 2 2" xfId="7877"/>
    <cellStyle name="Comma 11 6 6 2 2 3" xfId="7878"/>
    <cellStyle name="Comma 11 6 6 2 2 3 2" xfId="7879"/>
    <cellStyle name="Comma 11 6 6 2 2 4" xfId="7880"/>
    <cellStyle name="Comma 11 6 6 2 2 4 2" xfId="7881"/>
    <cellStyle name="Comma 11 6 6 2 2 5" xfId="7882"/>
    <cellStyle name="Comma 11 6 6 2 3" xfId="7883"/>
    <cellStyle name="Comma 11 6 6 2 3 2" xfId="7884"/>
    <cellStyle name="Comma 11 6 6 2 4" xfId="7885"/>
    <cellStyle name="Comma 11 6 6 2 4 2" xfId="7886"/>
    <cellStyle name="Comma 11 6 6 2 5" xfId="7887"/>
    <cellStyle name="Comma 11 6 6 2 5 2" xfId="7888"/>
    <cellStyle name="Comma 11 6 6 2 6" xfId="7889"/>
    <cellStyle name="Comma 11 6 6 3" xfId="7890"/>
    <cellStyle name="Comma 11 6 6 3 2" xfId="7891"/>
    <cellStyle name="Comma 11 6 6 3 2 2" xfId="7892"/>
    <cellStyle name="Comma 11 6 6 3 3" xfId="7893"/>
    <cellStyle name="Comma 11 6 6 3 3 2" xfId="7894"/>
    <cellStyle name="Comma 11 6 6 3 4" xfId="7895"/>
    <cellStyle name="Comma 11 6 6 3 4 2" xfId="7896"/>
    <cellStyle name="Comma 11 6 6 3 5" xfId="7897"/>
    <cellStyle name="Comma 11 6 6 4" xfId="7898"/>
    <cellStyle name="Comma 11 6 6 4 2" xfId="7899"/>
    <cellStyle name="Comma 11 6 6 5" xfId="7900"/>
    <cellStyle name="Comma 11 6 6 5 2" xfId="7901"/>
    <cellStyle name="Comma 11 6 6 6" xfId="7902"/>
    <cellStyle name="Comma 11 6 6 6 2" xfId="7903"/>
    <cellStyle name="Comma 11 6 6 7" xfId="7904"/>
    <cellStyle name="Comma 11 6 7" xfId="7905"/>
    <cellStyle name="Comma 11 6 7 2" xfId="7906"/>
    <cellStyle name="Comma 11 6 7 2 2" xfId="7907"/>
    <cellStyle name="Comma 11 6 7 3" xfId="7908"/>
    <cellStyle name="Comma 11 6 7 3 2" xfId="7909"/>
    <cellStyle name="Comma 11 6 7 4" xfId="7910"/>
    <cellStyle name="Comma 11 6 7 4 2" xfId="7911"/>
    <cellStyle name="Comma 11 6 7 5" xfId="7912"/>
    <cellStyle name="Comma 11 6 8" xfId="7913"/>
    <cellStyle name="Comma 11 6 8 2" xfId="7914"/>
    <cellStyle name="Comma 11 6 9" xfId="7915"/>
    <cellStyle name="Comma 11 6 9 2" xfId="7916"/>
    <cellStyle name="Comma 11 7" xfId="7917"/>
    <cellStyle name="Comma 11 7 2" xfId="7918"/>
    <cellStyle name="Comma 11 7 3" xfId="7919"/>
    <cellStyle name="Comma 11 8" xfId="7920"/>
    <cellStyle name="Comma 11 8 2" xfId="7921"/>
    <cellStyle name="Comma 11 9" xfId="7922"/>
    <cellStyle name="Comma 11 9 2" xfId="7923"/>
    <cellStyle name="Comma 12" xfId="7924"/>
    <cellStyle name="Comma 12 10" xfId="7925"/>
    <cellStyle name="Comma 12 10 2" xfId="7926"/>
    <cellStyle name="Comma 12 11" xfId="7927"/>
    <cellStyle name="Comma 12 11 2" xfId="7928"/>
    <cellStyle name="Comma 12 12" xfId="7929"/>
    <cellStyle name="Comma 12 12 2" xfId="7930"/>
    <cellStyle name="Comma 12 13" xfId="7931"/>
    <cellStyle name="Comma 12 14" xfId="7932"/>
    <cellStyle name="Comma 12 14 2" xfId="7933"/>
    <cellStyle name="Comma 12 14 2 2" xfId="7934"/>
    <cellStyle name="Comma 12 14 2 2 2" xfId="7935"/>
    <cellStyle name="Comma 12 14 2 2 2 2" xfId="7936"/>
    <cellStyle name="Comma 12 14 2 2 3" xfId="7937"/>
    <cellStyle name="Comma 12 14 2 2 3 2" xfId="7938"/>
    <cellStyle name="Comma 12 14 2 2 4" xfId="7939"/>
    <cellStyle name="Comma 12 14 2 2 4 2" xfId="7940"/>
    <cellStyle name="Comma 12 14 2 2 5" xfId="7941"/>
    <cellStyle name="Comma 12 14 2 3" xfId="7942"/>
    <cellStyle name="Comma 12 14 2 3 2" xfId="7943"/>
    <cellStyle name="Comma 12 14 2 4" xfId="7944"/>
    <cellStyle name="Comma 12 14 2 4 2" xfId="7945"/>
    <cellStyle name="Comma 12 14 2 5" xfId="7946"/>
    <cellStyle name="Comma 12 14 2 5 2" xfId="7947"/>
    <cellStyle name="Comma 12 14 2 6" xfId="7948"/>
    <cellStyle name="Comma 12 14 3" xfId="7949"/>
    <cellStyle name="Comma 12 14 3 2" xfId="7950"/>
    <cellStyle name="Comma 12 14 3 2 2" xfId="7951"/>
    <cellStyle name="Comma 12 14 3 3" xfId="7952"/>
    <cellStyle name="Comma 12 14 3 3 2" xfId="7953"/>
    <cellStyle name="Comma 12 14 3 4" xfId="7954"/>
    <cellStyle name="Comma 12 14 3 4 2" xfId="7955"/>
    <cellStyle name="Comma 12 14 3 5" xfId="7956"/>
    <cellStyle name="Comma 12 14 4" xfId="7957"/>
    <cellStyle name="Comma 12 14 4 2" xfId="7958"/>
    <cellStyle name="Comma 12 14 5" xfId="7959"/>
    <cellStyle name="Comma 12 14 5 2" xfId="7960"/>
    <cellStyle name="Comma 12 14 6" xfId="7961"/>
    <cellStyle name="Comma 12 14 6 2" xfId="7962"/>
    <cellStyle name="Comma 12 14 7" xfId="7963"/>
    <cellStyle name="Comma 12 15" xfId="7964"/>
    <cellStyle name="Comma 12 15 2" xfId="7965"/>
    <cellStyle name="Comma 12 15 2 2" xfId="7966"/>
    <cellStyle name="Comma 12 15 2 2 2" xfId="7967"/>
    <cellStyle name="Comma 12 15 2 2 2 2" xfId="7968"/>
    <cellStyle name="Comma 12 15 2 2 3" xfId="7969"/>
    <cellStyle name="Comma 12 15 2 2 3 2" xfId="7970"/>
    <cellStyle name="Comma 12 15 2 2 4" xfId="7971"/>
    <cellStyle name="Comma 12 15 2 2 4 2" xfId="7972"/>
    <cellStyle name="Comma 12 15 2 2 5" xfId="7973"/>
    <cellStyle name="Comma 12 15 2 3" xfId="7974"/>
    <cellStyle name="Comma 12 15 2 3 2" xfId="7975"/>
    <cellStyle name="Comma 12 15 2 4" xfId="7976"/>
    <cellStyle name="Comma 12 15 2 4 2" xfId="7977"/>
    <cellStyle name="Comma 12 15 2 5" xfId="7978"/>
    <cellStyle name="Comma 12 15 2 5 2" xfId="7979"/>
    <cellStyle name="Comma 12 15 2 6" xfId="7980"/>
    <cellStyle name="Comma 12 15 3" xfId="7981"/>
    <cellStyle name="Comma 12 15 3 2" xfId="7982"/>
    <cellStyle name="Comma 12 15 3 2 2" xfId="7983"/>
    <cellStyle name="Comma 12 15 3 3" xfId="7984"/>
    <cellStyle name="Comma 12 15 3 3 2" xfId="7985"/>
    <cellStyle name="Comma 12 15 3 4" xfId="7986"/>
    <cellStyle name="Comma 12 15 3 4 2" xfId="7987"/>
    <cellStyle name="Comma 12 15 3 5" xfId="7988"/>
    <cellStyle name="Comma 12 15 4" xfId="7989"/>
    <cellStyle name="Comma 12 15 4 2" xfId="7990"/>
    <cellStyle name="Comma 12 15 5" xfId="7991"/>
    <cellStyle name="Comma 12 15 5 2" xfId="7992"/>
    <cellStyle name="Comma 12 15 6" xfId="7993"/>
    <cellStyle name="Comma 12 15 6 2" xfId="7994"/>
    <cellStyle name="Comma 12 15 7" xfId="7995"/>
    <cellStyle name="Comma 12 16" xfId="7996"/>
    <cellStyle name="Comma 12 16 2" xfId="7997"/>
    <cellStyle name="Comma 12 16 2 2" xfId="7998"/>
    <cellStyle name="Comma 12 16 2 2 2" xfId="7999"/>
    <cellStyle name="Comma 12 16 2 2 2 2" xfId="8000"/>
    <cellStyle name="Comma 12 16 2 2 3" xfId="8001"/>
    <cellStyle name="Comma 12 16 2 2 3 2" xfId="8002"/>
    <cellStyle name="Comma 12 16 2 2 4" xfId="8003"/>
    <cellStyle name="Comma 12 16 2 2 4 2" xfId="8004"/>
    <cellStyle name="Comma 12 16 2 2 5" xfId="8005"/>
    <cellStyle name="Comma 12 16 2 3" xfId="8006"/>
    <cellStyle name="Comma 12 16 2 3 2" xfId="8007"/>
    <cellStyle name="Comma 12 16 2 4" xfId="8008"/>
    <cellStyle name="Comma 12 16 2 4 2" xfId="8009"/>
    <cellStyle name="Comma 12 16 2 5" xfId="8010"/>
    <cellStyle name="Comma 12 16 2 5 2" xfId="8011"/>
    <cellStyle name="Comma 12 16 2 6" xfId="8012"/>
    <cellStyle name="Comma 12 16 3" xfId="8013"/>
    <cellStyle name="Comma 12 16 3 2" xfId="8014"/>
    <cellStyle name="Comma 12 16 3 2 2" xfId="8015"/>
    <cellStyle name="Comma 12 16 3 3" xfId="8016"/>
    <cellStyle name="Comma 12 16 3 3 2" xfId="8017"/>
    <cellStyle name="Comma 12 16 3 4" xfId="8018"/>
    <cellStyle name="Comma 12 16 3 4 2" xfId="8019"/>
    <cellStyle name="Comma 12 16 3 5" xfId="8020"/>
    <cellStyle name="Comma 12 16 4" xfId="8021"/>
    <cellStyle name="Comma 12 16 4 2" xfId="8022"/>
    <cellStyle name="Comma 12 16 5" xfId="8023"/>
    <cellStyle name="Comma 12 16 5 2" xfId="8024"/>
    <cellStyle name="Comma 12 16 6" xfId="8025"/>
    <cellStyle name="Comma 12 16 6 2" xfId="8026"/>
    <cellStyle name="Comma 12 16 7" xfId="8027"/>
    <cellStyle name="Comma 12 17" xfId="8028"/>
    <cellStyle name="Comma 12 17 2" xfId="8029"/>
    <cellStyle name="Comma 12 17 2 2" xfId="8030"/>
    <cellStyle name="Comma 12 17 2 2 2" xfId="8031"/>
    <cellStyle name="Comma 12 17 2 2 2 2" xfId="8032"/>
    <cellStyle name="Comma 12 17 2 2 3" xfId="8033"/>
    <cellStyle name="Comma 12 17 2 2 3 2" xfId="8034"/>
    <cellStyle name="Comma 12 17 2 2 4" xfId="8035"/>
    <cellStyle name="Comma 12 17 2 2 4 2" xfId="8036"/>
    <cellStyle name="Comma 12 17 2 2 5" xfId="8037"/>
    <cellStyle name="Comma 12 17 2 3" xfId="8038"/>
    <cellStyle name="Comma 12 17 2 3 2" xfId="8039"/>
    <cellStyle name="Comma 12 17 2 4" xfId="8040"/>
    <cellStyle name="Comma 12 17 2 4 2" xfId="8041"/>
    <cellStyle name="Comma 12 17 2 5" xfId="8042"/>
    <cellStyle name="Comma 12 17 2 5 2" xfId="8043"/>
    <cellStyle name="Comma 12 17 2 6" xfId="8044"/>
    <cellStyle name="Comma 12 17 3" xfId="8045"/>
    <cellStyle name="Comma 12 17 3 2" xfId="8046"/>
    <cellStyle name="Comma 12 17 3 2 2" xfId="8047"/>
    <cellStyle name="Comma 12 17 3 3" xfId="8048"/>
    <cellStyle name="Comma 12 17 3 3 2" xfId="8049"/>
    <cellStyle name="Comma 12 17 3 4" xfId="8050"/>
    <cellStyle name="Comma 12 17 3 4 2" xfId="8051"/>
    <cellStyle name="Comma 12 17 3 5" xfId="8052"/>
    <cellStyle name="Comma 12 17 4" xfId="8053"/>
    <cellStyle name="Comma 12 17 4 2" xfId="8054"/>
    <cellStyle name="Comma 12 17 5" xfId="8055"/>
    <cellStyle name="Comma 12 17 5 2" xfId="8056"/>
    <cellStyle name="Comma 12 17 6" xfId="8057"/>
    <cellStyle name="Comma 12 17 6 2" xfId="8058"/>
    <cellStyle name="Comma 12 17 7" xfId="8059"/>
    <cellStyle name="Comma 12 18" xfId="8060"/>
    <cellStyle name="Comma 12 18 2" xfId="8061"/>
    <cellStyle name="Comma 12 18 2 2" xfId="8062"/>
    <cellStyle name="Comma 12 18 2 2 2" xfId="8063"/>
    <cellStyle name="Comma 12 18 2 3" xfId="8064"/>
    <cellStyle name="Comma 12 18 2 3 2" xfId="8065"/>
    <cellStyle name="Comma 12 18 2 4" xfId="8066"/>
    <cellStyle name="Comma 12 18 2 4 2" xfId="8067"/>
    <cellStyle name="Comma 12 18 2 5" xfId="8068"/>
    <cellStyle name="Comma 12 18 3" xfId="8069"/>
    <cellStyle name="Comma 12 18 3 2" xfId="8070"/>
    <cellStyle name="Comma 12 18 4" xfId="8071"/>
    <cellStyle name="Comma 12 18 4 2" xfId="8072"/>
    <cellStyle name="Comma 12 18 5" xfId="8073"/>
    <cellStyle name="Comma 12 18 5 2" xfId="8074"/>
    <cellStyle name="Comma 12 18 6" xfId="8075"/>
    <cellStyle name="Comma 12 19" xfId="8076"/>
    <cellStyle name="Comma 12 19 2" xfId="8077"/>
    <cellStyle name="Comma 12 19 2 2" xfId="8078"/>
    <cellStyle name="Comma 12 19 3" xfId="8079"/>
    <cellStyle name="Comma 12 19 3 2" xfId="8080"/>
    <cellStyle name="Comma 12 19 4" xfId="8081"/>
    <cellStyle name="Comma 12 19 4 2" xfId="8082"/>
    <cellStyle name="Comma 12 19 5" xfId="8083"/>
    <cellStyle name="Comma 12 2" xfId="8084"/>
    <cellStyle name="Comma 12 2 2" xfId="8085"/>
    <cellStyle name="Comma 12 2 2 10" xfId="8086"/>
    <cellStyle name="Comma 12 2 2 10 2" xfId="8087"/>
    <cellStyle name="Comma 12 2 2 2" xfId="8088"/>
    <cellStyle name="Comma 12 2 2 3" xfId="8089"/>
    <cellStyle name="Comma 12 2 2 3 2" xfId="8090"/>
    <cellStyle name="Comma 12 2 2 3 2 2" xfId="8091"/>
    <cellStyle name="Comma 12 2 2 3 2 2 2" xfId="8092"/>
    <cellStyle name="Comma 12 2 2 3 2 2 2 2" xfId="8093"/>
    <cellStyle name="Comma 12 2 2 3 2 2 3" xfId="8094"/>
    <cellStyle name="Comma 12 2 2 3 2 2 3 2" xfId="8095"/>
    <cellStyle name="Comma 12 2 2 3 2 2 4" xfId="8096"/>
    <cellStyle name="Comma 12 2 2 3 2 2 4 2" xfId="8097"/>
    <cellStyle name="Comma 12 2 2 3 2 2 5" xfId="8098"/>
    <cellStyle name="Comma 12 2 2 3 2 3" xfId="8099"/>
    <cellStyle name="Comma 12 2 2 3 2 3 2" xfId="8100"/>
    <cellStyle name="Comma 12 2 2 3 2 4" xfId="8101"/>
    <cellStyle name="Comma 12 2 2 3 2 4 2" xfId="8102"/>
    <cellStyle name="Comma 12 2 2 3 2 5" xfId="8103"/>
    <cellStyle name="Comma 12 2 2 3 2 5 2" xfId="8104"/>
    <cellStyle name="Comma 12 2 2 3 2 6" xfId="8105"/>
    <cellStyle name="Comma 12 2 2 3 3" xfId="8106"/>
    <cellStyle name="Comma 12 2 2 3 3 2" xfId="8107"/>
    <cellStyle name="Comma 12 2 2 3 3 2 2" xfId="8108"/>
    <cellStyle name="Comma 12 2 2 3 3 3" xfId="8109"/>
    <cellStyle name="Comma 12 2 2 3 3 3 2" xfId="8110"/>
    <cellStyle name="Comma 12 2 2 3 3 4" xfId="8111"/>
    <cellStyle name="Comma 12 2 2 3 3 4 2" xfId="8112"/>
    <cellStyle name="Comma 12 2 2 3 3 5" xfId="8113"/>
    <cellStyle name="Comma 12 2 2 3 4" xfId="8114"/>
    <cellStyle name="Comma 12 2 2 3 4 2" xfId="8115"/>
    <cellStyle name="Comma 12 2 2 3 5" xfId="8116"/>
    <cellStyle name="Comma 12 2 2 3 5 2" xfId="8117"/>
    <cellStyle name="Comma 12 2 2 3 6" xfId="8118"/>
    <cellStyle name="Comma 12 2 2 3 6 2" xfId="8119"/>
    <cellStyle name="Comma 12 2 2 3 7" xfId="8120"/>
    <cellStyle name="Comma 12 2 2 4" xfId="8121"/>
    <cellStyle name="Comma 12 2 2 4 2" xfId="8122"/>
    <cellStyle name="Comma 12 2 2 4 2 2" xfId="8123"/>
    <cellStyle name="Comma 12 2 2 4 2 2 2" xfId="8124"/>
    <cellStyle name="Comma 12 2 2 4 2 2 2 2" xfId="8125"/>
    <cellStyle name="Comma 12 2 2 4 2 2 3" xfId="8126"/>
    <cellStyle name="Comma 12 2 2 4 2 2 3 2" xfId="8127"/>
    <cellStyle name="Comma 12 2 2 4 2 2 4" xfId="8128"/>
    <cellStyle name="Comma 12 2 2 4 2 2 4 2" xfId="8129"/>
    <cellStyle name="Comma 12 2 2 4 2 2 5" xfId="8130"/>
    <cellStyle name="Comma 12 2 2 4 2 3" xfId="8131"/>
    <cellStyle name="Comma 12 2 2 4 2 3 2" xfId="8132"/>
    <cellStyle name="Comma 12 2 2 4 2 4" xfId="8133"/>
    <cellStyle name="Comma 12 2 2 4 2 4 2" xfId="8134"/>
    <cellStyle name="Comma 12 2 2 4 2 5" xfId="8135"/>
    <cellStyle name="Comma 12 2 2 4 2 5 2" xfId="8136"/>
    <cellStyle name="Comma 12 2 2 4 2 6" xfId="8137"/>
    <cellStyle name="Comma 12 2 2 4 3" xfId="8138"/>
    <cellStyle name="Comma 12 2 2 4 3 2" xfId="8139"/>
    <cellStyle name="Comma 12 2 2 4 3 2 2" xfId="8140"/>
    <cellStyle name="Comma 12 2 2 4 3 3" xfId="8141"/>
    <cellStyle name="Comma 12 2 2 4 3 3 2" xfId="8142"/>
    <cellStyle name="Comma 12 2 2 4 3 4" xfId="8143"/>
    <cellStyle name="Comma 12 2 2 4 3 4 2" xfId="8144"/>
    <cellStyle name="Comma 12 2 2 4 3 5" xfId="8145"/>
    <cellStyle name="Comma 12 2 2 4 4" xfId="8146"/>
    <cellStyle name="Comma 12 2 2 4 4 2" xfId="8147"/>
    <cellStyle name="Comma 12 2 2 4 5" xfId="8148"/>
    <cellStyle name="Comma 12 2 2 4 5 2" xfId="8149"/>
    <cellStyle name="Comma 12 2 2 4 6" xfId="8150"/>
    <cellStyle name="Comma 12 2 2 4 6 2" xfId="8151"/>
    <cellStyle name="Comma 12 2 2 4 7" xfId="8152"/>
    <cellStyle name="Comma 12 2 2 5" xfId="8153"/>
    <cellStyle name="Comma 12 2 2 5 2" xfId="8154"/>
    <cellStyle name="Comma 12 2 2 5 2 2" xfId="8155"/>
    <cellStyle name="Comma 12 2 2 5 2 2 2" xfId="8156"/>
    <cellStyle name="Comma 12 2 2 5 2 2 2 2" xfId="8157"/>
    <cellStyle name="Comma 12 2 2 5 2 2 3" xfId="8158"/>
    <cellStyle name="Comma 12 2 2 5 2 2 3 2" xfId="8159"/>
    <cellStyle name="Comma 12 2 2 5 2 2 4" xfId="8160"/>
    <cellStyle name="Comma 12 2 2 5 2 2 4 2" xfId="8161"/>
    <cellStyle name="Comma 12 2 2 5 2 2 5" xfId="8162"/>
    <cellStyle name="Comma 12 2 2 5 2 3" xfId="8163"/>
    <cellStyle name="Comma 12 2 2 5 2 3 2" xfId="8164"/>
    <cellStyle name="Comma 12 2 2 5 2 4" xfId="8165"/>
    <cellStyle name="Comma 12 2 2 5 2 4 2" xfId="8166"/>
    <cellStyle name="Comma 12 2 2 5 2 5" xfId="8167"/>
    <cellStyle name="Comma 12 2 2 5 2 5 2" xfId="8168"/>
    <cellStyle name="Comma 12 2 2 5 2 6" xfId="8169"/>
    <cellStyle name="Comma 12 2 2 5 3" xfId="8170"/>
    <cellStyle name="Comma 12 2 2 5 3 2" xfId="8171"/>
    <cellStyle name="Comma 12 2 2 5 3 2 2" xfId="8172"/>
    <cellStyle name="Comma 12 2 2 5 3 3" xfId="8173"/>
    <cellStyle name="Comma 12 2 2 5 3 3 2" xfId="8174"/>
    <cellStyle name="Comma 12 2 2 5 3 4" xfId="8175"/>
    <cellStyle name="Comma 12 2 2 5 3 4 2" xfId="8176"/>
    <cellStyle name="Comma 12 2 2 5 3 5" xfId="8177"/>
    <cellStyle name="Comma 12 2 2 5 4" xfId="8178"/>
    <cellStyle name="Comma 12 2 2 5 4 2" xfId="8179"/>
    <cellStyle name="Comma 12 2 2 5 5" xfId="8180"/>
    <cellStyle name="Comma 12 2 2 5 5 2" xfId="8181"/>
    <cellStyle name="Comma 12 2 2 5 6" xfId="8182"/>
    <cellStyle name="Comma 12 2 2 5 6 2" xfId="8183"/>
    <cellStyle name="Comma 12 2 2 5 7" xfId="8184"/>
    <cellStyle name="Comma 12 2 2 6" xfId="8185"/>
    <cellStyle name="Comma 12 2 2 6 2" xfId="8186"/>
    <cellStyle name="Comma 12 2 2 6 2 2" xfId="8187"/>
    <cellStyle name="Comma 12 2 2 6 2 2 2" xfId="8188"/>
    <cellStyle name="Comma 12 2 2 6 2 2 2 2" xfId="8189"/>
    <cellStyle name="Comma 12 2 2 6 2 2 3" xfId="8190"/>
    <cellStyle name="Comma 12 2 2 6 2 2 3 2" xfId="8191"/>
    <cellStyle name="Comma 12 2 2 6 2 2 4" xfId="8192"/>
    <cellStyle name="Comma 12 2 2 6 2 2 4 2" xfId="8193"/>
    <cellStyle name="Comma 12 2 2 6 2 2 5" xfId="8194"/>
    <cellStyle name="Comma 12 2 2 6 2 3" xfId="8195"/>
    <cellStyle name="Comma 12 2 2 6 2 3 2" xfId="8196"/>
    <cellStyle name="Comma 12 2 2 6 2 4" xfId="8197"/>
    <cellStyle name="Comma 12 2 2 6 2 4 2" xfId="8198"/>
    <cellStyle name="Comma 12 2 2 6 2 5" xfId="8199"/>
    <cellStyle name="Comma 12 2 2 6 2 5 2" xfId="8200"/>
    <cellStyle name="Comma 12 2 2 6 2 6" xfId="8201"/>
    <cellStyle name="Comma 12 2 2 6 3" xfId="8202"/>
    <cellStyle name="Comma 12 2 2 6 3 2" xfId="8203"/>
    <cellStyle name="Comma 12 2 2 6 3 2 2" xfId="8204"/>
    <cellStyle name="Comma 12 2 2 6 3 3" xfId="8205"/>
    <cellStyle name="Comma 12 2 2 6 3 3 2" xfId="8206"/>
    <cellStyle name="Comma 12 2 2 6 3 4" xfId="8207"/>
    <cellStyle name="Comma 12 2 2 6 3 4 2" xfId="8208"/>
    <cellStyle name="Comma 12 2 2 6 3 5" xfId="8209"/>
    <cellStyle name="Comma 12 2 2 6 4" xfId="8210"/>
    <cellStyle name="Comma 12 2 2 6 4 2" xfId="8211"/>
    <cellStyle name="Comma 12 2 2 6 5" xfId="8212"/>
    <cellStyle name="Comma 12 2 2 6 5 2" xfId="8213"/>
    <cellStyle name="Comma 12 2 2 6 6" xfId="8214"/>
    <cellStyle name="Comma 12 2 2 6 6 2" xfId="8215"/>
    <cellStyle name="Comma 12 2 2 6 7" xfId="8216"/>
    <cellStyle name="Comma 12 2 2 7" xfId="8217"/>
    <cellStyle name="Comma 12 2 2 7 2" xfId="8218"/>
    <cellStyle name="Comma 12 2 2 7 2 2" xfId="8219"/>
    <cellStyle name="Comma 12 2 2 7 3" xfId="8220"/>
    <cellStyle name="Comma 12 2 2 7 3 2" xfId="8221"/>
    <cellStyle name="Comma 12 2 2 7 4" xfId="8222"/>
    <cellStyle name="Comma 12 2 2 7 4 2" xfId="8223"/>
    <cellStyle name="Comma 12 2 2 7 5" xfId="8224"/>
    <cellStyle name="Comma 12 2 2 8" xfId="8225"/>
    <cellStyle name="Comma 12 2 2 8 2" xfId="8226"/>
    <cellStyle name="Comma 12 2 2 9" xfId="8227"/>
    <cellStyle name="Comma 12 2 2 9 2" xfId="8228"/>
    <cellStyle name="Comma 12 2 3" xfId="8229"/>
    <cellStyle name="Comma 12 2 3 2" xfId="8230"/>
    <cellStyle name="Comma 12 2 3 2 2" xfId="8231"/>
    <cellStyle name="Comma 12 2 3 2 2 2" xfId="8232"/>
    <cellStyle name="Comma 12 2 3 2 3" xfId="8233"/>
    <cellStyle name="Comma 12 2 3 2 3 2" xfId="8234"/>
    <cellStyle name="Comma 12 2 3 2 4" xfId="8235"/>
    <cellStyle name="Comma 12 2 3 2 4 2" xfId="8236"/>
    <cellStyle name="Comma 12 2 3 2 5" xfId="8237"/>
    <cellStyle name="Comma 12 2 3 3" xfId="8238"/>
    <cellStyle name="Comma 12 2 3 3 2" xfId="8239"/>
    <cellStyle name="Comma 12 2 3 4" xfId="8240"/>
    <cellStyle name="Comma 12 2 3 4 2" xfId="8241"/>
    <cellStyle name="Comma 12 2 3 5" xfId="8242"/>
    <cellStyle name="Comma 12 2 3 5 2" xfId="8243"/>
    <cellStyle name="Comma 12 2 3 6" xfId="8244"/>
    <cellStyle name="Comma 12 2 4" xfId="8245"/>
    <cellStyle name="Comma 12 2 4 2" xfId="8246"/>
    <cellStyle name="Comma 12 2 4 2 2" xfId="8247"/>
    <cellStyle name="Comma 12 2 4 3" xfId="8248"/>
    <cellStyle name="Comma 12 2 4 3 2" xfId="8249"/>
    <cellStyle name="Comma 12 2 4 4" xfId="8250"/>
    <cellStyle name="Comma 12 2 4 4 2" xfId="8251"/>
    <cellStyle name="Comma 12 2 4 5" xfId="8252"/>
    <cellStyle name="Comma 12 2 5" xfId="8253"/>
    <cellStyle name="Comma 12 2 5 2" xfId="8254"/>
    <cellStyle name="Comma 12 2 6" xfId="8255"/>
    <cellStyle name="Comma 12 2 6 2" xfId="8256"/>
    <cellStyle name="Comma 12 2 7" xfId="8257"/>
    <cellStyle name="Comma 12 20" xfId="8258"/>
    <cellStyle name="Comma 12 20 2" xfId="8259"/>
    <cellStyle name="Comma 12 20 2 2" xfId="8260"/>
    <cellStyle name="Comma 12 20 3" xfId="8261"/>
    <cellStyle name="Comma 12 20 3 2" xfId="8262"/>
    <cellStyle name="Comma 12 20 4" xfId="8263"/>
    <cellStyle name="Comma 12 20 4 2" xfId="8264"/>
    <cellStyle name="Comma 12 20 5" xfId="8265"/>
    <cellStyle name="Comma 12 21" xfId="8266"/>
    <cellStyle name="Comma 12 21 2" xfId="8267"/>
    <cellStyle name="Comma 12 22" xfId="8268"/>
    <cellStyle name="Comma 12 22 2" xfId="8269"/>
    <cellStyle name="Comma 12 23" xfId="8270"/>
    <cellStyle name="Comma 12 23 2" xfId="8271"/>
    <cellStyle name="Comma 12 24" xfId="8272"/>
    <cellStyle name="Comma 12 24 2" xfId="8273"/>
    <cellStyle name="Comma 12 25" xfId="8274"/>
    <cellStyle name="Comma 12 25 2" xfId="8275"/>
    <cellStyle name="Comma 12 26" xfId="8276"/>
    <cellStyle name="Comma 12 27" xfId="8277"/>
    <cellStyle name="Comma 12 3" xfId="8278"/>
    <cellStyle name="Comma 12 3 2" xfId="8279"/>
    <cellStyle name="Comma 12 3 3" xfId="8280"/>
    <cellStyle name="Comma 12 3 3 2" xfId="8281"/>
    <cellStyle name="Comma 12 3 3 2 2" xfId="8282"/>
    <cellStyle name="Comma 12 3 3 2 2 2" xfId="8283"/>
    <cellStyle name="Comma 12 3 3 2 3" xfId="8284"/>
    <cellStyle name="Comma 12 3 3 2 3 2" xfId="8285"/>
    <cellStyle name="Comma 12 3 3 2 4" xfId="8286"/>
    <cellStyle name="Comma 12 3 3 2 4 2" xfId="8287"/>
    <cellStyle name="Comma 12 3 3 2 5" xfId="8288"/>
    <cellStyle name="Comma 12 3 3 3" xfId="8289"/>
    <cellStyle name="Comma 12 3 3 3 2" xfId="8290"/>
    <cellStyle name="Comma 12 3 3 4" xfId="8291"/>
    <cellStyle name="Comma 12 3 3 4 2" xfId="8292"/>
    <cellStyle name="Comma 12 3 3 5" xfId="8293"/>
    <cellStyle name="Comma 12 3 3 5 2" xfId="8294"/>
    <cellStyle name="Comma 12 3 3 6" xfId="8295"/>
    <cellStyle name="Comma 12 3 4" xfId="8296"/>
    <cellStyle name="Comma 12 3 4 2" xfId="8297"/>
    <cellStyle name="Comma 12 3 4 2 2" xfId="8298"/>
    <cellStyle name="Comma 12 3 4 3" xfId="8299"/>
    <cellStyle name="Comma 12 3 4 3 2" xfId="8300"/>
    <cellStyle name="Comma 12 3 4 4" xfId="8301"/>
    <cellStyle name="Comma 12 3 4 4 2" xfId="8302"/>
    <cellStyle name="Comma 12 3 4 5" xfId="8303"/>
    <cellStyle name="Comma 12 3 5" xfId="8304"/>
    <cellStyle name="Comma 12 3 5 2" xfId="8305"/>
    <cellStyle name="Comma 12 3 6" xfId="8306"/>
    <cellStyle name="Comma 12 3 6 2" xfId="8307"/>
    <cellStyle name="Comma 12 3 7" xfId="8308"/>
    <cellStyle name="Comma 12 3 7 2" xfId="8309"/>
    <cellStyle name="Comma 12 3 8" xfId="8310"/>
    <cellStyle name="Comma 12 4" xfId="8311"/>
    <cellStyle name="Comma 12 4 2" xfId="8312"/>
    <cellStyle name="Comma 12 4 3" xfId="8313"/>
    <cellStyle name="Comma 12 4 3 2" xfId="8314"/>
    <cellStyle name="Comma 12 4 3 2 2" xfId="8315"/>
    <cellStyle name="Comma 12 4 3 2 2 2" xfId="8316"/>
    <cellStyle name="Comma 12 4 3 2 3" xfId="8317"/>
    <cellStyle name="Comma 12 4 3 2 3 2" xfId="8318"/>
    <cellStyle name="Comma 12 4 3 2 4" xfId="8319"/>
    <cellStyle name="Comma 12 4 3 2 4 2" xfId="8320"/>
    <cellStyle name="Comma 12 4 3 2 5" xfId="8321"/>
    <cellStyle name="Comma 12 4 3 3" xfId="8322"/>
    <cellStyle name="Comma 12 4 3 3 2" xfId="8323"/>
    <cellStyle name="Comma 12 4 3 4" xfId="8324"/>
    <cellStyle name="Comma 12 4 3 4 2" xfId="8325"/>
    <cellStyle name="Comma 12 4 3 5" xfId="8326"/>
    <cellStyle name="Comma 12 4 3 5 2" xfId="8327"/>
    <cellStyle name="Comma 12 4 3 6" xfId="8328"/>
    <cellStyle name="Comma 12 4 4" xfId="8329"/>
    <cellStyle name="Comma 12 4 4 2" xfId="8330"/>
    <cellStyle name="Comma 12 4 4 2 2" xfId="8331"/>
    <cellStyle name="Comma 12 4 4 3" xfId="8332"/>
    <cellStyle name="Comma 12 4 4 3 2" xfId="8333"/>
    <cellStyle name="Comma 12 4 4 4" xfId="8334"/>
    <cellStyle name="Comma 12 4 4 4 2" xfId="8335"/>
    <cellStyle name="Comma 12 4 4 5" xfId="8336"/>
    <cellStyle name="Comma 12 4 5" xfId="8337"/>
    <cellStyle name="Comma 12 4 5 2" xfId="8338"/>
    <cellStyle name="Comma 12 4 6" xfId="8339"/>
    <cellStyle name="Comma 12 4 6 2" xfId="8340"/>
    <cellStyle name="Comma 12 4 7" xfId="8341"/>
    <cellStyle name="Comma 12 4 7 2" xfId="8342"/>
    <cellStyle name="Comma 12 4 8" xfId="8343"/>
    <cellStyle name="Comma 12 5" xfId="8344"/>
    <cellStyle name="Comma 12 5 2" xfId="8345"/>
    <cellStyle name="Comma 12 6" xfId="8346"/>
    <cellStyle name="Comma 12 6 2" xfId="8347"/>
    <cellStyle name="Comma 12 7" xfId="8348"/>
    <cellStyle name="Comma 12 7 10" xfId="8349"/>
    <cellStyle name="Comma 12 7 10 2" xfId="8350"/>
    <cellStyle name="Comma 12 7 2" xfId="8351"/>
    <cellStyle name="Comma 12 7 3" xfId="8352"/>
    <cellStyle name="Comma 12 7 3 2" xfId="8353"/>
    <cellStyle name="Comma 12 7 3 2 2" xfId="8354"/>
    <cellStyle name="Comma 12 7 3 2 2 2" xfId="8355"/>
    <cellStyle name="Comma 12 7 3 2 2 2 2" xfId="8356"/>
    <cellStyle name="Comma 12 7 3 2 2 3" xfId="8357"/>
    <cellStyle name="Comma 12 7 3 2 2 3 2" xfId="8358"/>
    <cellStyle name="Comma 12 7 3 2 2 4" xfId="8359"/>
    <cellStyle name="Comma 12 7 3 2 2 4 2" xfId="8360"/>
    <cellStyle name="Comma 12 7 3 2 2 5" xfId="8361"/>
    <cellStyle name="Comma 12 7 3 2 3" xfId="8362"/>
    <cellStyle name="Comma 12 7 3 2 3 2" xfId="8363"/>
    <cellStyle name="Comma 12 7 3 2 4" xfId="8364"/>
    <cellStyle name="Comma 12 7 3 2 4 2" xfId="8365"/>
    <cellStyle name="Comma 12 7 3 2 5" xfId="8366"/>
    <cellStyle name="Comma 12 7 3 2 5 2" xfId="8367"/>
    <cellStyle name="Comma 12 7 3 2 6" xfId="8368"/>
    <cellStyle name="Comma 12 7 3 3" xfId="8369"/>
    <cellStyle name="Comma 12 7 3 3 2" xfId="8370"/>
    <cellStyle name="Comma 12 7 3 3 2 2" xfId="8371"/>
    <cellStyle name="Comma 12 7 3 3 3" xfId="8372"/>
    <cellStyle name="Comma 12 7 3 3 3 2" xfId="8373"/>
    <cellStyle name="Comma 12 7 3 3 4" xfId="8374"/>
    <cellStyle name="Comma 12 7 3 3 4 2" xfId="8375"/>
    <cellStyle name="Comma 12 7 3 3 5" xfId="8376"/>
    <cellStyle name="Comma 12 7 3 4" xfId="8377"/>
    <cellStyle name="Comma 12 7 3 4 2" xfId="8378"/>
    <cellStyle name="Comma 12 7 3 5" xfId="8379"/>
    <cellStyle name="Comma 12 7 3 5 2" xfId="8380"/>
    <cellStyle name="Comma 12 7 3 6" xfId="8381"/>
    <cellStyle name="Comma 12 7 3 6 2" xfId="8382"/>
    <cellStyle name="Comma 12 7 3 7" xfId="8383"/>
    <cellStyle name="Comma 12 7 4" xfId="8384"/>
    <cellStyle name="Comma 12 7 4 2" xfId="8385"/>
    <cellStyle name="Comma 12 7 4 2 2" xfId="8386"/>
    <cellStyle name="Comma 12 7 4 2 2 2" xfId="8387"/>
    <cellStyle name="Comma 12 7 4 2 2 2 2" xfId="8388"/>
    <cellStyle name="Comma 12 7 4 2 2 3" xfId="8389"/>
    <cellStyle name="Comma 12 7 4 2 2 3 2" xfId="8390"/>
    <cellStyle name="Comma 12 7 4 2 2 4" xfId="8391"/>
    <cellStyle name="Comma 12 7 4 2 2 4 2" xfId="8392"/>
    <cellStyle name="Comma 12 7 4 2 2 5" xfId="8393"/>
    <cellStyle name="Comma 12 7 4 2 3" xfId="8394"/>
    <cellStyle name="Comma 12 7 4 2 3 2" xfId="8395"/>
    <cellStyle name="Comma 12 7 4 2 4" xfId="8396"/>
    <cellStyle name="Comma 12 7 4 2 4 2" xfId="8397"/>
    <cellStyle name="Comma 12 7 4 2 5" xfId="8398"/>
    <cellStyle name="Comma 12 7 4 2 5 2" xfId="8399"/>
    <cellStyle name="Comma 12 7 4 2 6" xfId="8400"/>
    <cellStyle name="Comma 12 7 4 3" xfId="8401"/>
    <cellStyle name="Comma 12 7 4 3 2" xfId="8402"/>
    <cellStyle name="Comma 12 7 4 3 2 2" xfId="8403"/>
    <cellStyle name="Comma 12 7 4 3 3" xfId="8404"/>
    <cellStyle name="Comma 12 7 4 3 3 2" xfId="8405"/>
    <cellStyle name="Comma 12 7 4 3 4" xfId="8406"/>
    <cellStyle name="Comma 12 7 4 3 4 2" xfId="8407"/>
    <cellStyle name="Comma 12 7 4 3 5" xfId="8408"/>
    <cellStyle name="Comma 12 7 4 4" xfId="8409"/>
    <cellStyle name="Comma 12 7 4 4 2" xfId="8410"/>
    <cellStyle name="Comma 12 7 4 5" xfId="8411"/>
    <cellStyle name="Comma 12 7 4 5 2" xfId="8412"/>
    <cellStyle name="Comma 12 7 4 6" xfId="8413"/>
    <cellStyle name="Comma 12 7 4 6 2" xfId="8414"/>
    <cellStyle name="Comma 12 7 4 7" xfId="8415"/>
    <cellStyle name="Comma 12 7 5" xfId="8416"/>
    <cellStyle name="Comma 12 7 5 2" xfId="8417"/>
    <cellStyle name="Comma 12 7 5 2 2" xfId="8418"/>
    <cellStyle name="Comma 12 7 5 2 2 2" xfId="8419"/>
    <cellStyle name="Comma 12 7 5 2 2 2 2" xfId="8420"/>
    <cellStyle name="Comma 12 7 5 2 2 3" xfId="8421"/>
    <cellStyle name="Comma 12 7 5 2 2 3 2" xfId="8422"/>
    <cellStyle name="Comma 12 7 5 2 2 4" xfId="8423"/>
    <cellStyle name="Comma 12 7 5 2 2 4 2" xfId="8424"/>
    <cellStyle name="Comma 12 7 5 2 2 5" xfId="8425"/>
    <cellStyle name="Comma 12 7 5 2 3" xfId="8426"/>
    <cellStyle name="Comma 12 7 5 2 3 2" xfId="8427"/>
    <cellStyle name="Comma 12 7 5 2 4" xfId="8428"/>
    <cellStyle name="Comma 12 7 5 2 4 2" xfId="8429"/>
    <cellStyle name="Comma 12 7 5 2 5" xfId="8430"/>
    <cellStyle name="Comma 12 7 5 2 5 2" xfId="8431"/>
    <cellStyle name="Comma 12 7 5 2 6" xfId="8432"/>
    <cellStyle name="Comma 12 7 5 3" xfId="8433"/>
    <cellStyle name="Comma 12 7 5 3 2" xfId="8434"/>
    <cellStyle name="Comma 12 7 5 3 2 2" xfId="8435"/>
    <cellStyle name="Comma 12 7 5 3 3" xfId="8436"/>
    <cellStyle name="Comma 12 7 5 3 3 2" xfId="8437"/>
    <cellStyle name="Comma 12 7 5 3 4" xfId="8438"/>
    <cellStyle name="Comma 12 7 5 3 4 2" xfId="8439"/>
    <cellStyle name="Comma 12 7 5 3 5" xfId="8440"/>
    <cellStyle name="Comma 12 7 5 4" xfId="8441"/>
    <cellStyle name="Comma 12 7 5 4 2" xfId="8442"/>
    <cellStyle name="Comma 12 7 5 5" xfId="8443"/>
    <cellStyle name="Comma 12 7 5 5 2" xfId="8444"/>
    <cellStyle name="Comma 12 7 5 6" xfId="8445"/>
    <cellStyle name="Comma 12 7 5 6 2" xfId="8446"/>
    <cellStyle name="Comma 12 7 5 7" xfId="8447"/>
    <cellStyle name="Comma 12 7 6" xfId="8448"/>
    <cellStyle name="Comma 12 7 6 2" xfId="8449"/>
    <cellStyle name="Comma 12 7 6 2 2" xfId="8450"/>
    <cellStyle name="Comma 12 7 6 2 2 2" xfId="8451"/>
    <cellStyle name="Comma 12 7 6 2 2 2 2" xfId="8452"/>
    <cellStyle name="Comma 12 7 6 2 2 3" xfId="8453"/>
    <cellStyle name="Comma 12 7 6 2 2 3 2" xfId="8454"/>
    <cellStyle name="Comma 12 7 6 2 2 4" xfId="8455"/>
    <cellStyle name="Comma 12 7 6 2 2 4 2" xfId="8456"/>
    <cellStyle name="Comma 12 7 6 2 2 5" xfId="8457"/>
    <cellStyle name="Comma 12 7 6 2 3" xfId="8458"/>
    <cellStyle name="Comma 12 7 6 2 3 2" xfId="8459"/>
    <cellStyle name="Comma 12 7 6 2 4" xfId="8460"/>
    <cellStyle name="Comma 12 7 6 2 4 2" xfId="8461"/>
    <cellStyle name="Comma 12 7 6 2 5" xfId="8462"/>
    <cellStyle name="Comma 12 7 6 2 5 2" xfId="8463"/>
    <cellStyle name="Comma 12 7 6 2 6" xfId="8464"/>
    <cellStyle name="Comma 12 7 6 3" xfId="8465"/>
    <cellStyle name="Comma 12 7 6 3 2" xfId="8466"/>
    <cellStyle name="Comma 12 7 6 3 2 2" xfId="8467"/>
    <cellStyle name="Comma 12 7 6 3 3" xfId="8468"/>
    <cellStyle name="Comma 12 7 6 3 3 2" xfId="8469"/>
    <cellStyle name="Comma 12 7 6 3 4" xfId="8470"/>
    <cellStyle name="Comma 12 7 6 3 4 2" xfId="8471"/>
    <cellStyle name="Comma 12 7 6 3 5" xfId="8472"/>
    <cellStyle name="Comma 12 7 6 4" xfId="8473"/>
    <cellStyle name="Comma 12 7 6 4 2" xfId="8474"/>
    <cellStyle name="Comma 12 7 6 5" xfId="8475"/>
    <cellStyle name="Comma 12 7 6 5 2" xfId="8476"/>
    <cellStyle name="Comma 12 7 6 6" xfId="8477"/>
    <cellStyle name="Comma 12 7 6 6 2" xfId="8478"/>
    <cellStyle name="Comma 12 7 6 7" xfId="8479"/>
    <cellStyle name="Comma 12 7 7" xfId="8480"/>
    <cellStyle name="Comma 12 7 7 2" xfId="8481"/>
    <cellStyle name="Comma 12 7 7 2 2" xfId="8482"/>
    <cellStyle name="Comma 12 7 7 3" xfId="8483"/>
    <cellStyle name="Comma 12 7 7 3 2" xfId="8484"/>
    <cellStyle name="Comma 12 7 7 4" xfId="8485"/>
    <cellStyle name="Comma 12 7 7 4 2" xfId="8486"/>
    <cellStyle name="Comma 12 7 7 5" xfId="8487"/>
    <cellStyle name="Comma 12 7 8" xfId="8488"/>
    <cellStyle name="Comma 12 7 8 2" xfId="8489"/>
    <cellStyle name="Comma 12 7 9" xfId="8490"/>
    <cellStyle name="Comma 12 7 9 2" xfId="8491"/>
    <cellStyle name="Comma 12 8" xfId="8492"/>
    <cellStyle name="Comma 12 8 2" xfId="8493"/>
    <cellStyle name="Comma 12 9" xfId="8494"/>
    <cellStyle name="Comma 12 9 2" xfId="8495"/>
    <cellStyle name="Comma 13" xfId="8496"/>
    <cellStyle name="Comma 13 10" xfId="8497"/>
    <cellStyle name="Comma 13 10 2" xfId="8498"/>
    <cellStyle name="Comma 13 11" xfId="8499"/>
    <cellStyle name="Comma 13 11 2" xfId="8500"/>
    <cellStyle name="Comma 13 12" xfId="8501"/>
    <cellStyle name="Comma 13 2" xfId="8502"/>
    <cellStyle name="Comma 13 2 2" xfId="8503"/>
    <cellStyle name="Comma 13 2 3" xfId="8504"/>
    <cellStyle name="Comma 13 2 3 2" xfId="8505"/>
    <cellStyle name="Comma 13 2 4" xfId="8506"/>
    <cellStyle name="Comma 13 2 4 2" xfId="8507"/>
    <cellStyle name="Comma 13 2 4 3" xfId="8508"/>
    <cellStyle name="Comma 13 2 4 4" xfId="8509"/>
    <cellStyle name="Comma 13 2 5" xfId="8510"/>
    <cellStyle name="Comma 13 2 6" xfId="8511"/>
    <cellStyle name="Comma 13 3" xfId="8512"/>
    <cellStyle name="Comma 13 3 2" xfId="8513"/>
    <cellStyle name="Comma 13 4" xfId="8514"/>
    <cellStyle name="Comma 13 5" xfId="8515"/>
    <cellStyle name="Comma 13 6" xfId="8516"/>
    <cellStyle name="Comma 13 6 10" xfId="8517"/>
    <cellStyle name="Comma 13 6 10 2" xfId="8518"/>
    <cellStyle name="Comma 13 6 11" xfId="8519"/>
    <cellStyle name="Comma 13 6 11 2" xfId="8520"/>
    <cellStyle name="Comma 13 6 12" xfId="8521"/>
    <cellStyle name="Comma 13 6 12 2" xfId="8522"/>
    <cellStyle name="Comma 13 6 13" xfId="8523"/>
    <cellStyle name="Comma 13 6 13 2" xfId="8524"/>
    <cellStyle name="Comma 13 6 14" xfId="8525"/>
    <cellStyle name="Comma 13 6 2" xfId="8526"/>
    <cellStyle name="Comma 13 6 3" xfId="8527"/>
    <cellStyle name="Comma 13 6 3 2" xfId="8528"/>
    <cellStyle name="Comma 13 6 3 2 2" xfId="8529"/>
    <cellStyle name="Comma 13 6 3 2 2 2" xfId="8530"/>
    <cellStyle name="Comma 13 6 3 2 2 2 2" xfId="8531"/>
    <cellStyle name="Comma 13 6 3 2 2 3" xfId="8532"/>
    <cellStyle name="Comma 13 6 3 2 2 3 2" xfId="8533"/>
    <cellStyle name="Comma 13 6 3 2 2 4" xfId="8534"/>
    <cellStyle name="Comma 13 6 3 2 2 4 2" xfId="8535"/>
    <cellStyle name="Comma 13 6 3 2 2 5" xfId="8536"/>
    <cellStyle name="Comma 13 6 3 2 3" xfId="8537"/>
    <cellStyle name="Comma 13 6 3 2 3 2" xfId="8538"/>
    <cellStyle name="Comma 13 6 3 2 4" xfId="8539"/>
    <cellStyle name="Comma 13 6 3 2 4 2" xfId="8540"/>
    <cellStyle name="Comma 13 6 3 2 5" xfId="8541"/>
    <cellStyle name="Comma 13 6 3 2 5 2" xfId="8542"/>
    <cellStyle name="Comma 13 6 3 2 6" xfId="8543"/>
    <cellStyle name="Comma 13 6 3 3" xfId="8544"/>
    <cellStyle name="Comma 13 6 3 3 2" xfId="8545"/>
    <cellStyle name="Comma 13 6 3 3 2 2" xfId="8546"/>
    <cellStyle name="Comma 13 6 3 3 3" xfId="8547"/>
    <cellStyle name="Comma 13 6 3 3 3 2" xfId="8548"/>
    <cellStyle name="Comma 13 6 3 3 4" xfId="8549"/>
    <cellStyle name="Comma 13 6 3 3 4 2" xfId="8550"/>
    <cellStyle name="Comma 13 6 3 3 5" xfId="8551"/>
    <cellStyle name="Comma 13 6 3 4" xfId="8552"/>
    <cellStyle name="Comma 13 6 3 4 2" xfId="8553"/>
    <cellStyle name="Comma 13 6 3 5" xfId="8554"/>
    <cellStyle name="Comma 13 6 3 5 2" xfId="8555"/>
    <cellStyle name="Comma 13 6 3 6" xfId="8556"/>
    <cellStyle name="Comma 13 6 3 6 2" xfId="8557"/>
    <cellStyle name="Comma 13 6 3 7" xfId="8558"/>
    <cellStyle name="Comma 13 6 4" xfId="8559"/>
    <cellStyle name="Comma 13 6 4 2" xfId="8560"/>
    <cellStyle name="Comma 13 6 4 2 2" xfId="8561"/>
    <cellStyle name="Comma 13 6 4 2 2 2" xfId="8562"/>
    <cellStyle name="Comma 13 6 4 2 2 2 2" xfId="8563"/>
    <cellStyle name="Comma 13 6 4 2 2 3" xfId="8564"/>
    <cellStyle name="Comma 13 6 4 2 2 3 2" xfId="8565"/>
    <cellStyle name="Comma 13 6 4 2 2 4" xfId="8566"/>
    <cellStyle name="Comma 13 6 4 2 2 4 2" xfId="8567"/>
    <cellStyle name="Comma 13 6 4 2 2 5" xfId="8568"/>
    <cellStyle name="Comma 13 6 4 2 3" xfId="8569"/>
    <cellStyle name="Comma 13 6 4 2 3 2" xfId="8570"/>
    <cellStyle name="Comma 13 6 4 2 4" xfId="8571"/>
    <cellStyle name="Comma 13 6 4 2 4 2" xfId="8572"/>
    <cellStyle name="Comma 13 6 4 2 5" xfId="8573"/>
    <cellStyle name="Comma 13 6 4 2 5 2" xfId="8574"/>
    <cellStyle name="Comma 13 6 4 2 6" xfId="8575"/>
    <cellStyle name="Comma 13 6 4 3" xfId="8576"/>
    <cellStyle name="Comma 13 6 4 3 2" xfId="8577"/>
    <cellStyle name="Comma 13 6 4 3 2 2" xfId="8578"/>
    <cellStyle name="Comma 13 6 4 3 3" xfId="8579"/>
    <cellStyle name="Comma 13 6 4 3 3 2" xfId="8580"/>
    <cellStyle name="Comma 13 6 4 3 4" xfId="8581"/>
    <cellStyle name="Comma 13 6 4 3 4 2" xfId="8582"/>
    <cellStyle name="Comma 13 6 4 3 5" xfId="8583"/>
    <cellStyle name="Comma 13 6 4 4" xfId="8584"/>
    <cellStyle name="Comma 13 6 4 4 2" xfId="8585"/>
    <cellStyle name="Comma 13 6 4 5" xfId="8586"/>
    <cellStyle name="Comma 13 6 4 5 2" xfId="8587"/>
    <cellStyle name="Comma 13 6 4 6" xfId="8588"/>
    <cellStyle name="Comma 13 6 4 6 2" xfId="8589"/>
    <cellStyle name="Comma 13 6 4 7" xfId="8590"/>
    <cellStyle name="Comma 13 6 5" xfId="8591"/>
    <cellStyle name="Comma 13 6 5 2" xfId="8592"/>
    <cellStyle name="Comma 13 6 5 2 2" xfId="8593"/>
    <cellStyle name="Comma 13 6 5 2 2 2" xfId="8594"/>
    <cellStyle name="Comma 13 6 5 2 2 2 2" xfId="8595"/>
    <cellStyle name="Comma 13 6 5 2 2 3" xfId="8596"/>
    <cellStyle name="Comma 13 6 5 2 2 3 2" xfId="8597"/>
    <cellStyle name="Comma 13 6 5 2 2 4" xfId="8598"/>
    <cellStyle name="Comma 13 6 5 2 2 4 2" xfId="8599"/>
    <cellStyle name="Comma 13 6 5 2 2 5" xfId="8600"/>
    <cellStyle name="Comma 13 6 5 2 3" xfId="8601"/>
    <cellStyle name="Comma 13 6 5 2 3 2" xfId="8602"/>
    <cellStyle name="Comma 13 6 5 2 4" xfId="8603"/>
    <cellStyle name="Comma 13 6 5 2 4 2" xfId="8604"/>
    <cellStyle name="Comma 13 6 5 2 5" xfId="8605"/>
    <cellStyle name="Comma 13 6 5 2 5 2" xfId="8606"/>
    <cellStyle name="Comma 13 6 5 2 6" xfId="8607"/>
    <cellStyle name="Comma 13 6 5 3" xfId="8608"/>
    <cellStyle name="Comma 13 6 5 3 2" xfId="8609"/>
    <cellStyle name="Comma 13 6 5 3 2 2" xfId="8610"/>
    <cellStyle name="Comma 13 6 5 3 3" xfId="8611"/>
    <cellStyle name="Comma 13 6 5 3 3 2" xfId="8612"/>
    <cellStyle name="Comma 13 6 5 3 4" xfId="8613"/>
    <cellStyle name="Comma 13 6 5 3 4 2" xfId="8614"/>
    <cellStyle name="Comma 13 6 5 3 5" xfId="8615"/>
    <cellStyle name="Comma 13 6 5 4" xfId="8616"/>
    <cellStyle name="Comma 13 6 5 4 2" xfId="8617"/>
    <cellStyle name="Comma 13 6 5 5" xfId="8618"/>
    <cellStyle name="Comma 13 6 5 5 2" xfId="8619"/>
    <cellStyle name="Comma 13 6 5 6" xfId="8620"/>
    <cellStyle name="Comma 13 6 5 6 2" xfId="8621"/>
    <cellStyle name="Comma 13 6 5 7" xfId="8622"/>
    <cellStyle name="Comma 13 6 6" xfId="8623"/>
    <cellStyle name="Comma 13 6 6 2" xfId="8624"/>
    <cellStyle name="Comma 13 6 6 2 2" xfId="8625"/>
    <cellStyle name="Comma 13 6 6 2 2 2" xfId="8626"/>
    <cellStyle name="Comma 13 6 6 2 3" xfId="8627"/>
    <cellStyle name="Comma 13 6 6 2 3 2" xfId="8628"/>
    <cellStyle name="Comma 13 6 6 2 4" xfId="8629"/>
    <cellStyle name="Comma 13 6 6 2 4 2" xfId="8630"/>
    <cellStyle name="Comma 13 6 6 2 5" xfId="8631"/>
    <cellStyle name="Comma 13 6 6 3" xfId="8632"/>
    <cellStyle name="Comma 13 6 6 3 2" xfId="8633"/>
    <cellStyle name="Comma 13 6 6 4" xfId="8634"/>
    <cellStyle name="Comma 13 6 6 4 2" xfId="8635"/>
    <cellStyle name="Comma 13 6 6 5" xfId="8636"/>
    <cellStyle name="Comma 13 6 6 5 2" xfId="8637"/>
    <cellStyle name="Comma 13 6 6 6" xfId="8638"/>
    <cellStyle name="Comma 13 6 7" xfId="8639"/>
    <cellStyle name="Comma 13 6 7 2" xfId="8640"/>
    <cellStyle name="Comma 13 6 7 2 2" xfId="8641"/>
    <cellStyle name="Comma 13 6 7 3" xfId="8642"/>
    <cellStyle name="Comma 13 6 7 3 2" xfId="8643"/>
    <cellStyle name="Comma 13 6 7 4" xfId="8644"/>
    <cellStyle name="Comma 13 6 7 4 2" xfId="8645"/>
    <cellStyle name="Comma 13 6 7 5" xfId="8646"/>
    <cellStyle name="Comma 13 6 8" xfId="8647"/>
    <cellStyle name="Comma 13 6 8 2" xfId="8648"/>
    <cellStyle name="Comma 13 6 8 2 2" xfId="8649"/>
    <cellStyle name="Comma 13 6 8 3" xfId="8650"/>
    <cellStyle name="Comma 13 6 8 3 2" xfId="8651"/>
    <cellStyle name="Comma 13 6 8 4" xfId="8652"/>
    <cellStyle name="Comma 13 6 8 4 2" xfId="8653"/>
    <cellStyle name="Comma 13 6 8 5" xfId="8654"/>
    <cellStyle name="Comma 13 6 9" xfId="8655"/>
    <cellStyle name="Comma 13 6 9 2" xfId="8656"/>
    <cellStyle name="Comma 13 7" xfId="8657"/>
    <cellStyle name="Comma 13 7 10" xfId="8658"/>
    <cellStyle name="Comma 13 7 10 2" xfId="8659"/>
    <cellStyle name="Comma 13 7 11" xfId="8660"/>
    <cellStyle name="Comma 13 7 11 2" xfId="8661"/>
    <cellStyle name="Comma 13 7 12" xfId="8662"/>
    <cellStyle name="Comma 13 7 12 2" xfId="8663"/>
    <cellStyle name="Comma 13 7 13" xfId="8664"/>
    <cellStyle name="Comma 13 7 13 2" xfId="8665"/>
    <cellStyle name="Comma 13 7 14" xfId="8666"/>
    <cellStyle name="Comma 13 7 2" xfId="8667"/>
    <cellStyle name="Comma 13 7 3" xfId="8668"/>
    <cellStyle name="Comma 13 7 3 2" xfId="8669"/>
    <cellStyle name="Comma 13 7 3 2 2" xfId="8670"/>
    <cellStyle name="Comma 13 7 3 2 2 2" xfId="8671"/>
    <cellStyle name="Comma 13 7 3 2 2 2 2" xfId="8672"/>
    <cellStyle name="Comma 13 7 3 2 2 3" xfId="8673"/>
    <cellStyle name="Comma 13 7 3 2 2 3 2" xfId="8674"/>
    <cellStyle name="Comma 13 7 3 2 2 4" xfId="8675"/>
    <cellStyle name="Comma 13 7 3 2 2 4 2" xfId="8676"/>
    <cellStyle name="Comma 13 7 3 2 2 5" xfId="8677"/>
    <cellStyle name="Comma 13 7 3 2 3" xfId="8678"/>
    <cellStyle name="Comma 13 7 3 2 3 2" xfId="8679"/>
    <cellStyle name="Comma 13 7 3 2 4" xfId="8680"/>
    <cellStyle name="Comma 13 7 3 2 4 2" xfId="8681"/>
    <cellStyle name="Comma 13 7 3 2 5" xfId="8682"/>
    <cellStyle name="Comma 13 7 3 2 5 2" xfId="8683"/>
    <cellStyle name="Comma 13 7 3 2 6" xfId="8684"/>
    <cellStyle name="Comma 13 7 3 3" xfId="8685"/>
    <cellStyle name="Comma 13 7 3 3 2" xfId="8686"/>
    <cellStyle name="Comma 13 7 3 3 2 2" xfId="8687"/>
    <cellStyle name="Comma 13 7 3 3 3" xfId="8688"/>
    <cellStyle name="Comma 13 7 3 3 3 2" xfId="8689"/>
    <cellStyle name="Comma 13 7 3 3 4" xfId="8690"/>
    <cellStyle name="Comma 13 7 3 3 4 2" xfId="8691"/>
    <cellStyle name="Comma 13 7 3 3 5" xfId="8692"/>
    <cellStyle name="Comma 13 7 3 4" xfId="8693"/>
    <cellStyle name="Comma 13 7 3 4 2" xfId="8694"/>
    <cellStyle name="Comma 13 7 3 5" xfId="8695"/>
    <cellStyle name="Comma 13 7 3 5 2" xfId="8696"/>
    <cellStyle name="Comma 13 7 3 6" xfId="8697"/>
    <cellStyle name="Comma 13 7 3 6 2" xfId="8698"/>
    <cellStyle name="Comma 13 7 3 7" xfId="8699"/>
    <cellStyle name="Comma 13 7 4" xfId="8700"/>
    <cellStyle name="Comma 13 7 4 2" xfId="8701"/>
    <cellStyle name="Comma 13 7 4 2 2" xfId="8702"/>
    <cellStyle name="Comma 13 7 4 2 2 2" xfId="8703"/>
    <cellStyle name="Comma 13 7 4 2 2 2 2" xfId="8704"/>
    <cellStyle name="Comma 13 7 4 2 2 3" xfId="8705"/>
    <cellStyle name="Comma 13 7 4 2 2 3 2" xfId="8706"/>
    <cellStyle name="Comma 13 7 4 2 2 4" xfId="8707"/>
    <cellStyle name="Comma 13 7 4 2 2 4 2" xfId="8708"/>
    <cellStyle name="Comma 13 7 4 2 2 5" xfId="8709"/>
    <cellStyle name="Comma 13 7 4 2 3" xfId="8710"/>
    <cellStyle name="Comma 13 7 4 2 3 2" xfId="8711"/>
    <cellStyle name="Comma 13 7 4 2 4" xfId="8712"/>
    <cellStyle name="Comma 13 7 4 2 4 2" xfId="8713"/>
    <cellStyle name="Comma 13 7 4 2 5" xfId="8714"/>
    <cellStyle name="Comma 13 7 4 2 5 2" xfId="8715"/>
    <cellStyle name="Comma 13 7 4 2 6" xfId="8716"/>
    <cellStyle name="Comma 13 7 4 3" xfId="8717"/>
    <cellStyle name="Comma 13 7 4 3 2" xfId="8718"/>
    <cellStyle name="Comma 13 7 4 3 2 2" xfId="8719"/>
    <cellStyle name="Comma 13 7 4 3 3" xfId="8720"/>
    <cellStyle name="Comma 13 7 4 3 3 2" xfId="8721"/>
    <cellStyle name="Comma 13 7 4 3 4" xfId="8722"/>
    <cellStyle name="Comma 13 7 4 3 4 2" xfId="8723"/>
    <cellStyle name="Comma 13 7 4 3 5" xfId="8724"/>
    <cellStyle name="Comma 13 7 4 4" xfId="8725"/>
    <cellStyle name="Comma 13 7 4 4 2" xfId="8726"/>
    <cellStyle name="Comma 13 7 4 5" xfId="8727"/>
    <cellStyle name="Comma 13 7 4 5 2" xfId="8728"/>
    <cellStyle name="Comma 13 7 4 6" xfId="8729"/>
    <cellStyle name="Comma 13 7 4 6 2" xfId="8730"/>
    <cellStyle name="Comma 13 7 4 7" xfId="8731"/>
    <cellStyle name="Comma 13 7 5" xfId="8732"/>
    <cellStyle name="Comma 13 7 5 2" xfId="8733"/>
    <cellStyle name="Comma 13 7 5 2 2" xfId="8734"/>
    <cellStyle name="Comma 13 7 5 2 2 2" xfId="8735"/>
    <cellStyle name="Comma 13 7 5 2 2 2 2" xfId="8736"/>
    <cellStyle name="Comma 13 7 5 2 2 3" xfId="8737"/>
    <cellStyle name="Comma 13 7 5 2 2 3 2" xfId="8738"/>
    <cellStyle name="Comma 13 7 5 2 2 4" xfId="8739"/>
    <cellStyle name="Comma 13 7 5 2 2 4 2" xfId="8740"/>
    <cellStyle name="Comma 13 7 5 2 2 5" xfId="8741"/>
    <cellStyle name="Comma 13 7 5 2 3" xfId="8742"/>
    <cellStyle name="Comma 13 7 5 2 3 2" xfId="8743"/>
    <cellStyle name="Comma 13 7 5 2 4" xfId="8744"/>
    <cellStyle name="Comma 13 7 5 2 4 2" xfId="8745"/>
    <cellStyle name="Comma 13 7 5 2 5" xfId="8746"/>
    <cellStyle name="Comma 13 7 5 2 5 2" xfId="8747"/>
    <cellStyle name="Comma 13 7 5 2 6" xfId="8748"/>
    <cellStyle name="Comma 13 7 5 3" xfId="8749"/>
    <cellStyle name="Comma 13 7 5 3 2" xfId="8750"/>
    <cellStyle name="Comma 13 7 5 3 2 2" xfId="8751"/>
    <cellStyle name="Comma 13 7 5 3 3" xfId="8752"/>
    <cellStyle name="Comma 13 7 5 3 3 2" xfId="8753"/>
    <cellStyle name="Comma 13 7 5 3 4" xfId="8754"/>
    <cellStyle name="Comma 13 7 5 3 4 2" xfId="8755"/>
    <cellStyle name="Comma 13 7 5 3 5" xfId="8756"/>
    <cellStyle name="Comma 13 7 5 4" xfId="8757"/>
    <cellStyle name="Comma 13 7 5 4 2" xfId="8758"/>
    <cellStyle name="Comma 13 7 5 5" xfId="8759"/>
    <cellStyle name="Comma 13 7 5 5 2" xfId="8760"/>
    <cellStyle name="Comma 13 7 5 6" xfId="8761"/>
    <cellStyle name="Comma 13 7 5 6 2" xfId="8762"/>
    <cellStyle name="Comma 13 7 5 7" xfId="8763"/>
    <cellStyle name="Comma 13 7 6" xfId="8764"/>
    <cellStyle name="Comma 13 7 6 2" xfId="8765"/>
    <cellStyle name="Comma 13 7 6 2 2" xfId="8766"/>
    <cellStyle name="Comma 13 7 6 2 2 2" xfId="8767"/>
    <cellStyle name="Comma 13 7 6 2 3" xfId="8768"/>
    <cellStyle name="Comma 13 7 6 2 3 2" xfId="8769"/>
    <cellStyle name="Comma 13 7 6 2 4" xfId="8770"/>
    <cellStyle name="Comma 13 7 6 2 4 2" xfId="8771"/>
    <cellStyle name="Comma 13 7 6 2 5" xfId="8772"/>
    <cellStyle name="Comma 13 7 6 3" xfId="8773"/>
    <cellStyle name="Comma 13 7 6 3 2" xfId="8774"/>
    <cellStyle name="Comma 13 7 6 4" xfId="8775"/>
    <cellStyle name="Comma 13 7 6 4 2" xfId="8776"/>
    <cellStyle name="Comma 13 7 6 5" xfId="8777"/>
    <cellStyle name="Comma 13 7 6 5 2" xfId="8778"/>
    <cellStyle name="Comma 13 7 6 6" xfId="8779"/>
    <cellStyle name="Comma 13 7 7" xfId="8780"/>
    <cellStyle name="Comma 13 7 7 2" xfId="8781"/>
    <cellStyle name="Comma 13 7 7 2 2" xfId="8782"/>
    <cellStyle name="Comma 13 7 7 3" xfId="8783"/>
    <cellStyle name="Comma 13 7 7 3 2" xfId="8784"/>
    <cellStyle name="Comma 13 7 7 4" xfId="8785"/>
    <cellStyle name="Comma 13 7 7 4 2" xfId="8786"/>
    <cellStyle name="Comma 13 7 7 5" xfId="8787"/>
    <cellStyle name="Comma 13 7 8" xfId="8788"/>
    <cellStyle name="Comma 13 7 8 2" xfId="8789"/>
    <cellStyle name="Comma 13 7 8 2 2" xfId="8790"/>
    <cellStyle name="Comma 13 7 8 3" xfId="8791"/>
    <cellStyle name="Comma 13 7 8 3 2" xfId="8792"/>
    <cellStyle name="Comma 13 7 8 4" xfId="8793"/>
    <cellStyle name="Comma 13 7 8 4 2" xfId="8794"/>
    <cellStyle name="Comma 13 7 8 5" xfId="8795"/>
    <cellStyle name="Comma 13 7 9" xfId="8796"/>
    <cellStyle name="Comma 13 7 9 2" xfId="8797"/>
    <cellStyle name="Comma 13 8" xfId="8798"/>
    <cellStyle name="Comma 13 8 2" xfId="8799"/>
    <cellStyle name="Comma 13 8 2 2" xfId="8800"/>
    <cellStyle name="Comma 13 8 2 2 2" xfId="8801"/>
    <cellStyle name="Comma 13 8 2 3" xfId="8802"/>
    <cellStyle name="Comma 13 8 2 3 2" xfId="8803"/>
    <cellStyle name="Comma 13 8 2 4" xfId="8804"/>
    <cellStyle name="Comma 13 8 2 4 2" xfId="8805"/>
    <cellStyle name="Comma 13 8 2 5" xfId="8806"/>
    <cellStyle name="Comma 13 8 3" xfId="8807"/>
    <cellStyle name="Comma 13 8 3 2" xfId="8808"/>
    <cellStyle name="Comma 13 8 4" xfId="8809"/>
    <cellStyle name="Comma 13 8 4 2" xfId="8810"/>
    <cellStyle name="Comma 13 8 5" xfId="8811"/>
    <cellStyle name="Comma 13 8 5 2" xfId="8812"/>
    <cellStyle name="Comma 13 8 6" xfId="8813"/>
    <cellStyle name="Comma 13 9" xfId="8814"/>
    <cellStyle name="Comma 13 9 2" xfId="8815"/>
    <cellStyle name="Comma 13 9 2 2" xfId="8816"/>
    <cellStyle name="Comma 13 9 3" xfId="8817"/>
    <cellStyle name="Comma 13 9 3 2" xfId="8818"/>
    <cellStyle name="Comma 13 9 4" xfId="8819"/>
    <cellStyle name="Comma 13 9 4 2" xfId="8820"/>
    <cellStyle name="Comma 13 9 5" xfId="8821"/>
    <cellStyle name="Comma 14" xfId="8822"/>
    <cellStyle name="Comma 14 10" xfId="8823"/>
    <cellStyle name="Comma 14 2" xfId="8824"/>
    <cellStyle name="Comma 14 2 2" xfId="8825"/>
    <cellStyle name="Comma 14 3" xfId="8826"/>
    <cellStyle name="Comma 14 3 2" xfId="8827"/>
    <cellStyle name="Comma 14 4" xfId="8828"/>
    <cellStyle name="Comma 14 5" xfId="8829"/>
    <cellStyle name="Comma 14 5 2" xfId="8830"/>
    <cellStyle name="Comma 14 5 2 2" xfId="8831"/>
    <cellStyle name="Comma 14 5 2 2 2" xfId="8832"/>
    <cellStyle name="Comma 14 5 2 3" xfId="8833"/>
    <cellStyle name="Comma 14 5 2 3 2" xfId="8834"/>
    <cellStyle name="Comma 14 5 2 4" xfId="8835"/>
    <cellStyle name="Comma 14 5 2 4 2" xfId="8836"/>
    <cellStyle name="Comma 14 5 2 5" xfId="8837"/>
    <cellStyle name="Comma 14 5 3" xfId="8838"/>
    <cellStyle name="Comma 14 5 3 2" xfId="8839"/>
    <cellStyle name="Comma 14 5 4" xfId="8840"/>
    <cellStyle name="Comma 14 5 4 2" xfId="8841"/>
    <cellStyle name="Comma 14 5 5" xfId="8842"/>
    <cellStyle name="Comma 14 5 5 2" xfId="8843"/>
    <cellStyle name="Comma 14 5 6" xfId="8844"/>
    <cellStyle name="Comma 14 6" xfId="8845"/>
    <cellStyle name="Comma 14 6 2" xfId="8846"/>
    <cellStyle name="Comma 14 6 2 2" xfId="8847"/>
    <cellStyle name="Comma 14 6 3" xfId="8848"/>
    <cellStyle name="Comma 14 6 3 2" xfId="8849"/>
    <cellStyle name="Comma 14 6 4" xfId="8850"/>
    <cellStyle name="Comma 14 6 4 2" xfId="8851"/>
    <cellStyle name="Comma 14 6 5" xfId="8852"/>
    <cellStyle name="Comma 14 7" xfId="8853"/>
    <cellStyle name="Comma 14 7 2" xfId="8854"/>
    <cellStyle name="Comma 14 8" xfId="8855"/>
    <cellStyle name="Comma 14 8 2" xfId="8856"/>
    <cellStyle name="Comma 14 9" xfId="8857"/>
    <cellStyle name="Comma 14 9 2" xfId="8858"/>
    <cellStyle name="Comma 15" xfId="8859"/>
    <cellStyle name="Comma 15 2" xfId="8860"/>
    <cellStyle name="Comma 15 2 2" xfId="8861"/>
    <cellStyle name="Comma 15 3" xfId="8862"/>
    <cellStyle name="Comma 15 3 10" xfId="8863"/>
    <cellStyle name="Comma 15 3 10 2" xfId="8864"/>
    <cellStyle name="Comma 15 3 2" xfId="8865"/>
    <cellStyle name="Comma 15 3 3" xfId="8866"/>
    <cellStyle name="Comma 15 3 3 2" xfId="8867"/>
    <cellStyle name="Comma 15 3 3 2 2" xfId="8868"/>
    <cellStyle name="Comma 15 3 3 2 2 2" xfId="8869"/>
    <cellStyle name="Comma 15 3 3 2 2 2 2" xfId="8870"/>
    <cellStyle name="Comma 15 3 3 2 2 3" xfId="8871"/>
    <cellStyle name="Comma 15 3 3 2 2 3 2" xfId="8872"/>
    <cellStyle name="Comma 15 3 3 2 2 4" xfId="8873"/>
    <cellStyle name="Comma 15 3 3 2 2 4 2" xfId="8874"/>
    <cellStyle name="Comma 15 3 3 2 2 5" xfId="8875"/>
    <cellStyle name="Comma 15 3 3 2 3" xfId="8876"/>
    <cellStyle name="Comma 15 3 3 2 3 2" xfId="8877"/>
    <cellStyle name="Comma 15 3 3 2 4" xfId="8878"/>
    <cellStyle name="Comma 15 3 3 2 4 2" xfId="8879"/>
    <cellStyle name="Comma 15 3 3 2 5" xfId="8880"/>
    <cellStyle name="Comma 15 3 3 2 5 2" xfId="8881"/>
    <cellStyle name="Comma 15 3 3 2 6" xfId="8882"/>
    <cellStyle name="Comma 15 3 3 3" xfId="8883"/>
    <cellStyle name="Comma 15 3 3 3 2" xfId="8884"/>
    <cellStyle name="Comma 15 3 3 3 2 2" xfId="8885"/>
    <cellStyle name="Comma 15 3 3 3 3" xfId="8886"/>
    <cellStyle name="Comma 15 3 3 3 3 2" xfId="8887"/>
    <cellStyle name="Comma 15 3 3 3 4" xfId="8888"/>
    <cellStyle name="Comma 15 3 3 3 4 2" xfId="8889"/>
    <cellStyle name="Comma 15 3 3 3 5" xfId="8890"/>
    <cellStyle name="Comma 15 3 3 4" xfId="8891"/>
    <cellStyle name="Comma 15 3 3 4 2" xfId="8892"/>
    <cellStyle name="Comma 15 3 3 5" xfId="8893"/>
    <cellStyle name="Comma 15 3 3 5 2" xfId="8894"/>
    <cellStyle name="Comma 15 3 3 6" xfId="8895"/>
    <cellStyle name="Comma 15 3 3 6 2" xfId="8896"/>
    <cellStyle name="Comma 15 3 3 7" xfId="8897"/>
    <cellStyle name="Comma 15 3 4" xfId="8898"/>
    <cellStyle name="Comma 15 3 4 2" xfId="8899"/>
    <cellStyle name="Comma 15 3 4 2 2" xfId="8900"/>
    <cellStyle name="Comma 15 3 4 2 2 2" xfId="8901"/>
    <cellStyle name="Comma 15 3 4 2 2 2 2" xfId="8902"/>
    <cellStyle name="Comma 15 3 4 2 2 3" xfId="8903"/>
    <cellStyle name="Comma 15 3 4 2 2 3 2" xfId="8904"/>
    <cellStyle name="Comma 15 3 4 2 2 4" xfId="8905"/>
    <cellStyle name="Comma 15 3 4 2 2 4 2" xfId="8906"/>
    <cellStyle name="Comma 15 3 4 2 2 5" xfId="8907"/>
    <cellStyle name="Comma 15 3 4 2 3" xfId="8908"/>
    <cellStyle name="Comma 15 3 4 2 3 2" xfId="8909"/>
    <cellStyle name="Comma 15 3 4 2 4" xfId="8910"/>
    <cellStyle name="Comma 15 3 4 2 4 2" xfId="8911"/>
    <cellStyle name="Comma 15 3 4 2 5" xfId="8912"/>
    <cellStyle name="Comma 15 3 4 2 5 2" xfId="8913"/>
    <cellStyle name="Comma 15 3 4 2 6" xfId="8914"/>
    <cellStyle name="Comma 15 3 4 3" xfId="8915"/>
    <cellStyle name="Comma 15 3 4 3 2" xfId="8916"/>
    <cellStyle name="Comma 15 3 4 3 2 2" xfId="8917"/>
    <cellStyle name="Comma 15 3 4 3 3" xfId="8918"/>
    <cellStyle name="Comma 15 3 4 3 3 2" xfId="8919"/>
    <cellStyle name="Comma 15 3 4 3 4" xfId="8920"/>
    <cellStyle name="Comma 15 3 4 3 4 2" xfId="8921"/>
    <cellStyle name="Comma 15 3 4 3 5" xfId="8922"/>
    <cellStyle name="Comma 15 3 4 4" xfId="8923"/>
    <cellStyle name="Comma 15 3 4 4 2" xfId="8924"/>
    <cellStyle name="Comma 15 3 4 5" xfId="8925"/>
    <cellStyle name="Comma 15 3 4 5 2" xfId="8926"/>
    <cellStyle name="Comma 15 3 4 6" xfId="8927"/>
    <cellStyle name="Comma 15 3 4 6 2" xfId="8928"/>
    <cellStyle name="Comma 15 3 4 7" xfId="8929"/>
    <cellStyle name="Comma 15 3 5" xfId="8930"/>
    <cellStyle name="Comma 15 3 5 2" xfId="8931"/>
    <cellStyle name="Comma 15 3 5 2 2" xfId="8932"/>
    <cellStyle name="Comma 15 3 5 2 2 2" xfId="8933"/>
    <cellStyle name="Comma 15 3 5 2 2 2 2" xfId="8934"/>
    <cellStyle name="Comma 15 3 5 2 2 3" xfId="8935"/>
    <cellStyle name="Comma 15 3 5 2 2 3 2" xfId="8936"/>
    <cellStyle name="Comma 15 3 5 2 2 4" xfId="8937"/>
    <cellStyle name="Comma 15 3 5 2 2 4 2" xfId="8938"/>
    <cellStyle name="Comma 15 3 5 2 2 5" xfId="8939"/>
    <cellStyle name="Comma 15 3 5 2 3" xfId="8940"/>
    <cellStyle name="Comma 15 3 5 2 3 2" xfId="8941"/>
    <cellStyle name="Comma 15 3 5 2 4" xfId="8942"/>
    <cellStyle name="Comma 15 3 5 2 4 2" xfId="8943"/>
    <cellStyle name="Comma 15 3 5 2 5" xfId="8944"/>
    <cellStyle name="Comma 15 3 5 2 5 2" xfId="8945"/>
    <cellStyle name="Comma 15 3 5 2 6" xfId="8946"/>
    <cellStyle name="Comma 15 3 5 3" xfId="8947"/>
    <cellStyle name="Comma 15 3 5 3 2" xfId="8948"/>
    <cellStyle name="Comma 15 3 5 3 2 2" xfId="8949"/>
    <cellStyle name="Comma 15 3 5 3 3" xfId="8950"/>
    <cellStyle name="Comma 15 3 5 3 3 2" xfId="8951"/>
    <cellStyle name="Comma 15 3 5 3 4" xfId="8952"/>
    <cellStyle name="Comma 15 3 5 3 4 2" xfId="8953"/>
    <cellStyle name="Comma 15 3 5 3 5" xfId="8954"/>
    <cellStyle name="Comma 15 3 5 4" xfId="8955"/>
    <cellStyle name="Comma 15 3 5 4 2" xfId="8956"/>
    <cellStyle name="Comma 15 3 5 5" xfId="8957"/>
    <cellStyle name="Comma 15 3 5 5 2" xfId="8958"/>
    <cellStyle name="Comma 15 3 5 6" xfId="8959"/>
    <cellStyle name="Comma 15 3 5 6 2" xfId="8960"/>
    <cellStyle name="Comma 15 3 5 7" xfId="8961"/>
    <cellStyle name="Comma 15 3 6" xfId="8962"/>
    <cellStyle name="Comma 15 3 6 2" xfId="8963"/>
    <cellStyle name="Comma 15 3 6 2 2" xfId="8964"/>
    <cellStyle name="Comma 15 3 6 2 2 2" xfId="8965"/>
    <cellStyle name="Comma 15 3 6 2 2 2 2" xfId="8966"/>
    <cellStyle name="Comma 15 3 6 2 2 3" xfId="8967"/>
    <cellStyle name="Comma 15 3 6 2 2 3 2" xfId="8968"/>
    <cellStyle name="Comma 15 3 6 2 2 4" xfId="8969"/>
    <cellStyle name="Comma 15 3 6 2 2 4 2" xfId="8970"/>
    <cellStyle name="Comma 15 3 6 2 2 5" xfId="8971"/>
    <cellStyle name="Comma 15 3 6 2 3" xfId="8972"/>
    <cellStyle name="Comma 15 3 6 2 3 2" xfId="8973"/>
    <cellStyle name="Comma 15 3 6 2 4" xfId="8974"/>
    <cellStyle name="Comma 15 3 6 2 4 2" xfId="8975"/>
    <cellStyle name="Comma 15 3 6 2 5" xfId="8976"/>
    <cellStyle name="Comma 15 3 6 2 5 2" xfId="8977"/>
    <cellStyle name="Comma 15 3 6 2 6" xfId="8978"/>
    <cellStyle name="Comma 15 3 6 3" xfId="8979"/>
    <cellStyle name="Comma 15 3 6 3 2" xfId="8980"/>
    <cellStyle name="Comma 15 3 6 3 2 2" xfId="8981"/>
    <cellStyle name="Comma 15 3 6 3 3" xfId="8982"/>
    <cellStyle name="Comma 15 3 6 3 3 2" xfId="8983"/>
    <cellStyle name="Comma 15 3 6 3 4" xfId="8984"/>
    <cellStyle name="Comma 15 3 6 3 4 2" xfId="8985"/>
    <cellStyle name="Comma 15 3 6 3 5" xfId="8986"/>
    <cellStyle name="Comma 15 3 6 4" xfId="8987"/>
    <cellStyle name="Comma 15 3 6 4 2" xfId="8988"/>
    <cellStyle name="Comma 15 3 6 5" xfId="8989"/>
    <cellStyle name="Comma 15 3 6 5 2" xfId="8990"/>
    <cellStyle name="Comma 15 3 6 6" xfId="8991"/>
    <cellStyle name="Comma 15 3 6 6 2" xfId="8992"/>
    <cellStyle name="Comma 15 3 6 7" xfId="8993"/>
    <cellStyle name="Comma 15 3 7" xfId="8994"/>
    <cellStyle name="Comma 15 3 7 2" xfId="8995"/>
    <cellStyle name="Comma 15 3 7 2 2" xfId="8996"/>
    <cellStyle name="Comma 15 3 7 3" xfId="8997"/>
    <cellStyle name="Comma 15 3 7 3 2" xfId="8998"/>
    <cellStyle name="Comma 15 3 7 4" xfId="8999"/>
    <cellStyle name="Comma 15 3 7 4 2" xfId="9000"/>
    <cellStyle name="Comma 15 3 7 5" xfId="9001"/>
    <cellStyle name="Comma 15 3 8" xfId="9002"/>
    <cellStyle name="Comma 15 3 8 2" xfId="9003"/>
    <cellStyle name="Comma 15 3 9" xfId="9004"/>
    <cellStyle name="Comma 15 3 9 2" xfId="9005"/>
    <cellStyle name="Comma 15 4" xfId="9006"/>
    <cellStyle name="Comma 15 4 2" xfId="9007"/>
    <cellStyle name="Comma 15 4 2 2" xfId="9008"/>
    <cellStyle name="Comma 15 4 2 2 2" xfId="9009"/>
    <cellStyle name="Comma 15 4 2 3" xfId="9010"/>
    <cellStyle name="Comma 15 4 2 3 2" xfId="9011"/>
    <cellStyle name="Comma 15 4 2 4" xfId="9012"/>
    <cellStyle name="Comma 15 4 2 4 2" xfId="9013"/>
    <cellStyle name="Comma 15 4 2 5" xfId="9014"/>
    <cellStyle name="Comma 15 4 3" xfId="9015"/>
    <cellStyle name="Comma 15 4 3 2" xfId="9016"/>
    <cellStyle name="Comma 15 4 4" xfId="9017"/>
    <cellStyle name="Comma 15 4 4 2" xfId="9018"/>
    <cellStyle name="Comma 15 4 5" xfId="9019"/>
    <cellStyle name="Comma 15 4 5 2" xfId="9020"/>
    <cellStyle name="Comma 15 4 6" xfId="9021"/>
    <cellStyle name="Comma 15 5" xfId="9022"/>
    <cellStyle name="Comma 15 5 2" xfId="9023"/>
    <cellStyle name="Comma 15 5 2 2" xfId="9024"/>
    <cellStyle name="Comma 15 5 3" xfId="9025"/>
    <cellStyle name="Comma 15 5 3 2" xfId="9026"/>
    <cellStyle name="Comma 15 5 4" xfId="9027"/>
    <cellStyle name="Comma 15 5 4 2" xfId="9028"/>
    <cellStyle name="Comma 15 5 5" xfId="9029"/>
    <cellStyle name="Comma 15 6" xfId="9030"/>
    <cellStyle name="Comma 15 6 2" xfId="9031"/>
    <cellStyle name="Comma 15 7" xfId="9032"/>
    <cellStyle name="Comma 15 7 2" xfId="9033"/>
    <cellStyle name="Comma 15 8" xfId="9034"/>
    <cellStyle name="Comma 16" xfId="9035"/>
    <cellStyle name="Comma 16 10" xfId="9036"/>
    <cellStyle name="Comma 16 10 2" xfId="9037"/>
    <cellStyle name="Comma 16 11" xfId="9038"/>
    <cellStyle name="Comma 16 2" xfId="9039"/>
    <cellStyle name="Comma 16 2 2" xfId="9040"/>
    <cellStyle name="Comma 16 2 3" xfId="9041"/>
    <cellStyle name="Comma 16 2 4" xfId="9042"/>
    <cellStyle name="Comma 16 2 5" xfId="9043"/>
    <cellStyle name="Comma 16 3" xfId="9044"/>
    <cellStyle name="Comma 16 3 2" xfId="9045"/>
    <cellStyle name="Comma 16 3 3" xfId="9046"/>
    <cellStyle name="Comma 16 3 4" xfId="9047"/>
    <cellStyle name="Comma 16 4" xfId="9048"/>
    <cellStyle name="Comma 16 4 2" xfId="9049"/>
    <cellStyle name="Comma 16 4 3" xfId="9050"/>
    <cellStyle name="Comma 16 4 4" xfId="9051"/>
    <cellStyle name="Comma 16 5" xfId="9052"/>
    <cellStyle name="Comma 16 5 2" xfId="9053"/>
    <cellStyle name="Comma 16 6" xfId="9054"/>
    <cellStyle name="Comma 16 6 2" xfId="9055"/>
    <cellStyle name="Comma 16 6 2 2" xfId="9056"/>
    <cellStyle name="Comma 16 6 2 2 2" xfId="9057"/>
    <cellStyle name="Comma 16 6 2 3" xfId="9058"/>
    <cellStyle name="Comma 16 6 2 3 2" xfId="9059"/>
    <cellStyle name="Comma 16 6 2 4" xfId="9060"/>
    <cellStyle name="Comma 16 6 2 4 2" xfId="9061"/>
    <cellStyle name="Comma 16 6 2 5" xfId="9062"/>
    <cellStyle name="Comma 16 6 3" xfId="9063"/>
    <cellStyle name="Comma 16 6 3 2" xfId="9064"/>
    <cellStyle name="Comma 16 6 4" xfId="9065"/>
    <cellStyle name="Comma 16 6 4 2" xfId="9066"/>
    <cellStyle name="Comma 16 6 5" xfId="9067"/>
    <cellStyle name="Comma 16 6 5 2" xfId="9068"/>
    <cellStyle name="Comma 16 6 6" xfId="9069"/>
    <cellStyle name="Comma 16 7" xfId="9070"/>
    <cellStyle name="Comma 16 7 2" xfId="9071"/>
    <cellStyle name="Comma 16 7 2 2" xfId="9072"/>
    <cellStyle name="Comma 16 7 3" xfId="9073"/>
    <cellStyle name="Comma 16 7 3 2" xfId="9074"/>
    <cellStyle name="Comma 16 7 4" xfId="9075"/>
    <cellStyle name="Comma 16 7 4 2" xfId="9076"/>
    <cellStyle name="Comma 16 7 5" xfId="9077"/>
    <cellStyle name="Comma 16 8" xfId="9078"/>
    <cellStyle name="Comma 16 8 2" xfId="9079"/>
    <cellStyle name="Comma 16 9" xfId="9080"/>
    <cellStyle name="Comma 16 9 2" xfId="9081"/>
    <cellStyle name="Comma 17" xfId="9082"/>
    <cellStyle name="Comma 17 10" xfId="9083"/>
    <cellStyle name="Comma 17 10 2" xfId="9084"/>
    <cellStyle name="Comma 17 11" xfId="9085"/>
    <cellStyle name="Comma 17 11 2" xfId="9086"/>
    <cellStyle name="Comma 17 12" xfId="9087"/>
    <cellStyle name="Comma 17 12 2" xfId="9088"/>
    <cellStyle name="Comma 17 12 3" xfId="9089"/>
    <cellStyle name="Comma 17 13" xfId="9090"/>
    <cellStyle name="Comma 17 13 2" xfId="9091"/>
    <cellStyle name="Comma 17 13 3" xfId="9092"/>
    <cellStyle name="Comma 17 14" xfId="9093"/>
    <cellStyle name="Comma 17 15" xfId="9094"/>
    <cellStyle name="Comma 17 2" xfId="9095"/>
    <cellStyle name="Comma 17 2 10" xfId="9096"/>
    <cellStyle name="Comma 17 2 2" xfId="9097"/>
    <cellStyle name="Comma 17 2 3" xfId="9098"/>
    <cellStyle name="Comma 17 2 3 2" xfId="9099"/>
    <cellStyle name="Comma 17 2 3 3" xfId="9100"/>
    <cellStyle name="Comma 17 2 3 3 2" xfId="9101"/>
    <cellStyle name="Comma 17 2 4" xfId="9102"/>
    <cellStyle name="Comma 17 2 4 2" xfId="9103"/>
    <cellStyle name="Comma 17 2 4 3" xfId="9104"/>
    <cellStyle name="Comma 17 2 5" xfId="9105"/>
    <cellStyle name="Comma 17 2 5 2" xfId="9106"/>
    <cellStyle name="Comma 17 2 5 3" xfId="9107"/>
    <cellStyle name="Comma 17 2 6" xfId="9108"/>
    <cellStyle name="Comma 17 2 6 2" xfId="9109"/>
    <cellStyle name="Comma 17 2 6 3" xfId="9110"/>
    <cellStyle name="Comma 17 2 6 3 2" xfId="9111"/>
    <cellStyle name="Comma 17 2 7" xfId="9112"/>
    <cellStyle name="Comma 17 2 7 2" xfId="9113"/>
    <cellStyle name="Comma 17 2 8" xfId="9114"/>
    <cellStyle name="Comma 17 2 9" xfId="9115"/>
    <cellStyle name="Comma 17 3" xfId="9116"/>
    <cellStyle name="Comma 17 3 2" xfId="9117"/>
    <cellStyle name="Comma 17 4" xfId="9118"/>
    <cellStyle name="Comma 17 4 2" xfId="9119"/>
    <cellStyle name="Comma 17 5" xfId="9120"/>
    <cellStyle name="Comma 17 5 10" xfId="9121"/>
    <cellStyle name="Comma 17 5 10 2" xfId="9122"/>
    <cellStyle name="Comma 17 5 10 3" xfId="9123"/>
    <cellStyle name="Comma 17 5 11" xfId="9124"/>
    <cellStyle name="Comma 17 5 12" xfId="9125"/>
    <cellStyle name="Comma 17 5 13" xfId="9126"/>
    <cellStyle name="Comma 17 5 14" xfId="9127"/>
    <cellStyle name="Comma 17 5 15" xfId="9128"/>
    <cellStyle name="Comma 17 5 2" xfId="9129"/>
    <cellStyle name="Comma 17 5 2 2" xfId="9130"/>
    <cellStyle name="Comma 17 5 2 3" xfId="9131"/>
    <cellStyle name="Comma 17 5 3" xfId="9132"/>
    <cellStyle name="Comma 17 5 3 2" xfId="9133"/>
    <cellStyle name="Comma 17 5 3 3" xfId="9134"/>
    <cellStyle name="Comma 17 5 4" xfId="9135"/>
    <cellStyle name="Comma 17 5 4 2" xfId="9136"/>
    <cellStyle name="Comma 17 5 4 3" xfId="9137"/>
    <cellStyle name="Comma 17 5 5" xfId="9138"/>
    <cellStyle name="Comma 17 5 6" xfId="9139"/>
    <cellStyle name="Comma 17 5 6 2" xfId="9140"/>
    <cellStyle name="Comma 17 5 7" xfId="9141"/>
    <cellStyle name="Comma 17 5 7 2" xfId="9142"/>
    <cellStyle name="Comma 17 5 8" xfId="9143"/>
    <cellStyle name="Comma 17 5 8 2" xfId="9144"/>
    <cellStyle name="Comma 17 5 8 2 2" xfId="9145"/>
    <cellStyle name="Comma 17 5 8 3" xfId="9146"/>
    <cellStyle name="Comma 17 5 8 4" xfId="9147"/>
    <cellStyle name="Comma 17 5 8 5" xfId="9148"/>
    <cellStyle name="Comma 17 5 8 6" xfId="9149"/>
    <cellStyle name="Comma 17 5 9" xfId="9150"/>
    <cellStyle name="Comma 17 5 9 2" xfId="9151"/>
    <cellStyle name="Comma 17 5 9 3" xfId="9152"/>
    <cellStyle name="Comma 17 6" xfId="9153"/>
    <cellStyle name="Comma 17 6 2" xfId="9154"/>
    <cellStyle name="Comma 17 6 3" xfId="9155"/>
    <cellStyle name="Comma 17 7" xfId="9156"/>
    <cellStyle name="Comma 17 7 2" xfId="9157"/>
    <cellStyle name="Comma 17 7 3" xfId="9158"/>
    <cellStyle name="Comma 17 8" xfId="9159"/>
    <cellStyle name="Comma 17 8 2" xfId="9160"/>
    <cellStyle name="Comma 17 8 3" xfId="9161"/>
    <cellStyle name="Comma 17 9" xfId="9162"/>
    <cellStyle name="Comma 17 9 2" xfId="9163"/>
    <cellStyle name="Comma 17 9 3" xfId="9164"/>
    <cellStyle name="Comma 17 9 3 2" xfId="9165"/>
    <cellStyle name="Comma 18" xfId="9166"/>
    <cellStyle name="Comma 18 2" xfId="9167"/>
    <cellStyle name="Comma 18 2 2" xfId="9168"/>
    <cellStyle name="Comma 18 2 2 2" xfId="9169"/>
    <cellStyle name="Comma 18 2 2 3" xfId="9170"/>
    <cellStyle name="Comma 18 2 2 4" xfId="9171"/>
    <cellStyle name="Comma 18 2 3" xfId="9172"/>
    <cellStyle name="Comma 18 2 3 2" xfId="9173"/>
    <cellStyle name="Comma 18 2 3 3" xfId="9174"/>
    <cellStyle name="Comma 18 2 3 4" xfId="9175"/>
    <cellStyle name="Comma 18 2 4" xfId="9176"/>
    <cellStyle name="Comma 18 2 5" xfId="9177"/>
    <cellStyle name="Comma 18 2 6" xfId="9178"/>
    <cellStyle name="Comma 18 2 7" xfId="9179"/>
    <cellStyle name="Comma 18 3" xfId="9180"/>
    <cellStyle name="Comma 18 4" xfId="9181"/>
    <cellStyle name="Comma 18 5" xfId="9182"/>
    <cellStyle name="Comma 18 6" xfId="9183"/>
    <cellStyle name="Comma 19" xfId="9184"/>
    <cellStyle name="Comma 19 2" xfId="9185"/>
    <cellStyle name="Comma 19 2 2" xfId="9186"/>
    <cellStyle name="Comma 19 2 3" xfId="9187"/>
    <cellStyle name="Comma 19 2 4" xfId="9188"/>
    <cellStyle name="Comma 19 2 5" xfId="9189"/>
    <cellStyle name="Comma 19 3" xfId="9190"/>
    <cellStyle name="Comma 19 3 2" xfId="9191"/>
    <cellStyle name="Comma 19 3 3" xfId="9192"/>
    <cellStyle name="Comma 19 3 4" xfId="9193"/>
    <cellStyle name="Comma 19 4" xfId="9194"/>
    <cellStyle name="Comma 19 5" xfId="9195"/>
    <cellStyle name="Comma 19 6" xfId="9196"/>
    <cellStyle name="Comma 19 7" xfId="9197"/>
    <cellStyle name="Comma 19 8" xfId="9198"/>
    <cellStyle name="Comma 2" xfId="9199"/>
    <cellStyle name="Comma 2 10" xfId="9200"/>
    <cellStyle name="Comma 2 10 2" xfId="9201"/>
    <cellStyle name="Comma 2 10 3" xfId="9202"/>
    <cellStyle name="Comma 2 10 4" xfId="9203"/>
    <cellStyle name="Comma 2 11" xfId="9204"/>
    <cellStyle name="Comma 2 11 2" xfId="9205"/>
    <cellStyle name="Comma 2 11 3" xfId="9206"/>
    <cellStyle name="Comma 2 12" xfId="9207"/>
    <cellStyle name="Comma 2 12 2" xfId="9208"/>
    <cellStyle name="Comma 2 13" xfId="9209"/>
    <cellStyle name="Comma 2 13 2" xfId="9210"/>
    <cellStyle name="Comma 2 14" xfId="9211"/>
    <cellStyle name="Comma 2 15" xfId="9212"/>
    <cellStyle name="Comma 2 16" xfId="9213"/>
    <cellStyle name="Comma 2 17" xfId="9214"/>
    <cellStyle name="Comma 2 18" xfId="9215"/>
    <cellStyle name="Comma 2 19" xfId="9216"/>
    <cellStyle name="Comma 2 2" xfId="9217"/>
    <cellStyle name="Comma 2 2 2" xfId="9218"/>
    <cellStyle name="Comma 2 2 2 2" xfId="9219"/>
    <cellStyle name="Comma 2 2 2 2 2" xfId="9220"/>
    <cellStyle name="Comma 2 2 2 2 3" xfId="9221"/>
    <cellStyle name="Comma 2 2 2 2 4" xfId="9222"/>
    <cellStyle name="Comma 2 2 2 2 5" xfId="9223"/>
    <cellStyle name="Comma 2 2 2 3" xfId="9224"/>
    <cellStyle name="Comma 2 2 2 3 2" xfId="9225"/>
    <cellStyle name="Comma 2 2 2 3 3" xfId="9226"/>
    <cellStyle name="Comma 2 2 2 3 4" xfId="9227"/>
    <cellStyle name="Comma 2 2 2 4" xfId="9228"/>
    <cellStyle name="Comma 2 2 2 5" xfId="9229"/>
    <cellStyle name="Comma 2 2 2 6" xfId="9230"/>
    <cellStyle name="Comma 2 2 3" xfId="9231"/>
    <cellStyle name="Comma 2 2 3 2" xfId="9232"/>
    <cellStyle name="Comma 2 2 3 3" xfId="9233"/>
    <cellStyle name="Comma 2 2 3 4" xfId="9234"/>
    <cellStyle name="Comma 2 2 3 5" xfId="9235"/>
    <cellStyle name="Comma 2 2 4" xfId="9236"/>
    <cellStyle name="Comma 2 2 4 2" xfId="9237"/>
    <cellStyle name="Comma 2 2 4 3" xfId="9238"/>
    <cellStyle name="Comma 2 2 4 4" xfId="9239"/>
    <cellStyle name="Comma 2 2 4 5" xfId="9240"/>
    <cellStyle name="Comma 2 2 5" xfId="9241"/>
    <cellStyle name="Comma 2 2 5 2" xfId="9242"/>
    <cellStyle name="Comma 2 2 5 3" xfId="9243"/>
    <cellStyle name="Comma 2 2 6" xfId="9244"/>
    <cellStyle name="Comma 2 2 6 2" xfId="9245"/>
    <cellStyle name="Comma 2 2 7" xfId="9246"/>
    <cellStyle name="Comma 2 2 8" xfId="9247"/>
    <cellStyle name="Comma 2 20" xfId="9248"/>
    <cellStyle name="Comma 2 21" xfId="9249"/>
    <cellStyle name="Comma 2 21 2" xfId="9250"/>
    <cellStyle name="Comma 2 22" xfId="9251"/>
    <cellStyle name="Comma 2 23" xfId="9252"/>
    <cellStyle name="Comma 2 24" xfId="9253"/>
    <cellStyle name="Comma 2 3" xfId="9254"/>
    <cellStyle name="Comma 2 3 10" xfId="9255"/>
    <cellStyle name="Comma 2 3 11" xfId="9256"/>
    <cellStyle name="Comma 2 3 11 2" xfId="9257"/>
    <cellStyle name="Comma 2 3 11 2 2" xfId="9258"/>
    <cellStyle name="Comma 2 3 11 2 2 2" xfId="9259"/>
    <cellStyle name="Comma 2 3 11 2 2 2 2" xfId="9260"/>
    <cellStyle name="Comma 2 3 11 2 2 3" xfId="9261"/>
    <cellStyle name="Comma 2 3 11 2 2 3 2" xfId="9262"/>
    <cellStyle name="Comma 2 3 11 2 2 4" xfId="9263"/>
    <cellStyle name="Comma 2 3 11 2 2 4 2" xfId="9264"/>
    <cellStyle name="Comma 2 3 11 2 2 5" xfId="9265"/>
    <cellStyle name="Comma 2 3 11 2 3" xfId="9266"/>
    <cellStyle name="Comma 2 3 11 2 3 2" xfId="9267"/>
    <cellStyle name="Comma 2 3 11 2 4" xfId="9268"/>
    <cellStyle name="Comma 2 3 11 2 4 2" xfId="9269"/>
    <cellStyle name="Comma 2 3 11 2 5" xfId="9270"/>
    <cellStyle name="Comma 2 3 11 2 5 2" xfId="9271"/>
    <cellStyle name="Comma 2 3 11 2 6" xfId="9272"/>
    <cellStyle name="Comma 2 3 11 3" xfId="9273"/>
    <cellStyle name="Comma 2 3 11 3 2" xfId="9274"/>
    <cellStyle name="Comma 2 3 11 3 2 2" xfId="9275"/>
    <cellStyle name="Comma 2 3 11 3 3" xfId="9276"/>
    <cellStyle name="Comma 2 3 11 3 3 2" xfId="9277"/>
    <cellStyle name="Comma 2 3 11 3 4" xfId="9278"/>
    <cellStyle name="Comma 2 3 11 3 4 2" xfId="9279"/>
    <cellStyle name="Comma 2 3 11 3 5" xfId="9280"/>
    <cellStyle name="Comma 2 3 11 4" xfId="9281"/>
    <cellStyle name="Comma 2 3 11 4 2" xfId="9282"/>
    <cellStyle name="Comma 2 3 11 5" xfId="9283"/>
    <cellStyle name="Comma 2 3 11 5 2" xfId="9284"/>
    <cellStyle name="Comma 2 3 11 6" xfId="9285"/>
    <cellStyle name="Comma 2 3 11 6 2" xfId="9286"/>
    <cellStyle name="Comma 2 3 11 7" xfId="9287"/>
    <cellStyle name="Comma 2 3 12" xfId="9288"/>
    <cellStyle name="Comma 2 3 12 2" xfId="9289"/>
    <cellStyle name="Comma 2 3 12 2 2" xfId="9290"/>
    <cellStyle name="Comma 2 3 12 2 2 2" xfId="9291"/>
    <cellStyle name="Comma 2 3 12 2 2 2 2" xfId="9292"/>
    <cellStyle name="Comma 2 3 12 2 2 3" xfId="9293"/>
    <cellStyle name="Comma 2 3 12 2 2 3 2" xfId="9294"/>
    <cellStyle name="Comma 2 3 12 2 2 4" xfId="9295"/>
    <cellStyle name="Comma 2 3 12 2 2 4 2" xfId="9296"/>
    <cellStyle name="Comma 2 3 12 2 2 5" xfId="9297"/>
    <cellStyle name="Comma 2 3 12 2 3" xfId="9298"/>
    <cellStyle name="Comma 2 3 12 2 3 2" xfId="9299"/>
    <cellStyle name="Comma 2 3 12 2 4" xfId="9300"/>
    <cellStyle name="Comma 2 3 12 2 4 2" xfId="9301"/>
    <cellStyle name="Comma 2 3 12 2 5" xfId="9302"/>
    <cellStyle name="Comma 2 3 12 2 5 2" xfId="9303"/>
    <cellStyle name="Comma 2 3 12 2 6" xfId="9304"/>
    <cellStyle name="Comma 2 3 12 3" xfId="9305"/>
    <cellStyle name="Comma 2 3 12 3 2" xfId="9306"/>
    <cellStyle name="Comma 2 3 12 3 2 2" xfId="9307"/>
    <cellStyle name="Comma 2 3 12 3 3" xfId="9308"/>
    <cellStyle name="Comma 2 3 12 3 3 2" xfId="9309"/>
    <cellStyle name="Comma 2 3 12 3 4" xfId="9310"/>
    <cellStyle name="Comma 2 3 12 3 4 2" xfId="9311"/>
    <cellStyle name="Comma 2 3 12 3 5" xfId="9312"/>
    <cellStyle name="Comma 2 3 12 4" xfId="9313"/>
    <cellStyle name="Comma 2 3 12 4 2" xfId="9314"/>
    <cellStyle name="Comma 2 3 12 5" xfId="9315"/>
    <cellStyle name="Comma 2 3 12 5 2" xfId="9316"/>
    <cellStyle name="Comma 2 3 12 6" xfId="9317"/>
    <cellStyle name="Comma 2 3 12 6 2" xfId="9318"/>
    <cellStyle name="Comma 2 3 12 7" xfId="9319"/>
    <cellStyle name="Comma 2 3 13" xfId="9320"/>
    <cellStyle name="Comma 2 3 13 2" xfId="9321"/>
    <cellStyle name="Comma 2 3 13 2 2" xfId="9322"/>
    <cellStyle name="Comma 2 3 13 2 2 2" xfId="9323"/>
    <cellStyle name="Comma 2 3 13 2 2 2 2" xfId="9324"/>
    <cellStyle name="Comma 2 3 13 2 2 3" xfId="9325"/>
    <cellStyle name="Comma 2 3 13 2 2 3 2" xfId="9326"/>
    <cellStyle name="Comma 2 3 13 2 2 4" xfId="9327"/>
    <cellStyle name="Comma 2 3 13 2 2 4 2" xfId="9328"/>
    <cellStyle name="Comma 2 3 13 2 2 5" xfId="9329"/>
    <cellStyle name="Comma 2 3 13 2 3" xfId="9330"/>
    <cellStyle name="Comma 2 3 13 2 3 2" xfId="9331"/>
    <cellStyle name="Comma 2 3 13 2 4" xfId="9332"/>
    <cellStyle name="Comma 2 3 13 2 4 2" xfId="9333"/>
    <cellStyle name="Comma 2 3 13 2 5" xfId="9334"/>
    <cellStyle name="Comma 2 3 13 2 5 2" xfId="9335"/>
    <cellStyle name="Comma 2 3 13 2 6" xfId="9336"/>
    <cellStyle name="Comma 2 3 13 3" xfId="9337"/>
    <cellStyle name="Comma 2 3 13 3 2" xfId="9338"/>
    <cellStyle name="Comma 2 3 13 3 2 2" xfId="9339"/>
    <cellStyle name="Comma 2 3 13 3 3" xfId="9340"/>
    <cellStyle name="Comma 2 3 13 3 3 2" xfId="9341"/>
    <cellStyle name="Comma 2 3 13 3 4" xfId="9342"/>
    <cellStyle name="Comma 2 3 13 3 4 2" xfId="9343"/>
    <cellStyle name="Comma 2 3 13 3 5" xfId="9344"/>
    <cellStyle name="Comma 2 3 13 4" xfId="9345"/>
    <cellStyle name="Comma 2 3 13 4 2" xfId="9346"/>
    <cellStyle name="Comma 2 3 13 5" xfId="9347"/>
    <cellStyle name="Comma 2 3 13 5 2" xfId="9348"/>
    <cellStyle name="Comma 2 3 13 6" xfId="9349"/>
    <cellStyle name="Comma 2 3 13 6 2" xfId="9350"/>
    <cellStyle name="Comma 2 3 13 7" xfId="9351"/>
    <cellStyle name="Comma 2 3 14" xfId="9352"/>
    <cellStyle name="Comma 2 3 14 2" xfId="9353"/>
    <cellStyle name="Comma 2 3 14 2 2" xfId="9354"/>
    <cellStyle name="Comma 2 3 14 2 2 2" xfId="9355"/>
    <cellStyle name="Comma 2 3 14 2 2 2 2" xfId="9356"/>
    <cellStyle name="Comma 2 3 14 2 2 3" xfId="9357"/>
    <cellStyle name="Comma 2 3 14 2 2 3 2" xfId="9358"/>
    <cellStyle name="Comma 2 3 14 2 2 4" xfId="9359"/>
    <cellStyle name="Comma 2 3 14 2 2 4 2" xfId="9360"/>
    <cellStyle name="Comma 2 3 14 2 2 5" xfId="9361"/>
    <cellStyle name="Comma 2 3 14 2 3" xfId="9362"/>
    <cellStyle name="Comma 2 3 14 2 3 2" xfId="9363"/>
    <cellStyle name="Comma 2 3 14 2 4" xfId="9364"/>
    <cellStyle name="Comma 2 3 14 2 4 2" xfId="9365"/>
    <cellStyle name="Comma 2 3 14 2 5" xfId="9366"/>
    <cellStyle name="Comma 2 3 14 2 5 2" xfId="9367"/>
    <cellStyle name="Comma 2 3 14 2 6" xfId="9368"/>
    <cellStyle name="Comma 2 3 14 3" xfId="9369"/>
    <cellStyle name="Comma 2 3 14 3 2" xfId="9370"/>
    <cellStyle name="Comma 2 3 14 3 2 2" xfId="9371"/>
    <cellStyle name="Comma 2 3 14 3 3" xfId="9372"/>
    <cellStyle name="Comma 2 3 14 3 3 2" xfId="9373"/>
    <cellStyle name="Comma 2 3 14 3 4" xfId="9374"/>
    <cellStyle name="Comma 2 3 14 3 4 2" xfId="9375"/>
    <cellStyle name="Comma 2 3 14 3 5" xfId="9376"/>
    <cellStyle name="Comma 2 3 14 4" xfId="9377"/>
    <cellStyle name="Comma 2 3 14 4 2" xfId="9378"/>
    <cellStyle name="Comma 2 3 14 5" xfId="9379"/>
    <cellStyle name="Comma 2 3 14 5 2" xfId="9380"/>
    <cellStyle name="Comma 2 3 14 6" xfId="9381"/>
    <cellStyle name="Comma 2 3 14 6 2" xfId="9382"/>
    <cellStyle name="Comma 2 3 14 7" xfId="9383"/>
    <cellStyle name="Comma 2 3 15" xfId="9384"/>
    <cellStyle name="Comma 2 3 15 2" xfId="9385"/>
    <cellStyle name="Comma 2 3 15 2 2" xfId="9386"/>
    <cellStyle name="Comma 2 3 15 2 2 2" xfId="9387"/>
    <cellStyle name="Comma 2 3 15 2 3" xfId="9388"/>
    <cellStyle name="Comma 2 3 15 2 3 2" xfId="9389"/>
    <cellStyle name="Comma 2 3 15 2 4" xfId="9390"/>
    <cellStyle name="Comma 2 3 15 2 4 2" xfId="9391"/>
    <cellStyle name="Comma 2 3 15 2 5" xfId="9392"/>
    <cellStyle name="Comma 2 3 15 3" xfId="9393"/>
    <cellStyle name="Comma 2 3 15 3 2" xfId="9394"/>
    <cellStyle name="Comma 2 3 15 4" xfId="9395"/>
    <cellStyle name="Comma 2 3 15 4 2" xfId="9396"/>
    <cellStyle name="Comma 2 3 15 5" xfId="9397"/>
    <cellStyle name="Comma 2 3 15 5 2" xfId="9398"/>
    <cellStyle name="Comma 2 3 15 6" xfId="9399"/>
    <cellStyle name="Comma 2 3 16" xfId="9400"/>
    <cellStyle name="Comma 2 3 16 2" xfId="9401"/>
    <cellStyle name="Comma 2 3 16 2 2" xfId="9402"/>
    <cellStyle name="Comma 2 3 16 3" xfId="9403"/>
    <cellStyle name="Comma 2 3 16 3 2" xfId="9404"/>
    <cellStyle name="Comma 2 3 16 4" xfId="9405"/>
    <cellStyle name="Comma 2 3 16 4 2" xfId="9406"/>
    <cellStyle name="Comma 2 3 16 5" xfId="9407"/>
    <cellStyle name="Comma 2 3 17" xfId="9408"/>
    <cellStyle name="Comma 2 3 17 2" xfId="9409"/>
    <cellStyle name="Comma 2 3 17 2 2" xfId="9410"/>
    <cellStyle name="Comma 2 3 17 3" xfId="9411"/>
    <cellStyle name="Comma 2 3 17 3 2" xfId="9412"/>
    <cellStyle name="Comma 2 3 17 4" xfId="9413"/>
    <cellStyle name="Comma 2 3 17 4 2" xfId="9414"/>
    <cellStyle name="Comma 2 3 17 5" xfId="9415"/>
    <cellStyle name="Comma 2 3 18" xfId="9416"/>
    <cellStyle name="Comma 2 3 18 2" xfId="9417"/>
    <cellStyle name="Comma 2 3 19" xfId="9418"/>
    <cellStyle name="Comma 2 3 19 2" xfId="9419"/>
    <cellStyle name="Comma 2 3 2" xfId="9420"/>
    <cellStyle name="Comma 2 3 2 2" xfId="9421"/>
    <cellStyle name="Comma 2 3 2 2 10" xfId="9422"/>
    <cellStyle name="Comma 2 3 2 2 10 2" xfId="9423"/>
    <cellStyle name="Comma 2 3 2 2 2" xfId="9424"/>
    <cellStyle name="Comma 2 3 2 2 3" xfId="9425"/>
    <cellStyle name="Comma 2 3 2 2 3 2" xfId="9426"/>
    <cellStyle name="Comma 2 3 2 2 3 2 2" xfId="9427"/>
    <cellStyle name="Comma 2 3 2 2 3 2 2 2" xfId="9428"/>
    <cellStyle name="Comma 2 3 2 2 3 2 2 2 2" xfId="9429"/>
    <cellStyle name="Comma 2 3 2 2 3 2 2 3" xfId="9430"/>
    <cellStyle name="Comma 2 3 2 2 3 2 2 3 2" xfId="9431"/>
    <cellStyle name="Comma 2 3 2 2 3 2 2 4" xfId="9432"/>
    <cellStyle name="Comma 2 3 2 2 3 2 2 4 2" xfId="9433"/>
    <cellStyle name="Comma 2 3 2 2 3 2 2 5" xfId="9434"/>
    <cellStyle name="Comma 2 3 2 2 3 2 3" xfId="9435"/>
    <cellStyle name="Comma 2 3 2 2 3 2 3 2" xfId="9436"/>
    <cellStyle name="Comma 2 3 2 2 3 2 4" xfId="9437"/>
    <cellStyle name="Comma 2 3 2 2 3 2 4 2" xfId="9438"/>
    <cellStyle name="Comma 2 3 2 2 3 2 5" xfId="9439"/>
    <cellStyle name="Comma 2 3 2 2 3 2 5 2" xfId="9440"/>
    <cellStyle name="Comma 2 3 2 2 3 2 6" xfId="9441"/>
    <cellStyle name="Comma 2 3 2 2 3 3" xfId="9442"/>
    <cellStyle name="Comma 2 3 2 2 3 3 2" xfId="9443"/>
    <cellStyle name="Comma 2 3 2 2 3 3 2 2" xfId="9444"/>
    <cellStyle name="Comma 2 3 2 2 3 3 3" xfId="9445"/>
    <cellStyle name="Comma 2 3 2 2 3 3 3 2" xfId="9446"/>
    <cellStyle name="Comma 2 3 2 2 3 3 4" xfId="9447"/>
    <cellStyle name="Comma 2 3 2 2 3 3 4 2" xfId="9448"/>
    <cellStyle name="Comma 2 3 2 2 3 3 5" xfId="9449"/>
    <cellStyle name="Comma 2 3 2 2 3 4" xfId="9450"/>
    <cellStyle name="Comma 2 3 2 2 3 4 2" xfId="9451"/>
    <cellStyle name="Comma 2 3 2 2 3 5" xfId="9452"/>
    <cellStyle name="Comma 2 3 2 2 3 5 2" xfId="9453"/>
    <cellStyle name="Comma 2 3 2 2 3 6" xfId="9454"/>
    <cellStyle name="Comma 2 3 2 2 3 6 2" xfId="9455"/>
    <cellStyle name="Comma 2 3 2 2 3 7" xfId="9456"/>
    <cellStyle name="Comma 2 3 2 2 4" xfId="9457"/>
    <cellStyle name="Comma 2 3 2 2 4 2" xfId="9458"/>
    <cellStyle name="Comma 2 3 2 2 4 2 2" xfId="9459"/>
    <cellStyle name="Comma 2 3 2 2 4 2 2 2" xfId="9460"/>
    <cellStyle name="Comma 2 3 2 2 4 2 2 2 2" xfId="9461"/>
    <cellStyle name="Comma 2 3 2 2 4 2 2 3" xfId="9462"/>
    <cellStyle name="Comma 2 3 2 2 4 2 2 3 2" xfId="9463"/>
    <cellStyle name="Comma 2 3 2 2 4 2 2 4" xfId="9464"/>
    <cellStyle name="Comma 2 3 2 2 4 2 2 4 2" xfId="9465"/>
    <cellStyle name="Comma 2 3 2 2 4 2 2 5" xfId="9466"/>
    <cellStyle name="Comma 2 3 2 2 4 2 3" xfId="9467"/>
    <cellStyle name="Comma 2 3 2 2 4 2 3 2" xfId="9468"/>
    <cellStyle name="Comma 2 3 2 2 4 2 4" xfId="9469"/>
    <cellStyle name="Comma 2 3 2 2 4 2 4 2" xfId="9470"/>
    <cellStyle name="Comma 2 3 2 2 4 2 5" xfId="9471"/>
    <cellStyle name="Comma 2 3 2 2 4 2 5 2" xfId="9472"/>
    <cellStyle name="Comma 2 3 2 2 4 2 6" xfId="9473"/>
    <cellStyle name="Comma 2 3 2 2 4 3" xfId="9474"/>
    <cellStyle name="Comma 2 3 2 2 4 3 2" xfId="9475"/>
    <cellStyle name="Comma 2 3 2 2 4 3 2 2" xfId="9476"/>
    <cellStyle name="Comma 2 3 2 2 4 3 3" xfId="9477"/>
    <cellStyle name="Comma 2 3 2 2 4 3 3 2" xfId="9478"/>
    <cellStyle name="Comma 2 3 2 2 4 3 4" xfId="9479"/>
    <cellStyle name="Comma 2 3 2 2 4 3 4 2" xfId="9480"/>
    <cellStyle name="Comma 2 3 2 2 4 3 5" xfId="9481"/>
    <cellStyle name="Comma 2 3 2 2 4 4" xfId="9482"/>
    <cellStyle name="Comma 2 3 2 2 4 4 2" xfId="9483"/>
    <cellStyle name="Comma 2 3 2 2 4 5" xfId="9484"/>
    <cellStyle name="Comma 2 3 2 2 4 5 2" xfId="9485"/>
    <cellStyle name="Comma 2 3 2 2 4 6" xfId="9486"/>
    <cellStyle name="Comma 2 3 2 2 4 6 2" xfId="9487"/>
    <cellStyle name="Comma 2 3 2 2 4 7" xfId="9488"/>
    <cellStyle name="Comma 2 3 2 2 5" xfId="9489"/>
    <cellStyle name="Comma 2 3 2 2 5 2" xfId="9490"/>
    <cellStyle name="Comma 2 3 2 2 5 2 2" xfId="9491"/>
    <cellStyle name="Comma 2 3 2 2 5 2 2 2" xfId="9492"/>
    <cellStyle name="Comma 2 3 2 2 5 2 2 2 2" xfId="9493"/>
    <cellStyle name="Comma 2 3 2 2 5 2 2 3" xfId="9494"/>
    <cellStyle name="Comma 2 3 2 2 5 2 2 3 2" xfId="9495"/>
    <cellStyle name="Comma 2 3 2 2 5 2 2 4" xfId="9496"/>
    <cellStyle name="Comma 2 3 2 2 5 2 2 4 2" xfId="9497"/>
    <cellStyle name="Comma 2 3 2 2 5 2 2 5" xfId="9498"/>
    <cellStyle name="Comma 2 3 2 2 5 2 3" xfId="9499"/>
    <cellStyle name="Comma 2 3 2 2 5 2 3 2" xfId="9500"/>
    <cellStyle name="Comma 2 3 2 2 5 2 4" xfId="9501"/>
    <cellStyle name="Comma 2 3 2 2 5 2 4 2" xfId="9502"/>
    <cellStyle name="Comma 2 3 2 2 5 2 5" xfId="9503"/>
    <cellStyle name="Comma 2 3 2 2 5 2 5 2" xfId="9504"/>
    <cellStyle name="Comma 2 3 2 2 5 2 6" xfId="9505"/>
    <cellStyle name="Comma 2 3 2 2 5 3" xfId="9506"/>
    <cellStyle name="Comma 2 3 2 2 5 3 2" xfId="9507"/>
    <cellStyle name="Comma 2 3 2 2 5 3 2 2" xfId="9508"/>
    <cellStyle name="Comma 2 3 2 2 5 3 3" xfId="9509"/>
    <cellStyle name="Comma 2 3 2 2 5 3 3 2" xfId="9510"/>
    <cellStyle name="Comma 2 3 2 2 5 3 4" xfId="9511"/>
    <cellStyle name="Comma 2 3 2 2 5 3 4 2" xfId="9512"/>
    <cellStyle name="Comma 2 3 2 2 5 3 5" xfId="9513"/>
    <cellStyle name="Comma 2 3 2 2 5 4" xfId="9514"/>
    <cellStyle name="Comma 2 3 2 2 5 4 2" xfId="9515"/>
    <cellStyle name="Comma 2 3 2 2 5 5" xfId="9516"/>
    <cellStyle name="Comma 2 3 2 2 5 5 2" xfId="9517"/>
    <cellStyle name="Comma 2 3 2 2 5 6" xfId="9518"/>
    <cellStyle name="Comma 2 3 2 2 5 6 2" xfId="9519"/>
    <cellStyle name="Comma 2 3 2 2 5 7" xfId="9520"/>
    <cellStyle name="Comma 2 3 2 2 6" xfId="9521"/>
    <cellStyle name="Comma 2 3 2 2 6 2" xfId="9522"/>
    <cellStyle name="Comma 2 3 2 2 6 2 2" xfId="9523"/>
    <cellStyle name="Comma 2 3 2 2 6 2 2 2" xfId="9524"/>
    <cellStyle name="Comma 2 3 2 2 6 2 2 2 2" xfId="9525"/>
    <cellStyle name="Comma 2 3 2 2 6 2 2 3" xfId="9526"/>
    <cellStyle name="Comma 2 3 2 2 6 2 2 3 2" xfId="9527"/>
    <cellStyle name="Comma 2 3 2 2 6 2 2 4" xfId="9528"/>
    <cellStyle name="Comma 2 3 2 2 6 2 2 4 2" xfId="9529"/>
    <cellStyle name="Comma 2 3 2 2 6 2 2 5" xfId="9530"/>
    <cellStyle name="Comma 2 3 2 2 6 2 3" xfId="9531"/>
    <cellStyle name="Comma 2 3 2 2 6 2 3 2" xfId="9532"/>
    <cellStyle name="Comma 2 3 2 2 6 2 4" xfId="9533"/>
    <cellStyle name="Comma 2 3 2 2 6 2 4 2" xfId="9534"/>
    <cellStyle name="Comma 2 3 2 2 6 2 5" xfId="9535"/>
    <cellStyle name="Comma 2 3 2 2 6 2 5 2" xfId="9536"/>
    <cellStyle name="Comma 2 3 2 2 6 2 6" xfId="9537"/>
    <cellStyle name="Comma 2 3 2 2 6 3" xfId="9538"/>
    <cellStyle name="Comma 2 3 2 2 6 3 2" xfId="9539"/>
    <cellStyle name="Comma 2 3 2 2 6 3 2 2" xfId="9540"/>
    <cellStyle name="Comma 2 3 2 2 6 3 3" xfId="9541"/>
    <cellStyle name="Comma 2 3 2 2 6 3 3 2" xfId="9542"/>
    <cellStyle name="Comma 2 3 2 2 6 3 4" xfId="9543"/>
    <cellStyle name="Comma 2 3 2 2 6 3 4 2" xfId="9544"/>
    <cellStyle name="Comma 2 3 2 2 6 3 5" xfId="9545"/>
    <cellStyle name="Comma 2 3 2 2 6 4" xfId="9546"/>
    <cellStyle name="Comma 2 3 2 2 6 4 2" xfId="9547"/>
    <cellStyle name="Comma 2 3 2 2 6 5" xfId="9548"/>
    <cellStyle name="Comma 2 3 2 2 6 5 2" xfId="9549"/>
    <cellStyle name="Comma 2 3 2 2 6 6" xfId="9550"/>
    <cellStyle name="Comma 2 3 2 2 6 6 2" xfId="9551"/>
    <cellStyle name="Comma 2 3 2 2 6 7" xfId="9552"/>
    <cellStyle name="Comma 2 3 2 2 7" xfId="9553"/>
    <cellStyle name="Comma 2 3 2 2 7 2" xfId="9554"/>
    <cellStyle name="Comma 2 3 2 2 7 2 2" xfId="9555"/>
    <cellStyle name="Comma 2 3 2 2 7 3" xfId="9556"/>
    <cellStyle name="Comma 2 3 2 2 7 3 2" xfId="9557"/>
    <cellStyle name="Comma 2 3 2 2 7 4" xfId="9558"/>
    <cellStyle name="Comma 2 3 2 2 7 4 2" xfId="9559"/>
    <cellStyle name="Comma 2 3 2 2 7 5" xfId="9560"/>
    <cellStyle name="Comma 2 3 2 2 8" xfId="9561"/>
    <cellStyle name="Comma 2 3 2 2 8 2" xfId="9562"/>
    <cellStyle name="Comma 2 3 2 2 9" xfId="9563"/>
    <cellStyle name="Comma 2 3 2 2 9 2" xfId="9564"/>
    <cellStyle name="Comma 2 3 2 3" xfId="9565"/>
    <cellStyle name="Comma 2 3 2 3 2" xfId="9566"/>
    <cellStyle name="Comma 2 3 2 3 2 2" xfId="9567"/>
    <cellStyle name="Comma 2 3 2 3 2 2 2" xfId="9568"/>
    <cellStyle name="Comma 2 3 2 3 2 3" xfId="9569"/>
    <cellStyle name="Comma 2 3 2 3 2 3 2" xfId="9570"/>
    <cellStyle name="Comma 2 3 2 3 2 4" xfId="9571"/>
    <cellStyle name="Comma 2 3 2 3 2 4 2" xfId="9572"/>
    <cellStyle name="Comma 2 3 2 3 2 5" xfId="9573"/>
    <cellStyle name="Comma 2 3 2 3 3" xfId="9574"/>
    <cellStyle name="Comma 2 3 2 3 3 2" xfId="9575"/>
    <cellStyle name="Comma 2 3 2 3 4" xfId="9576"/>
    <cellStyle name="Comma 2 3 2 3 4 2" xfId="9577"/>
    <cellStyle name="Comma 2 3 2 3 5" xfId="9578"/>
    <cellStyle name="Comma 2 3 2 3 5 2" xfId="9579"/>
    <cellStyle name="Comma 2 3 2 3 6" xfId="9580"/>
    <cellStyle name="Comma 2 3 2 4" xfId="9581"/>
    <cellStyle name="Comma 2 3 2 4 2" xfId="9582"/>
    <cellStyle name="Comma 2 3 2 4 2 2" xfId="9583"/>
    <cellStyle name="Comma 2 3 2 4 3" xfId="9584"/>
    <cellStyle name="Comma 2 3 2 4 3 2" xfId="9585"/>
    <cellStyle name="Comma 2 3 2 4 4" xfId="9586"/>
    <cellStyle name="Comma 2 3 2 4 4 2" xfId="9587"/>
    <cellStyle name="Comma 2 3 2 4 5" xfId="9588"/>
    <cellStyle name="Comma 2 3 2 5" xfId="9589"/>
    <cellStyle name="Comma 2 3 2 5 2" xfId="9590"/>
    <cellStyle name="Comma 2 3 2 6" xfId="9591"/>
    <cellStyle name="Comma 2 3 2 6 2" xfId="9592"/>
    <cellStyle name="Comma 2 3 2 7" xfId="9593"/>
    <cellStyle name="Comma 2 3 2 8" xfId="9594"/>
    <cellStyle name="Comma 2 3 20" xfId="9595"/>
    <cellStyle name="Comma 2 3 20 2" xfId="9596"/>
    <cellStyle name="Comma 2 3 21" xfId="9597"/>
    <cellStyle name="Comma 2 3 21 2" xfId="9598"/>
    <cellStyle name="Comma 2 3 22" xfId="9599"/>
    <cellStyle name="Comma 2 3 22 2" xfId="9600"/>
    <cellStyle name="Comma 2 3 23" xfId="9601"/>
    <cellStyle name="Comma 2 3 24" xfId="9602"/>
    <cellStyle name="Comma 2 3 25" xfId="9603"/>
    <cellStyle name="Comma 2 3 3" xfId="9604"/>
    <cellStyle name="Comma 2 3 3 2" xfId="9605"/>
    <cellStyle name="Comma 2 3 3 2 2" xfId="9606"/>
    <cellStyle name="Comma 2 3 3 3" xfId="9607"/>
    <cellStyle name="Comma 2 3 3 3 2" xfId="9608"/>
    <cellStyle name="Comma 2 3 3 3 2 2" xfId="9609"/>
    <cellStyle name="Comma 2 3 3 3 2 2 2" xfId="9610"/>
    <cellStyle name="Comma 2 3 3 3 2 3" xfId="9611"/>
    <cellStyle name="Comma 2 3 3 3 2 3 2" xfId="9612"/>
    <cellStyle name="Comma 2 3 3 3 2 4" xfId="9613"/>
    <cellStyle name="Comma 2 3 3 3 2 4 2" xfId="9614"/>
    <cellStyle name="Comma 2 3 3 3 2 5" xfId="9615"/>
    <cellStyle name="Comma 2 3 3 3 3" xfId="9616"/>
    <cellStyle name="Comma 2 3 3 3 3 2" xfId="9617"/>
    <cellStyle name="Comma 2 3 3 3 4" xfId="9618"/>
    <cellStyle name="Comma 2 3 3 3 4 2" xfId="9619"/>
    <cellStyle name="Comma 2 3 3 3 5" xfId="9620"/>
    <cellStyle name="Comma 2 3 3 3 5 2" xfId="9621"/>
    <cellStyle name="Comma 2 3 3 3 6" xfId="9622"/>
    <cellStyle name="Comma 2 3 3 4" xfId="9623"/>
    <cellStyle name="Comma 2 3 3 4 2" xfId="9624"/>
    <cellStyle name="Comma 2 3 3 4 2 2" xfId="9625"/>
    <cellStyle name="Comma 2 3 3 4 3" xfId="9626"/>
    <cellStyle name="Comma 2 3 3 4 3 2" xfId="9627"/>
    <cellStyle name="Comma 2 3 3 4 4" xfId="9628"/>
    <cellStyle name="Comma 2 3 3 4 4 2" xfId="9629"/>
    <cellStyle name="Comma 2 3 3 4 5" xfId="9630"/>
    <cellStyle name="Comma 2 3 3 5" xfId="9631"/>
    <cellStyle name="Comma 2 3 3 5 2" xfId="9632"/>
    <cellStyle name="Comma 2 3 3 6" xfId="9633"/>
    <cellStyle name="Comma 2 3 3 6 2" xfId="9634"/>
    <cellStyle name="Comma 2 3 3 7" xfId="9635"/>
    <cellStyle name="Comma 2 3 3 7 2" xfId="9636"/>
    <cellStyle name="Comma 2 3 3 8" xfId="9637"/>
    <cellStyle name="Comma 2 3 3 9" xfId="9638"/>
    <cellStyle name="Comma 2 3 4" xfId="9639"/>
    <cellStyle name="Comma 2 3 4 10" xfId="9640"/>
    <cellStyle name="Comma 2 3 4 10 2" xfId="9641"/>
    <cellStyle name="Comma 2 3 4 11" xfId="9642"/>
    <cellStyle name="Comma 2 3 4 11 2" xfId="9643"/>
    <cellStyle name="Comma 2 3 4 12" xfId="9644"/>
    <cellStyle name="Comma 2 3 4 12 2" xfId="9645"/>
    <cellStyle name="Comma 2 3 4 13" xfId="9646"/>
    <cellStyle name="Comma 2 3 4 13 2" xfId="9647"/>
    <cellStyle name="Comma 2 3 4 14" xfId="9648"/>
    <cellStyle name="Comma 2 3 4 14 2" xfId="9649"/>
    <cellStyle name="Comma 2 3 4 15" xfId="9650"/>
    <cellStyle name="Comma 2 3 4 16" xfId="9651"/>
    <cellStyle name="Comma 2 3 4 2" xfId="9652"/>
    <cellStyle name="Comma 2 3 4 3" xfId="9653"/>
    <cellStyle name="Comma 2 3 4 3 2" xfId="9654"/>
    <cellStyle name="Comma 2 3 4 3 2 2" xfId="9655"/>
    <cellStyle name="Comma 2 3 4 3 2 2 2" xfId="9656"/>
    <cellStyle name="Comma 2 3 4 3 2 2 2 2" xfId="9657"/>
    <cellStyle name="Comma 2 3 4 3 2 2 3" xfId="9658"/>
    <cellStyle name="Comma 2 3 4 3 2 2 3 2" xfId="9659"/>
    <cellStyle name="Comma 2 3 4 3 2 2 4" xfId="9660"/>
    <cellStyle name="Comma 2 3 4 3 2 2 4 2" xfId="9661"/>
    <cellStyle name="Comma 2 3 4 3 2 2 5" xfId="9662"/>
    <cellStyle name="Comma 2 3 4 3 2 3" xfId="9663"/>
    <cellStyle name="Comma 2 3 4 3 2 3 2" xfId="9664"/>
    <cellStyle name="Comma 2 3 4 3 2 4" xfId="9665"/>
    <cellStyle name="Comma 2 3 4 3 2 4 2" xfId="9666"/>
    <cellStyle name="Comma 2 3 4 3 2 5" xfId="9667"/>
    <cellStyle name="Comma 2 3 4 3 2 5 2" xfId="9668"/>
    <cellStyle name="Comma 2 3 4 3 2 6" xfId="9669"/>
    <cellStyle name="Comma 2 3 4 3 3" xfId="9670"/>
    <cellStyle name="Comma 2 3 4 3 3 2" xfId="9671"/>
    <cellStyle name="Comma 2 3 4 3 3 2 2" xfId="9672"/>
    <cellStyle name="Comma 2 3 4 3 3 3" xfId="9673"/>
    <cellStyle name="Comma 2 3 4 3 3 3 2" xfId="9674"/>
    <cellStyle name="Comma 2 3 4 3 3 4" xfId="9675"/>
    <cellStyle name="Comma 2 3 4 3 3 4 2" xfId="9676"/>
    <cellStyle name="Comma 2 3 4 3 3 5" xfId="9677"/>
    <cellStyle name="Comma 2 3 4 3 4" xfId="9678"/>
    <cellStyle name="Comma 2 3 4 3 4 2" xfId="9679"/>
    <cellStyle name="Comma 2 3 4 3 5" xfId="9680"/>
    <cellStyle name="Comma 2 3 4 3 5 2" xfId="9681"/>
    <cellStyle name="Comma 2 3 4 3 6" xfId="9682"/>
    <cellStyle name="Comma 2 3 4 3 6 2" xfId="9683"/>
    <cellStyle name="Comma 2 3 4 3 7" xfId="9684"/>
    <cellStyle name="Comma 2 3 4 4" xfId="9685"/>
    <cellStyle name="Comma 2 3 4 4 2" xfId="9686"/>
    <cellStyle name="Comma 2 3 4 4 2 2" xfId="9687"/>
    <cellStyle name="Comma 2 3 4 4 2 2 2" xfId="9688"/>
    <cellStyle name="Comma 2 3 4 4 2 2 2 2" xfId="9689"/>
    <cellStyle name="Comma 2 3 4 4 2 2 3" xfId="9690"/>
    <cellStyle name="Comma 2 3 4 4 2 2 3 2" xfId="9691"/>
    <cellStyle name="Comma 2 3 4 4 2 2 4" xfId="9692"/>
    <cellStyle name="Comma 2 3 4 4 2 2 4 2" xfId="9693"/>
    <cellStyle name="Comma 2 3 4 4 2 2 5" xfId="9694"/>
    <cellStyle name="Comma 2 3 4 4 2 3" xfId="9695"/>
    <cellStyle name="Comma 2 3 4 4 2 3 2" xfId="9696"/>
    <cellStyle name="Comma 2 3 4 4 2 4" xfId="9697"/>
    <cellStyle name="Comma 2 3 4 4 2 4 2" xfId="9698"/>
    <cellStyle name="Comma 2 3 4 4 2 5" xfId="9699"/>
    <cellStyle name="Comma 2 3 4 4 2 5 2" xfId="9700"/>
    <cellStyle name="Comma 2 3 4 4 2 6" xfId="9701"/>
    <cellStyle name="Comma 2 3 4 4 3" xfId="9702"/>
    <cellStyle name="Comma 2 3 4 4 3 2" xfId="9703"/>
    <cellStyle name="Comma 2 3 4 4 3 2 2" xfId="9704"/>
    <cellStyle name="Comma 2 3 4 4 3 3" xfId="9705"/>
    <cellStyle name="Comma 2 3 4 4 3 3 2" xfId="9706"/>
    <cellStyle name="Comma 2 3 4 4 3 4" xfId="9707"/>
    <cellStyle name="Comma 2 3 4 4 3 4 2" xfId="9708"/>
    <cellStyle name="Comma 2 3 4 4 3 5" xfId="9709"/>
    <cellStyle name="Comma 2 3 4 4 4" xfId="9710"/>
    <cellStyle name="Comma 2 3 4 4 4 2" xfId="9711"/>
    <cellStyle name="Comma 2 3 4 4 5" xfId="9712"/>
    <cellStyle name="Comma 2 3 4 4 5 2" xfId="9713"/>
    <cellStyle name="Comma 2 3 4 4 6" xfId="9714"/>
    <cellStyle name="Comma 2 3 4 4 6 2" xfId="9715"/>
    <cellStyle name="Comma 2 3 4 4 7" xfId="9716"/>
    <cellStyle name="Comma 2 3 4 5" xfId="9717"/>
    <cellStyle name="Comma 2 3 4 5 2" xfId="9718"/>
    <cellStyle name="Comma 2 3 4 5 2 2" xfId="9719"/>
    <cellStyle name="Comma 2 3 4 5 2 2 2" xfId="9720"/>
    <cellStyle name="Comma 2 3 4 5 2 2 2 2" xfId="9721"/>
    <cellStyle name="Comma 2 3 4 5 2 2 3" xfId="9722"/>
    <cellStyle name="Comma 2 3 4 5 2 2 3 2" xfId="9723"/>
    <cellStyle name="Comma 2 3 4 5 2 2 4" xfId="9724"/>
    <cellStyle name="Comma 2 3 4 5 2 2 4 2" xfId="9725"/>
    <cellStyle name="Comma 2 3 4 5 2 2 5" xfId="9726"/>
    <cellStyle name="Comma 2 3 4 5 2 3" xfId="9727"/>
    <cellStyle name="Comma 2 3 4 5 2 3 2" xfId="9728"/>
    <cellStyle name="Comma 2 3 4 5 2 4" xfId="9729"/>
    <cellStyle name="Comma 2 3 4 5 2 4 2" xfId="9730"/>
    <cellStyle name="Comma 2 3 4 5 2 5" xfId="9731"/>
    <cellStyle name="Comma 2 3 4 5 2 5 2" xfId="9732"/>
    <cellStyle name="Comma 2 3 4 5 2 6" xfId="9733"/>
    <cellStyle name="Comma 2 3 4 5 3" xfId="9734"/>
    <cellStyle name="Comma 2 3 4 5 3 2" xfId="9735"/>
    <cellStyle name="Comma 2 3 4 5 3 2 2" xfId="9736"/>
    <cellStyle name="Comma 2 3 4 5 3 3" xfId="9737"/>
    <cellStyle name="Comma 2 3 4 5 3 3 2" xfId="9738"/>
    <cellStyle name="Comma 2 3 4 5 3 4" xfId="9739"/>
    <cellStyle name="Comma 2 3 4 5 3 4 2" xfId="9740"/>
    <cellStyle name="Comma 2 3 4 5 3 5" xfId="9741"/>
    <cellStyle name="Comma 2 3 4 5 4" xfId="9742"/>
    <cellStyle name="Comma 2 3 4 5 4 2" xfId="9743"/>
    <cellStyle name="Comma 2 3 4 5 5" xfId="9744"/>
    <cellStyle name="Comma 2 3 4 5 5 2" xfId="9745"/>
    <cellStyle name="Comma 2 3 4 5 6" xfId="9746"/>
    <cellStyle name="Comma 2 3 4 5 6 2" xfId="9747"/>
    <cellStyle name="Comma 2 3 4 5 7" xfId="9748"/>
    <cellStyle name="Comma 2 3 4 6" xfId="9749"/>
    <cellStyle name="Comma 2 3 4 6 2" xfId="9750"/>
    <cellStyle name="Comma 2 3 4 6 2 2" xfId="9751"/>
    <cellStyle name="Comma 2 3 4 6 2 2 2" xfId="9752"/>
    <cellStyle name="Comma 2 3 4 6 2 2 2 2" xfId="9753"/>
    <cellStyle name="Comma 2 3 4 6 2 2 3" xfId="9754"/>
    <cellStyle name="Comma 2 3 4 6 2 2 3 2" xfId="9755"/>
    <cellStyle name="Comma 2 3 4 6 2 2 4" xfId="9756"/>
    <cellStyle name="Comma 2 3 4 6 2 2 4 2" xfId="9757"/>
    <cellStyle name="Comma 2 3 4 6 2 2 5" xfId="9758"/>
    <cellStyle name="Comma 2 3 4 6 2 3" xfId="9759"/>
    <cellStyle name="Comma 2 3 4 6 2 3 2" xfId="9760"/>
    <cellStyle name="Comma 2 3 4 6 2 4" xfId="9761"/>
    <cellStyle name="Comma 2 3 4 6 2 4 2" xfId="9762"/>
    <cellStyle name="Comma 2 3 4 6 2 5" xfId="9763"/>
    <cellStyle name="Comma 2 3 4 6 2 5 2" xfId="9764"/>
    <cellStyle name="Comma 2 3 4 6 2 6" xfId="9765"/>
    <cellStyle name="Comma 2 3 4 6 3" xfId="9766"/>
    <cellStyle name="Comma 2 3 4 6 3 2" xfId="9767"/>
    <cellStyle name="Comma 2 3 4 6 3 2 2" xfId="9768"/>
    <cellStyle name="Comma 2 3 4 6 3 3" xfId="9769"/>
    <cellStyle name="Comma 2 3 4 6 3 3 2" xfId="9770"/>
    <cellStyle name="Comma 2 3 4 6 3 4" xfId="9771"/>
    <cellStyle name="Comma 2 3 4 6 3 4 2" xfId="9772"/>
    <cellStyle name="Comma 2 3 4 6 3 5" xfId="9773"/>
    <cellStyle name="Comma 2 3 4 6 4" xfId="9774"/>
    <cellStyle name="Comma 2 3 4 6 4 2" xfId="9775"/>
    <cellStyle name="Comma 2 3 4 6 5" xfId="9776"/>
    <cellStyle name="Comma 2 3 4 6 5 2" xfId="9777"/>
    <cellStyle name="Comma 2 3 4 6 6" xfId="9778"/>
    <cellStyle name="Comma 2 3 4 6 6 2" xfId="9779"/>
    <cellStyle name="Comma 2 3 4 6 7" xfId="9780"/>
    <cellStyle name="Comma 2 3 4 7" xfId="9781"/>
    <cellStyle name="Comma 2 3 4 7 2" xfId="9782"/>
    <cellStyle name="Comma 2 3 4 7 2 2" xfId="9783"/>
    <cellStyle name="Comma 2 3 4 7 2 2 2" xfId="9784"/>
    <cellStyle name="Comma 2 3 4 7 2 3" xfId="9785"/>
    <cellStyle name="Comma 2 3 4 7 2 3 2" xfId="9786"/>
    <cellStyle name="Comma 2 3 4 7 2 4" xfId="9787"/>
    <cellStyle name="Comma 2 3 4 7 2 4 2" xfId="9788"/>
    <cellStyle name="Comma 2 3 4 7 2 5" xfId="9789"/>
    <cellStyle name="Comma 2 3 4 7 3" xfId="9790"/>
    <cellStyle name="Comma 2 3 4 7 3 2" xfId="9791"/>
    <cellStyle name="Comma 2 3 4 7 4" xfId="9792"/>
    <cellStyle name="Comma 2 3 4 7 4 2" xfId="9793"/>
    <cellStyle name="Comma 2 3 4 7 5" xfId="9794"/>
    <cellStyle name="Comma 2 3 4 7 5 2" xfId="9795"/>
    <cellStyle name="Comma 2 3 4 7 6" xfId="9796"/>
    <cellStyle name="Comma 2 3 4 8" xfId="9797"/>
    <cellStyle name="Comma 2 3 4 8 2" xfId="9798"/>
    <cellStyle name="Comma 2 3 4 8 2 2" xfId="9799"/>
    <cellStyle name="Comma 2 3 4 8 3" xfId="9800"/>
    <cellStyle name="Comma 2 3 4 8 3 2" xfId="9801"/>
    <cellStyle name="Comma 2 3 4 8 4" xfId="9802"/>
    <cellStyle name="Comma 2 3 4 8 4 2" xfId="9803"/>
    <cellStyle name="Comma 2 3 4 8 5" xfId="9804"/>
    <cellStyle name="Comma 2 3 4 9" xfId="9805"/>
    <cellStyle name="Comma 2 3 4 9 2" xfId="9806"/>
    <cellStyle name="Comma 2 3 4 9 2 2" xfId="9807"/>
    <cellStyle name="Comma 2 3 4 9 3" xfId="9808"/>
    <cellStyle name="Comma 2 3 4 9 3 2" xfId="9809"/>
    <cellStyle name="Comma 2 3 4 9 4" xfId="9810"/>
    <cellStyle name="Comma 2 3 4 9 4 2" xfId="9811"/>
    <cellStyle name="Comma 2 3 4 9 5" xfId="9812"/>
    <cellStyle name="Comma 2 3 5" xfId="9813"/>
    <cellStyle name="Comma 2 3 5 2" xfId="9814"/>
    <cellStyle name="Comma 2 3 5 3" xfId="9815"/>
    <cellStyle name="Comma 2 3 6" xfId="9816"/>
    <cellStyle name="Comma 2 3 6 2" xfId="9817"/>
    <cellStyle name="Comma 2 3 7" xfId="9818"/>
    <cellStyle name="Comma 2 3 7 2" xfId="9819"/>
    <cellStyle name="Comma 2 3 8" xfId="9820"/>
    <cellStyle name="Comma 2 3 8 2" xfId="9821"/>
    <cellStyle name="Comma 2 3 9" xfId="9822"/>
    <cellStyle name="Comma 2 3 9 2" xfId="9823"/>
    <cellStyle name="Comma 2 4" xfId="9824"/>
    <cellStyle name="Comma 2 4 10" xfId="9825"/>
    <cellStyle name="Comma 2 4 11" xfId="9826"/>
    <cellStyle name="Comma 2 4 12" xfId="9827"/>
    <cellStyle name="Comma 2 4 2" xfId="9828"/>
    <cellStyle name="Comma 2 4 2 2" xfId="9829"/>
    <cellStyle name="Comma 2 4 2 3" xfId="9830"/>
    <cellStyle name="Comma 2 4 2 4" xfId="9831"/>
    <cellStyle name="Comma 2 4 2 5" xfId="9832"/>
    <cellStyle name="Comma 2 4 3" xfId="9833"/>
    <cellStyle name="Comma 2 4 3 2" xfId="9834"/>
    <cellStyle name="Comma 2 4 3 3" xfId="9835"/>
    <cellStyle name="Comma 2 4 4" xfId="9836"/>
    <cellStyle name="Comma 2 4 5" xfId="9837"/>
    <cellStyle name="Comma 2 4 5 2" xfId="9838"/>
    <cellStyle name="Comma 2 4 5 2 2" xfId="9839"/>
    <cellStyle name="Comma 2 4 5 2 2 2" xfId="9840"/>
    <cellStyle name="Comma 2 4 5 2 3" xfId="9841"/>
    <cellStyle name="Comma 2 4 5 2 3 2" xfId="9842"/>
    <cellStyle name="Comma 2 4 5 2 4" xfId="9843"/>
    <cellStyle name="Comma 2 4 5 2 4 2" xfId="9844"/>
    <cellStyle name="Comma 2 4 5 2 5" xfId="9845"/>
    <cellStyle name="Comma 2 4 5 3" xfId="9846"/>
    <cellStyle name="Comma 2 4 5 3 2" xfId="9847"/>
    <cellStyle name="Comma 2 4 5 4" xfId="9848"/>
    <cellStyle name="Comma 2 4 5 4 2" xfId="9849"/>
    <cellStyle name="Comma 2 4 5 5" xfId="9850"/>
    <cellStyle name="Comma 2 4 5 5 2" xfId="9851"/>
    <cellStyle name="Comma 2 4 5 6" xfId="9852"/>
    <cellStyle name="Comma 2 4 6" xfId="9853"/>
    <cellStyle name="Comma 2 4 6 2" xfId="9854"/>
    <cellStyle name="Comma 2 4 6 2 2" xfId="9855"/>
    <cellStyle name="Comma 2 4 6 3" xfId="9856"/>
    <cellStyle name="Comma 2 4 6 3 2" xfId="9857"/>
    <cellStyle name="Comma 2 4 6 4" xfId="9858"/>
    <cellStyle name="Comma 2 4 6 4 2" xfId="9859"/>
    <cellStyle name="Comma 2 4 6 5" xfId="9860"/>
    <cellStyle name="Comma 2 4 7" xfId="9861"/>
    <cellStyle name="Comma 2 4 7 2" xfId="9862"/>
    <cellStyle name="Comma 2 4 8" xfId="9863"/>
    <cellStyle name="Comma 2 4 8 2" xfId="9864"/>
    <cellStyle name="Comma 2 4 9" xfId="9865"/>
    <cellStyle name="Comma 2 4 9 2" xfId="9866"/>
    <cellStyle name="Comma 2 5" xfId="9867"/>
    <cellStyle name="Comma 2 5 2" xfId="9868"/>
    <cellStyle name="Comma 2 5 2 2" xfId="9869"/>
    <cellStyle name="Comma 2 5 2 3" xfId="9870"/>
    <cellStyle name="Comma 2 5 2 4" xfId="9871"/>
    <cellStyle name="Comma 2 5 3" xfId="9872"/>
    <cellStyle name="Comma 2 5 3 2" xfId="9873"/>
    <cellStyle name="Comma 2 5 3 3" xfId="9874"/>
    <cellStyle name="Comma 2 5 3 3 2" xfId="9875"/>
    <cellStyle name="Comma 2 5 3 3 3" xfId="9876"/>
    <cellStyle name="Comma 2 5 3 4" xfId="9877"/>
    <cellStyle name="Comma 2 5 3 4 2" xfId="9878"/>
    <cellStyle name="Comma 2 5 3 4 3" xfId="9879"/>
    <cellStyle name="Comma 2 5 3 5" xfId="9880"/>
    <cellStyle name="Comma 2 5 3 5 2" xfId="9881"/>
    <cellStyle name="Comma 2 5 3 5 3" xfId="9882"/>
    <cellStyle name="Comma 2 5 3 5 3 2" xfId="9883"/>
    <cellStyle name="Comma 2 5 3 6" xfId="9884"/>
    <cellStyle name="Comma 2 5 3 6 2" xfId="9885"/>
    <cellStyle name="Comma 2 5 3 7" xfId="9886"/>
    <cellStyle name="Comma 2 5 3 8" xfId="9887"/>
    <cellStyle name="Comma 2 5 4" xfId="9888"/>
    <cellStyle name="Comma 2 5 5" xfId="9889"/>
    <cellStyle name="Comma 2 5 6" xfId="9890"/>
    <cellStyle name="Comma 2 5 7" xfId="9891"/>
    <cellStyle name="Comma 2 6" xfId="9892"/>
    <cellStyle name="Comma 2 6 10" xfId="9893"/>
    <cellStyle name="Comma 2 6 2" xfId="9894"/>
    <cellStyle name="Comma 2 6 2 2" xfId="9895"/>
    <cellStyle name="Comma 2 6 3" xfId="9896"/>
    <cellStyle name="Comma 2 6 3 2" xfId="9897"/>
    <cellStyle name="Comma 2 6 3 3" xfId="9898"/>
    <cellStyle name="Comma 2 6 4" xfId="9899"/>
    <cellStyle name="Comma 2 6 4 2" xfId="9900"/>
    <cellStyle name="Comma 2 6 4 3" xfId="9901"/>
    <cellStyle name="Comma 2 6 5" xfId="9902"/>
    <cellStyle name="Comma 2 6 5 2" xfId="9903"/>
    <cellStyle name="Comma 2 6 5 3" xfId="9904"/>
    <cellStyle name="Comma 2 6 5 3 2" xfId="9905"/>
    <cellStyle name="Comma 2 6 6" xfId="9906"/>
    <cellStyle name="Comma 2 6 6 2" xfId="9907"/>
    <cellStyle name="Comma 2 6 7" xfId="9908"/>
    <cellStyle name="Comma 2 6 7 2" xfId="9909"/>
    <cellStyle name="Comma 2 6 8" xfId="9910"/>
    <cellStyle name="Comma 2 6 9" xfId="9911"/>
    <cellStyle name="Comma 2 7" xfId="9912"/>
    <cellStyle name="Comma 2 7 2" xfId="9913"/>
    <cellStyle name="Comma 2 7 2 2" xfId="9914"/>
    <cellStyle name="Comma 2 7 3" xfId="9915"/>
    <cellStyle name="Comma 2 7 4" xfId="9916"/>
    <cellStyle name="Comma 2 7 5" xfId="9917"/>
    <cellStyle name="Comma 2 8" xfId="9918"/>
    <cellStyle name="Comma 2 8 2" xfId="9919"/>
    <cellStyle name="Comma 2 8 3" xfId="9920"/>
    <cellStyle name="Comma 2 8 4" xfId="9921"/>
    <cellStyle name="Comma 2 9" xfId="9922"/>
    <cellStyle name="Comma 2 9 2" xfId="9923"/>
    <cellStyle name="Comma 2 9 3" xfId="9924"/>
    <cellStyle name="Comma 2_1. 1555 Regulatory Reporting_YTD March 11" xfId="9925"/>
    <cellStyle name="Comma 20" xfId="9926"/>
    <cellStyle name="Comma 20 2" xfId="9927"/>
    <cellStyle name="Comma 20 2 2" xfId="9928"/>
    <cellStyle name="Comma 20 2 3" xfId="9929"/>
    <cellStyle name="Comma 20 2 4" xfId="9930"/>
    <cellStyle name="Comma 20 3" xfId="9931"/>
    <cellStyle name="Comma 20 3 2" xfId="9932"/>
    <cellStyle name="Comma 20 3 3" xfId="9933"/>
    <cellStyle name="Comma 20 3 4" xfId="9934"/>
    <cellStyle name="Comma 20 4" xfId="9935"/>
    <cellStyle name="Comma 20 5" xfId="9936"/>
    <cellStyle name="Comma 20 6" xfId="9937"/>
    <cellStyle name="Comma 20 7" xfId="9938"/>
    <cellStyle name="Comma 21" xfId="9939"/>
    <cellStyle name="Comma 21 10" xfId="9940"/>
    <cellStyle name="Comma 21 11" xfId="9941"/>
    <cellStyle name="Comma 21 2" xfId="9942"/>
    <cellStyle name="Comma 21 2 2" xfId="9943"/>
    <cellStyle name="Comma 21 3" xfId="9944"/>
    <cellStyle name="Comma 21 3 2" xfId="9945"/>
    <cellStyle name="Comma 21 3 3" xfId="9946"/>
    <cellStyle name="Comma 21 4" xfId="9947"/>
    <cellStyle name="Comma 21 4 2" xfId="9948"/>
    <cellStyle name="Comma 21 4 3" xfId="9949"/>
    <cellStyle name="Comma 21 5" xfId="9950"/>
    <cellStyle name="Comma 21 5 2" xfId="9951"/>
    <cellStyle name="Comma 21 5 3" xfId="9952"/>
    <cellStyle name="Comma 21 5 3 2" xfId="9953"/>
    <cellStyle name="Comma 21 6" xfId="9954"/>
    <cellStyle name="Comma 21 6 2" xfId="9955"/>
    <cellStyle name="Comma 21 7" xfId="9956"/>
    <cellStyle name="Comma 21 7 2" xfId="9957"/>
    <cellStyle name="Comma 21 8" xfId="9958"/>
    <cellStyle name="Comma 21 9" xfId="9959"/>
    <cellStyle name="Comma 22" xfId="9960"/>
    <cellStyle name="Comma 22 10" xfId="9961"/>
    <cellStyle name="Comma 22 2" xfId="9962"/>
    <cellStyle name="Comma 22 2 2" xfId="9963"/>
    <cellStyle name="Comma 22 2 2 2" xfId="9964"/>
    <cellStyle name="Comma 22 2 3" xfId="9965"/>
    <cellStyle name="Comma 22 2 4" xfId="9966"/>
    <cellStyle name="Comma 22 2 5" xfId="9967"/>
    <cellStyle name="Comma 22 3" xfId="9968"/>
    <cellStyle name="Comma 22 3 2" xfId="9969"/>
    <cellStyle name="Comma 22 3 3" xfId="9970"/>
    <cellStyle name="Comma 22 4" xfId="9971"/>
    <cellStyle name="Comma 22 4 2" xfId="9972"/>
    <cellStyle name="Comma 22 4 3" xfId="9973"/>
    <cellStyle name="Comma 22 4 3 2" xfId="9974"/>
    <cellStyle name="Comma 22 5" xfId="9975"/>
    <cellStyle name="Comma 22 5 2" xfId="9976"/>
    <cellStyle name="Comma 22 6" xfId="9977"/>
    <cellStyle name="Comma 22 6 2" xfId="9978"/>
    <cellStyle name="Comma 22 7" xfId="9979"/>
    <cellStyle name="Comma 22 8" xfId="9980"/>
    <cellStyle name="Comma 22 9" xfId="9981"/>
    <cellStyle name="Comma 23" xfId="9982"/>
    <cellStyle name="Comma 23 2" xfId="9983"/>
    <cellStyle name="Comma 23 2 2" xfId="9984"/>
    <cellStyle name="Comma 23 2 3" xfId="9985"/>
    <cellStyle name="Comma 23 2 4" xfId="9986"/>
    <cellStyle name="Comma 23 3" xfId="9987"/>
    <cellStyle name="Comma 23 4" xfId="9988"/>
    <cellStyle name="Comma 23 5" xfId="9989"/>
    <cellStyle name="Comma 23 6" xfId="9990"/>
    <cellStyle name="Comma 23 7" xfId="9991"/>
    <cellStyle name="Comma 24" xfId="9992"/>
    <cellStyle name="Comma 24 10" xfId="9993"/>
    <cellStyle name="Comma 24 10 2" xfId="9994"/>
    <cellStyle name="Comma 24 11" xfId="9995"/>
    <cellStyle name="Comma 24 2" xfId="9996"/>
    <cellStyle name="Comma 24 2 2" xfId="9997"/>
    <cellStyle name="Comma 24 2 3" xfId="9998"/>
    <cellStyle name="Comma 24 2 4" xfId="9999"/>
    <cellStyle name="Comma 24 3" xfId="10000"/>
    <cellStyle name="Comma 24 3 2" xfId="10001"/>
    <cellStyle name="Comma 24 3 2 2" xfId="10002"/>
    <cellStyle name="Comma 24 3 2 2 2" xfId="10003"/>
    <cellStyle name="Comma 24 3 2 2 2 2" xfId="10004"/>
    <cellStyle name="Comma 24 3 2 2 3" xfId="10005"/>
    <cellStyle name="Comma 24 3 2 2 3 2" xfId="10006"/>
    <cellStyle name="Comma 24 3 2 2 4" xfId="10007"/>
    <cellStyle name="Comma 24 3 2 2 4 2" xfId="10008"/>
    <cellStyle name="Comma 24 3 2 2 5" xfId="10009"/>
    <cellStyle name="Comma 24 3 2 3" xfId="10010"/>
    <cellStyle name="Comma 24 3 2 3 2" xfId="10011"/>
    <cellStyle name="Comma 24 3 2 4" xfId="10012"/>
    <cellStyle name="Comma 24 3 2 4 2" xfId="10013"/>
    <cellStyle name="Comma 24 3 2 5" xfId="10014"/>
    <cellStyle name="Comma 24 3 2 5 2" xfId="10015"/>
    <cellStyle name="Comma 24 3 2 6" xfId="10016"/>
    <cellStyle name="Comma 24 3 3" xfId="10017"/>
    <cellStyle name="Comma 24 3 3 2" xfId="10018"/>
    <cellStyle name="Comma 24 3 3 2 2" xfId="10019"/>
    <cellStyle name="Comma 24 3 3 3" xfId="10020"/>
    <cellStyle name="Comma 24 3 3 3 2" xfId="10021"/>
    <cellStyle name="Comma 24 3 3 4" xfId="10022"/>
    <cellStyle name="Comma 24 3 3 4 2" xfId="10023"/>
    <cellStyle name="Comma 24 3 3 5" xfId="10024"/>
    <cellStyle name="Comma 24 3 4" xfId="10025"/>
    <cellStyle name="Comma 24 3 4 2" xfId="10026"/>
    <cellStyle name="Comma 24 3 5" xfId="10027"/>
    <cellStyle name="Comma 24 3 5 2" xfId="10028"/>
    <cellStyle name="Comma 24 3 6" xfId="10029"/>
    <cellStyle name="Comma 24 3 6 2" xfId="10030"/>
    <cellStyle name="Comma 24 3 7" xfId="10031"/>
    <cellStyle name="Comma 24 3 8" xfId="10032"/>
    <cellStyle name="Comma 24 4" xfId="10033"/>
    <cellStyle name="Comma 24 4 2" xfId="10034"/>
    <cellStyle name="Comma 24 4 2 2" xfId="10035"/>
    <cellStyle name="Comma 24 4 2 2 2" xfId="10036"/>
    <cellStyle name="Comma 24 4 2 2 2 2" xfId="10037"/>
    <cellStyle name="Comma 24 4 2 2 3" xfId="10038"/>
    <cellStyle name="Comma 24 4 2 2 3 2" xfId="10039"/>
    <cellStyle name="Comma 24 4 2 2 4" xfId="10040"/>
    <cellStyle name="Comma 24 4 2 2 4 2" xfId="10041"/>
    <cellStyle name="Comma 24 4 2 2 5" xfId="10042"/>
    <cellStyle name="Comma 24 4 2 3" xfId="10043"/>
    <cellStyle name="Comma 24 4 2 3 2" xfId="10044"/>
    <cellStyle name="Comma 24 4 2 4" xfId="10045"/>
    <cellStyle name="Comma 24 4 2 4 2" xfId="10046"/>
    <cellStyle name="Comma 24 4 2 5" xfId="10047"/>
    <cellStyle name="Comma 24 4 2 5 2" xfId="10048"/>
    <cellStyle name="Comma 24 4 2 6" xfId="10049"/>
    <cellStyle name="Comma 24 4 3" xfId="10050"/>
    <cellStyle name="Comma 24 4 3 2" xfId="10051"/>
    <cellStyle name="Comma 24 4 3 2 2" xfId="10052"/>
    <cellStyle name="Comma 24 4 3 3" xfId="10053"/>
    <cellStyle name="Comma 24 4 3 3 2" xfId="10054"/>
    <cellStyle name="Comma 24 4 3 4" xfId="10055"/>
    <cellStyle name="Comma 24 4 3 4 2" xfId="10056"/>
    <cellStyle name="Comma 24 4 3 5" xfId="10057"/>
    <cellStyle name="Comma 24 4 4" xfId="10058"/>
    <cellStyle name="Comma 24 4 4 2" xfId="10059"/>
    <cellStyle name="Comma 24 4 5" xfId="10060"/>
    <cellStyle name="Comma 24 4 5 2" xfId="10061"/>
    <cellStyle name="Comma 24 4 6" xfId="10062"/>
    <cellStyle name="Comma 24 4 6 2" xfId="10063"/>
    <cellStyle name="Comma 24 4 7" xfId="10064"/>
    <cellStyle name="Comma 24 5" xfId="10065"/>
    <cellStyle name="Comma 24 5 2" xfId="10066"/>
    <cellStyle name="Comma 24 5 2 2" xfId="10067"/>
    <cellStyle name="Comma 24 5 2 2 2" xfId="10068"/>
    <cellStyle name="Comma 24 5 2 2 2 2" xfId="10069"/>
    <cellStyle name="Comma 24 5 2 2 3" xfId="10070"/>
    <cellStyle name="Comma 24 5 2 2 3 2" xfId="10071"/>
    <cellStyle name="Comma 24 5 2 2 4" xfId="10072"/>
    <cellStyle name="Comma 24 5 2 2 4 2" xfId="10073"/>
    <cellStyle name="Comma 24 5 2 2 5" xfId="10074"/>
    <cellStyle name="Comma 24 5 2 3" xfId="10075"/>
    <cellStyle name="Comma 24 5 2 3 2" xfId="10076"/>
    <cellStyle name="Comma 24 5 2 4" xfId="10077"/>
    <cellStyle name="Comma 24 5 2 4 2" xfId="10078"/>
    <cellStyle name="Comma 24 5 2 5" xfId="10079"/>
    <cellStyle name="Comma 24 5 2 5 2" xfId="10080"/>
    <cellStyle name="Comma 24 5 2 6" xfId="10081"/>
    <cellStyle name="Comma 24 5 3" xfId="10082"/>
    <cellStyle name="Comma 24 5 3 2" xfId="10083"/>
    <cellStyle name="Comma 24 5 3 2 2" xfId="10084"/>
    <cellStyle name="Comma 24 5 3 3" xfId="10085"/>
    <cellStyle name="Comma 24 5 3 3 2" xfId="10086"/>
    <cellStyle name="Comma 24 5 3 4" xfId="10087"/>
    <cellStyle name="Comma 24 5 3 4 2" xfId="10088"/>
    <cellStyle name="Comma 24 5 3 5" xfId="10089"/>
    <cellStyle name="Comma 24 5 4" xfId="10090"/>
    <cellStyle name="Comma 24 5 4 2" xfId="10091"/>
    <cellStyle name="Comma 24 5 5" xfId="10092"/>
    <cellStyle name="Comma 24 5 5 2" xfId="10093"/>
    <cellStyle name="Comma 24 5 6" xfId="10094"/>
    <cellStyle name="Comma 24 5 6 2" xfId="10095"/>
    <cellStyle name="Comma 24 5 7" xfId="10096"/>
    <cellStyle name="Comma 24 6" xfId="10097"/>
    <cellStyle name="Comma 24 6 2" xfId="10098"/>
    <cellStyle name="Comma 24 6 2 2" xfId="10099"/>
    <cellStyle name="Comma 24 6 2 2 2" xfId="10100"/>
    <cellStyle name="Comma 24 6 2 2 2 2" xfId="10101"/>
    <cellStyle name="Comma 24 6 2 2 3" xfId="10102"/>
    <cellStyle name="Comma 24 6 2 2 3 2" xfId="10103"/>
    <cellStyle name="Comma 24 6 2 2 4" xfId="10104"/>
    <cellStyle name="Comma 24 6 2 2 4 2" xfId="10105"/>
    <cellStyle name="Comma 24 6 2 2 5" xfId="10106"/>
    <cellStyle name="Comma 24 6 2 3" xfId="10107"/>
    <cellStyle name="Comma 24 6 2 3 2" xfId="10108"/>
    <cellStyle name="Comma 24 6 2 4" xfId="10109"/>
    <cellStyle name="Comma 24 6 2 4 2" xfId="10110"/>
    <cellStyle name="Comma 24 6 2 5" xfId="10111"/>
    <cellStyle name="Comma 24 6 2 5 2" xfId="10112"/>
    <cellStyle name="Comma 24 6 2 6" xfId="10113"/>
    <cellStyle name="Comma 24 6 3" xfId="10114"/>
    <cellStyle name="Comma 24 6 3 2" xfId="10115"/>
    <cellStyle name="Comma 24 6 3 2 2" xfId="10116"/>
    <cellStyle name="Comma 24 6 3 3" xfId="10117"/>
    <cellStyle name="Comma 24 6 3 3 2" xfId="10118"/>
    <cellStyle name="Comma 24 6 3 4" xfId="10119"/>
    <cellStyle name="Comma 24 6 3 4 2" xfId="10120"/>
    <cellStyle name="Comma 24 6 3 5" xfId="10121"/>
    <cellStyle name="Comma 24 6 4" xfId="10122"/>
    <cellStyle name="Comma 24 6 4 2" xfId="10123"/>
    <cellStyle name="Comma 24 6 5" xfId="10124"/>
    <cellStyle name="Comma 24 6 5 2" xfId="10125"/>
    <cellStyle name="Comma 24 6 6" xfId="10126"/>
    <cellStyle name="Comma 24 6 6 2" xfId="10127"/>
    <cellStyle name="Comma 24 6 7" xfId="10128"/>
    <cellStyle name="Comma 24 7" xfId="10129"/>
    <cellStyle name="Comma 24 7 2" xfId="10130"/>
    <cellStyle name="Comma 24 7 2 2" xfId="10131"/>
    <cellStyle name="Comma 24 7 3" xfId="10132"/>
    <cellStyle name="Comma 24 7 3 2" xfId="10133"/>
    <cellStyle name="Comma 24 7 4" xfId="10134"/>
    <cellStyle name="Comma 24 7 4 2" xfId="10135"/>
    <cellStyle name="Comma 24 7 5" xfId="10136"/>
    <cellStyle name="Comma 24 8" xfId="10137"/>
    <cellStyle name="Comma 24 8 2" xfId="10138"/>
    <cellStyle name="Comma 24 9" xfId="10139"/>
    <cellStyle name="Comma 24 9 2" xfId="10140"/>
    <cellStyle name="Comma 25" xfId="10141"/>
    <cellStyle name="Comma 25 2" xfId="10142"/>
    <cellStyle name="Comma 25 2 2" xfId="10143"/>
    <cellStyle name="Comma 25 2 3" xfId="10144"/>
    <cellStyle name="Comma 25 2 4" xfId="10145"/>
    <cellStyle name="Comma 25 3" xfId="10146"/>
    <cellStyle name="Comma 25 3 2" xfId="10147"/>
    <cellStyle name="Comma 25 4" xfId="10148"/>
    <cellStyle name="Comma 25 5" xfId="10149"/>
    <cellStyle name="Comma 25 5 2" xfId="10150"/>
    <cellStyle name="Comma 25 6" xfId="10151"/>
    <cellStyle name="Comma 25 7" xfId="10152"/>
    <cellStyle name="Comma 25 8" xfId="10153"/>
    <cellStyle name="Comma 26" xfId="10154"/>
    <cellStyle name="Comma 26 2" xfId="10155"/>
    <cellStyle name="Comma 26 3" xfId="10156"/>
    <cellStyle name="Comma 26 4" xfId="10157"/>
    <cellStyle name="Comma 27" xfId="10158"/>
    <cellStyle name="Comma 27 2" xfId="10159"/>
    <cellStyle name="Comma 27 3" xfId="10160"/>
    <cellStyle name="Comma 27 3 2" xfId="10161"/>
    <cellStyle name="Comma 27 4" xfId="10162"/>
    <cellStyle name="Comma 27 5" xfId="10163"/>
    <cellStyle name="Comma 27 6" xfId="10164"/>
    <cellStyle name="Comma 28" xfId="10165"/>
    <cellStyle name="Comma 28 2" xfId="10166"/>
    <cellStyle name="Comma 28 2 2" xfId="10167"/>
    <cellStyle name="Comma 28 2 3" xfId="10168"/>
    <cellStyle name="Comma 28 2 4" xfId="10169"/>
    <cellStyle name="Comma 28 3" xfId="10170"/>
    <cellStyle name="Comma 28 3 2" xfId="10171"/>
    <cellStyle name="Comma 28 3 3" xfId="10172"/>
    <cellStyle name="Comma 28 4" xfId="10173"/>
    <cellStyle name="Comma 28 5" xfId="10174"/>
    <cellStyle name="Comma 29" xfId="10175"/>
    <cellStyle name="Comma 29 2" xfId="10176"/>
    <cellStyle name="Comma 29 2 2" xfId="10177"/>
    <cellStyle name="Comma 29 3" xfId="10178"/>
    <cellStyle name="Comma 29 4" xfId="10179"/>
    <cellStyle name="Comma 3" xfId="10180"/>
    <cellStyle name="Comma 3 10" xfId="10181"/>
    <cellStyle name="Comma 3 10 2" xfId="10182"/>
    <cellStyle name="Comma 3 10 3" xfId="10183"/>
    <cellStyle name="Comma 3 10 4" xfId="10184"/>
    <cellStyle name="Comma 3 11" xfId="10185"/>
    <cellStyle name="Comma 3 11 2" xfId="10186"/>
    <cellStyle name="Comma 3 11 3" xfId="10187"/>
    <cellStyle name="Comma 3 11 3 2" xfId="10188"/>
    <cellStyle name="Comma 3 11 4" xfId="10189"/>
    <cellStyle name="Comma 3 12" xfId="10190"/>
    <cellStyle name="Comma 3 12 2" xfId="10191"/>
    <cellStyle name="Comma 3 12 2 2" xfId="10192"/>
    <cellStyle name="Comma 3 12 2 2 2" xfId="10193"/>
    <cellStyle name="Comma 3 12 2 2 2 2" xfId="10194"/>
    <cellStyle name="Comma 3 12 2 2 3" xfId="10195"/>
    <cellStyle name="Comma 3 12 2 2 3 2" xfId="10196"/>
    <cellStyle name="Comma 3 12 2 2 4" xfId="10197"/>
    <cellStyle name="Comma 3 12 2 2 4 2" xfId="10198"/>
    <cellStyle name="Comma 3 12 2 2 5" xfId="10199"/>
    <cellStyle name="Comma 3 12 2 3" xfId="10200"/>
    <cellStyle name="Comma 3 12 2 3 2" xfId="10201"/>
    <cellStyle name="Comma 3 12 2 4" xfId="10202"/>
    <cellStyle name="Comma 3 12 2 4 2" xfId="10203"/>
    <cellStyle name="Comma 3 12 2 5" xfId="10204"/>
    <cellStyle name="Comma 3 12 2 5 2" xfId="10205"/>
    <cellStyle name="Comma 3 12 2 6" xfId="10206"/>
    <cellStyle name="Comma 3 12 3" xfId="10207"/>
    <cellStyle name="Comma 3 12 3 2" xfId="10208"/>
    <cellStyle name="Comma 3 12 3 2 2" xfId="10209"/>
    <cellStyle name="Comma 3 12 3 3" xfId="10210"/>
    <cellStyle name="Comma 3 12 3 3 2" xfId="10211"/>
    <cellStyle name="Comma 3 12 3 4" xfId="10212"/>
    <cellStyle name="Comma 3 12 3 4 2" xfId="10213"/>
    <cellStyle name="Comma 3 12 3 5" xfId="10214"/>
    <cellStyle name="Comma 3 12 4" xfId="10215"/>
    <cellStyle name="Comma 3 12 4 2" xfId="10216"/>
    <cellStyle name="Comma 3 12 5" xfId="10217"/>
    <cellStyle name="Comma 3 12 5 2" xfId="10218"/>
    <cellStyle name="Comma 3 12 6" xfId="10219"/>
    <cellStyle name="Comma 3 12 6 2" xfId="10220"/>
    <cellStyle name="Comma 3 12 7" xfId="10221"/>
    <cellStyle name="Comma 3 13" xfId="10222"/>
    <cellStyle name="Comma 3 13 2" xfId="10223"/>
    <cellStyle name="Comma 3 13 2 2" xfId="10224"/>
    <cellStyle name="Comma 3 13 2 2 2" xfId="10225"/>
    <cellStyle name="Comma 3 13 2 2 2 2" xfId="10226"/>
    <cellStyle name="Comma 3 13 2 2 3" xfId="10227"/>
    <cellStyle name="Comma 3 13 2 2 3 2" xfId="10228"/>
    <cellStyle name="Comma 3 13 2 2 4" xfId="10229"/>
    <cellStyle name="Comma 3 13 2 2 4 2" xfId="10230"/>
    <cellStyle name="Comma 3 13 2 2 5" xfId="10231"/>
    <cellStyle name="Comma 3 13 2 3" xfId="10232"/>
    <cellStyle name="Comma 3 13 2 3 2" xfId="10233"/>
    <cellStyle name="Comma 3 13 2 4" xfId="10234"/>
    <cellStyle name="Comma 3 13 2 4 2" xfId="10235"/>
    <cellStyle name="Comma 3 13 2 5" xfId="10236"/>
    <cellStyle name="Comma 3 13 2 5 2" xfId="10237"/>
    <cellStyle name="Comma 3 13 2 6" xfId="10238"/>
    <cellStyle name="Comma 3 13 3" xfId="10239"/>
    <cellStyle name="Comma 3 13 3 2" xfId="10240"/>
    <cellStyle name="Comma 3 13 3 2 2" xfId="10241"/>
    <cellStyle name="Comma 3 13 3 3" xfId="10242"/>
    <cellStyle name="Comma 3 13 3 3 2" xfId="10243"/>
    <cellStyle name="Comma 3 13 3 4" xfId="10244"/>
    <cellStyle name="Comma 3 13 3 4 2" xfId="10245"/>
    <cellStyle name="Comma 3 13 3 5" xfId="10246"/>
    <cellStyle name="Comma 3 13 4" xfId="10247"/>
    <cellStyle name="Comma 3 13 4 2" xfId="10248"/>
    <cellStyle name="Comma 3 13 5" xfId="10249"/>
    <cellStyle name="Comma 3 13 5 2" xfId="10250"/>
    <cellStyle name="Comma 3 13 6" xfId="10251"/>
    <cellStyle name="Comma 3 13 6 2" xfId="10252"/>
    <cellStyle name="Comma 3 13 7" xfId="10253"/>
    <cellStyle name="Comma 3 14" xfId="10254"/>
    <cellStyle name="Comma 3 14 2" xfId="10255"/>
    <cellStyle name="Comma 3 14 2 2" xfId="10256"/>
    <cellStyle name="Comma 3 14 2 2 2" xfId="10257"/>
    <cellStyle name="Comma 3 14 2 2 2 2" xfId="10258"/>
    <cellStyle name="Comma 3 14 2 2 3" xfId="10259"/>
    <cellStyle name="Comma 3 14 2 2 3 2" xfId="10260"/>
    <cellStyle name="Comma 3 14 2 2 4" xfId="10261"/>
    <cellStyle name="Comma 3 14 2 2 4 2" xfId="10262"/>
    <cellStyle name="Comma 3 14 2 2 5" xfId="10263"/>
    <cellStyle name="Comma 3 14 2 3" xfId="10264"/>
    <cellStyle name="Comma 3 14 2 3 2" xfId="10265"/>
    <cellStyle name="Comma 3 14 2 4" xfId="10266"/>
    <cellStyle name="Comma 3 14 2 4 2" xfId="10267"/>
    <cellStyle name="Comma 3 14 2 5" xfId="10268"/>
    <cellStyle name="Comma 3 14 2 5 2" xfId="10269"/>
    <cellStyle name="Comma 3 14 2 6" xfId="10270"/>
    <cellStyle name="Comma 3 14 3" xfId="10271"/>
    <cellStyle name="Comma 3 14 3 2" xfId="10272"/>
    <cellStyle name="Comma 3 14 3 2 2" xfId="10273"/>
    <cellStyle name="Comma 3 14 3 3" xfId="10274"/>
    <cellStyle name="Comma 3 14 3 3 2" xfId="10275"/>
    <cellStyle name="Comma 3 14 3 4" xfId="10276"/>
    <cellStyle name="Comma 3 14 3 4 2" xfId="10277"/>
    <cellStyle name="Comma 3 14 3 5" xfId="10278"/>
    <cellStyle name="Comma 3 14 4" xfId="10279"/>
    <cellStyle name="Comma 3 14 4 2" xfId="10280"/>
    <cellStyle name="Comma 3 14 5" xfId="10281"/>
    <cellStyle name="Comma 3 14 5 2" xfId="10282"/>
    <cellStyle name="Comma 3 14 6" xfId="10283"/>
    <cellStyle name="Comma 3 14 6 2" xfId="10284"/>
    <cellStyle name="Comma 3 14 7" xfId="10285"/>
    <cellStyle name="Comma 3 15" xfId="10286"/>
    <cellStyle name="Comma 3 15 2" xfId="10287"/>
    <cellStyle name="Comma 3 15 2 2" xfId="10288"/>
    <cellStyle name="Comma 3 15 2 2 2" xfId="10289"/>
    <cellStyle name="Comma 3 15 2 2 2 2" xfId="10290"/>
    <cellStyle name="Comma 3 15 2 2 3" xfId="10291"/>
    <cellStyle name="Comma 3 15 2 2 3 2" xfId="10292"/>
    <cellStyle name="Comma 3 15 2 2 4" xfId="10293"/>
    <cellStyle name="Comma 3 15 2 2 4 2" xfId="10294"/>
    <cellStyle name="Comma 3 15 2 2 5" xfId="10295"/>
    <cellStyle name="Comma 3 15 2 3" xfId="10296"/>
    <cellStyle name="Comma 3 15 2 3 2" xfId="10297"/>
    <cellStyle name="Comma 3 15 2 4" xfId="10298"/>
    <cellStyle name="Comma 3 15 2 4 2" xfId="10299"/>
    <cellStyle name="Comma 3 15 2 5" xfId="10300"/>
    <cellStyle name="Comma 3 15 2 5 2" xfId="10301"/>
    <cellStyle name="Comma 3 15 2 6" xfId="10302"/>
    <cellStyle name="Comma 3 15 3" xfId="10303"/>
    <cellStyle name="Comma 3 15 3 2" xfId="10304"/>
    <cellStyle name="Comma 3 15 3 2 2" xfId="10305"/>
    <cellStyle name="Comma 3 15 3 3" xfId="10306"/>
    <cellStyle name="Comma 3 15 3 3 2" xfId="10307"/>
    <cellStyle name="Comma 3 15 3 4" xfId="10308"/>
    <cellStyle name="Comma 3 15 3 4 2" xfId="10309"/>
    <cellStyle name="Comma 3 15 3 5" xfId="10310"/>
    <cellStyle name="Comma 3 15 4" xfId="10311"/>
    <cellStyle name="Comma 3 15 4 2" xfId="10312"/>
    <cellStyle name="Comma 3 15 5" xfId="10313"/>
    <cellStyle name="Comma 3 15 5 2" xfId="10314"/>
    <cellStyle name="Comma 3 15 6" xfId="10315"/>
    <cellStyle name="Comma 3 15 6 2" xfId="10316"/>
    <cellStyle name="Comma 3 15 7" xfId="10317"/>
    <cellStyle name="Comma 3 16" xfId="10318"/>
    <cellStyle name="Comma 3 16 2" xfId="10319"/>
    <cellStyle name="Comma 3 16 2 2" xfId="10320"/>
    <cellStyle name="Comma 3 16 2 2 2" xfId="10321"/>
    <cellStyle name="Comma 3 16 2 3" xfId="10322"/>
    <cellStyle name="Comma 3 16 2 3 2" xfId="10323"/>
    <cellStyle name="Comma 3 16 2 4" xfId="10324"/>
    <cellStyle name="Comma 3 16 2 4 2" xfId="10325"/>
    <cellStyle name="Comma 3 16 2 5" xfId="10326"/>
    <cellStyle name="Comma 3 16 3" xfId="10327"/>
    <cellStyle name="Comma 3 16 3 2" xfId="10328"/>
    <cellStyle name="Comma 3 16 4" xfId="10329"/>
    <cellStyle name="Comma 3 16 4 2" xfId="10330"/>
    <cellStyle name="Comma 3 16 5" xfId="10331"/>
    <cellStyle name="Comma 3 16 5 2" xfId="10332"/>
    <cellStyle name="Comma 3 16 6" xfId="10333"/>
    <cellStyle name="Comma 3 17" xfId="10334"/>
    <cellStyle name="Comma 3 17 2" xfId="10335"/>
    <cellStyle name="Comma 3 17 2 2" xfId="10336"/>
    <cellStyle name="Comma 3 17 3" xfId="10337"/>
    <cellStyle name="Comma 3 17 3 2" xfId="10338"/>
    <cellStyle name="Comma 3 17 4" xfId="10339"/>
    <cellStyle name="Comma 3 17 4 2" xfId="10340"/>
    <cellStyle name="Comma 3 17 5" xfId="10341"/>
    <cellStyle name="Comma 3 18" xfId="10342"/>
    <cellStyle name="Comma 3 18 2" xfId="10343"/>
    <cellStyle name="Comma 3 18 2 2" xfId="10344"/>
    <cellStyle name="Comma 3 18 3" xfId="10345"/>
    <cellStyle name="Comma 3 18 3 2" xfId="10346"/>
    <cellStyle name="Comma 3 18 4" xfId="10347"/>
    <cellStyle name="Comma 3 18 4 2" xfId="10348"/>
    <cellStyle name="Comma 3 18 5" xfId="10349"/>
    <cellStyle name="Comma 3 19" xfId="10350"/>
    <cellStyle name="Comma 3 19 2" xfId="10351"/>
    <cellStyle name="Comma 3 2" xfId="10352"/>
    <cellStyle name="Comma 3 2 2" xfId="10353"/>
    <cellStyle name="Comma 3 2 2 2" xfId="10354"/>
    <cellStyle name="Comma 3 2 2 2 2" xfId="10355"/>
    <cellStyle name="Comma 3 2 2 3" xfId="10356"/>
    <cellStyle name="Comma 3 2 2 4" xfId="10357"/>
    <cellStyle name="Comma 3 2 3" xfId="10358"/>
    <cellStyle name="Comma 3 2 3 10" xfId="10359"/>
    <cellStyle name="Comma 3 2 3 2" xfId="10360"/>
    <cellStyle name="Comma 3 2 3 3" xfId="10361"/>
    <cellStyle name="Comma 3 2 3 3 2" xfId="10362"/>
    <cellStyle name="Comma 3 2 3 3 3" xfId="10363"/>
    <cellStyle name="Comma 3 2 3 4" xfId="10364"/>
    <cellStyle name="Comma 3 2 3 4 2" xfId="10365"/>
    <cellStyle name="Comma 3 2 3 4 3" xfId="10366"/>
    <cellStyle name="Comma 3 2 3 5" xfId="10367"/>
    <cellStyle name="Comma 3 2 3 5 2" xfId="10368"/>
    <cellStyle name="Comma 3 2 3 5 3" xfId="10369"/>
    <cellStyle name="Comma 3 2 3 5 3 2" xfId="10370"/>
    <cellStyle name="Comma 3 2 3 6" xfId="10371"/>
    <cellStyle name="Comma 3 2 3 6 2" xfId="10372"/>
    <cellStyle name="Comma 3 2 3 7" xfId="10373"/>
    <cellStyle name="Comma 3 2 3 8" xfId="10374"/>
    <cellStyle name="Comma 3 2 3 9" xfId="10375"/>
    <cellStyle name="Comma 3 2 4" xfId="10376"/>
    <cellStyle name="Comma 3 2 4 2" xfId="10377"/>
    <cellStyle name="Comma 3 2 5" xfId="10378"/>
    <cellStyle name="Comma 3 2 5 2" xfId="10379"/>
    <cellStyle name="Comma 3 2 6" xfId="10380"/>
    <cellStyle name="Comma 3 2 7" xfId="10381"/>
    <cellStyle name="Comma 3 20" xfId="10382"/>
    <cellStyle name="Comma 3 20 2" xfId="10383"/>
    <cellStyle name="Comma 3 21" xfId="10384"/>
    <cellStyle name="Comma 3 21 2" xfId="10385"/>
    <cellStyle name="Comma 3 22" xfId="10386"/>
    <cellStyle name="Comma 3 22 2" xfId="10387"/>
    <cellStyle name="Comma 3 23" xfId="10388"/>
    <cellStyle name="Comma 3 23 2" xfId="10389"/>
    <cellStyle name="Comma 3 24" xfId="10390"/>
    <cellStyle name="Comma 3 25" xfId="10391"/>
    <cellStyle name="Comma 3 26" xfId="10392"/>
    <cellStyle name="Comma 3 27" xfId="10393"/>
    <cellStyle name="Comma 3 28" xfId="10394"/>
    <cellStyle name="Comma 3 3" xfId="10395"/>
    <cellStyle name="Comma 3 3 2" xfId="10396"/>
    <cellStyle name="Comma 3 3 2 2" xfId="10397"/>
    <cellStyle name="Comma 3 3 2 3" xfId="10398"/>
    <cellStyle name="Comma 3 3 2 4" xfId="10399"/>
    <cellStyle name="Comma 3 3 2 5" xfId="10400"/>
    <cellStyle name="Comma 3 3 3" xfId="10401"/>
    <cellStyle name="Comma 3 3 3 2" xfId="10402"/>
    <cellStyle name="Comma 3 3 4" xfId="10403"/>
    <cellStyle name="Comma 3 3 4 2" xfId="10404"/>
    <cellStyle name="Comma 3 3 4 3" xfId="10405"/>
    <cellStyle name="Comma 3 3 4 4" xfId="10406"/>
    <cellStyle name="Comma 3 3 5" xfId="10407"/>
    <cellStyle name="Comma 3 3 5 2" xfId="10408"/>
    <cellStyle name="Comma 3 3 5 3" xfId="10409"/>
    <cellStyle name="Comma 3 3 6" xfId="10410"/>
    <cellStyle name="Comma 3 4" xfId="10411"/>
    <cellStyle name="Comma 3 4 10" xfId="10412"/>
    <cellStyle name="Comma 3 4 10 2" xfId="10413"/>
    <cellStyle name="Comma 3 4 11" xfId="10414"/>
    <cellStyle name="Comma 3 4 11 2" xfId="10415"/>
    <cellStyle name="Comma 3 4 12" xfId="10416"/>
    <cellStyle name="Comma 3 4 12 2" xfId="10417"/>
    <cellStyle name="Comma 3 4 13" xfId="10418"/>
    <cellStyle name="Comma 3 4 13 2" xfId="10419"/>
    <cellStyle name="Comma 3 4 14" xfId="10420"/>
    <cellStyle name="Comma 3 4 14 2" xfId="10421"/>
    <cellStyle name="Comma 3 4 15" xfId="10422"/>
    <cellStyle name="Comma 3 4 16" xfId="10423"/>
    <cellStyle name="Comma 3 4 2" xfId="10424"/>
    <cellStyle name="Comma 3 4 2 2" xfId="10425"/>
    <cellStyle name="Comma 3 4 3" xfId="10426"/>
    <cellStyle name="Comma 3 4 3 2" xfId="10427"/>
    <cellStyle name="Comma 3 4 3 2 2" xfId="10428"/>
    <cellStyle name="Comma 3 4 3 2 2 2" xfId="10429"/>
    <cellStyle name="Comma 3 4 3 2 2 2 2" xfId="10430"/>
    <cellStyle name="Comma 3 4 3 2 2 3" xfId="10431"/>
    <cellStyle name="Comma 3 4 3 2 2 3 2" xfId="10432"/>
    <cellStyle name="Comma 3 4 3 2 2 4" xfId="10433"/>
    <cellStyle name="Comma 3 4 3 2 2 4 2" xfId="10434"/>
    <cellStyle name="Comma 3 4 3 2 2 5" xfId="10435"/>
    <cellStyle name="Comma 3 4 3 2 3" xfId="10436"/>
    <cellStyle name="Comma 3 4 3 2 3 2" xfId="10437"/>
    <cellStyle name="Comma 3 4 3 2 4" xfId="10438"/>
    <cellStyle name="Comma 3 4 3 2 4 2" xfId="10439"/>
    <cellStyle name="Comma 3 4 3 2 5" xfId="10440"/>
    <cellStyle name="Comma 3 4 3 2 5 2" xfId="10441"/>
    <cellStyle name="Comma 3 4 3 2 6" xfId="10442"/>
    <cellStyle name="Comma 3 4 3 3" xfId="10443"/>
    <cellStyle name="Comma 3 4 3 3 2" xfId="10444"/>
    <cellStyle name="Comma 3 4 3 3 2 2" xfId="10445"/>
    <cellStyle name="Comma 3 4 3 3 3" xfId="10446"/>
    <cellStyle name="Comma 3 4 3 3 3 2" xfId="10447"/>
    <cellStyle name="Comma 3 4 3 3 4" xfId="10448"/>
    <cellStyle name="Comma 3 4 3 3 4 2" xfId="10449"/>
    <cellStyle name="Comma 3 4 3 3 5" xfId="10450"/>
    <cellStyle name="Comma 3 4 3 4" xfId="10451"/>
    <cellStyle name="Comma 3 4 3 4 2" xfId="10452"/>
    <cellStyle name="Comma 3 4 3 5" xfId="10453"/>
    <cellStyle name="Comma 3 4 3 5 2" xfId="10454"/>
    <cellStyle name="Comma 3 4 3 6" xfId="10455"/>
    <cellStyle name="Comma 3 4 3 6 2" xfId="10456"/>
    <cellStyle name="Comma 3 4 3 7" xfId="10457"/>
    <cellStyle name="Comma 3 4 4" xfId="10458"/>
    <cellStyle name="Comma 3 4 4 2" xfId="10459"/>
    <cellStyle name="Comma 3 4 4 2 2" xfId="10460"/>
    <cellStyle name="Comma 3 4 4 2 2 2" xfId="10461"/>
    <cellStyle name="Comma 3 4 4 2 2 2 2" xfId="10462"/>
    <cellStyle name="Comma 3 4 4 2 2 3" xfId="10463"/>
    <cellStyle name="Comma 3 4 4 2 2 3 2" xfId="10464"/>
    <cellStyle name="Comma 3 4 4 2 2 4" xfId="10465"/>
    <cellStyle name="Comma 3 4 4 2 2 4 2" xfId="10466"/>
    <cellStyle name="Comma 3 4 4 2 2 5" xfId="10467"/>
    <cellStyle name="Comma 3 4 4 2 3" xfId="10468"/>
    <cellStyle name="Comma 3 4 4 2 3 2" xfId="10469"/>
    <cellStyle name="Comma 3 4 4 2 4" xfId="10470"/>
    <cellStyle name="Comma 3 4 4 2 4 2" xfId="10471"/>
    <cellStyle name="Comma 3 4 4 2 5" xfId="10472"/>
    <cellStyle name="Comma 3 4 4 2 5 2" xfId="10473"/>
    <cellStyle name="Comma 3 4 4 2 6" xfId="10474"/>
    <cellStyle name="Comma 3 4 4 3" xfId="10475"/>
    <cellStyle name="Comma 3 4 4 3 2" xfId="10476"/>
    <cellStyle name="Comma 3 4 4 3 2 2" xfId="10477"/>
    <cellStyle name="Comma 3 4 4 3 3" xfId="10478"/>
    <cellStyle name="Comma 3 4 4 3 3 2" xfId="10479"/>
    <cellStyle name="Comma 3 4 4 3 4" xfId="10480"/>
    <cellStyle name="Comma 3 4 4 3 4 2" xfId="10481"/>
    <cellStyle name="Comma 3 4 4 3 5" xfId="10482"/>
    <cellStyle name="Comma 3 4 4 4" xfId="10483"/>
    <cellStyle name="Comma 3 4 4 4 2" xfId="10484"/>
    <cellStyle name="Comma 3 4 4 5" xfId="10485"/>
    <cellStyle name="Comma 3 4 4 5 2" xfId="10486"/>
    <cellStyle name="Comma 3 4 4 6" xfId="10487"/>
    <cellStyle name="Comma 3 4 4 6 2" xfId="10488"/>
    <cellStyle name="Comma 3 4 4 7" xfId="10489"/>
    <cellStyle name="Comma 3 4 5" xfId="10490"/>
    <cellStyle name="Comma 3 4 5 2" xfId="10491"/>
    <cellStyle name="Comma 3 4 5 2 2" xfId="10492"/>
    <cellStyle name="Comma 3 4 5 2 2 2" xfId="10493"/>
    <cellStyle name="Comma 3 4 5 2 2 2 2" xfId="10494"/>
    <cellStyle name="Comma 3 4 5 2 2 3" xfId="10495"/>
    <cellStyle name="Comma 3 4 5 2 2 3 2" xfId="10496"/>
    <cellStyle name="Comma 3 4 5 2 2 4" xfId="10497"/>
    <cellStyle name="Comma 3 4 5 2 2 4 2" xfId="10498"/>
    <cellStyle name="Comma 3 4 5 2 2 5" xfId="10499"/>
    <cellStyle name="Comma 3 4 5 2 3" xfId="10500"/>
    <cellStyle name="Comma 3 4 5 2 3 2" xfId="10501"/>
    <cellStyle name="Comma 3 4 5 2 4" xfId="10502"/>
    <cellStyle name="Comma 3 4 5 2 4 2" xfId="10503"/>
    <cellStyle name="Comma 3 4 5 2 5" xfId="10504"/>
    <cellStyle name="Comma 3 4 5 2 5 2" xfId="10505"/>
    <cellStyle name="Comma 3 4 5 2 6" xfId="10506"/>
    <cellStyle name="Comma 3 4 5 3" xfId="10507"/>
    <cellStyle name="Comma 3 4 5 3 2" xfId="10508"/>
    <cellStyle name="Comma 3 4 5 3 2 2" xfId="10509"/>
    <cellStyle name="Comma 3 4 5 3 3" xfId="10510"/>
    <cellStyle name="Comma 3 4 5 3 3 2" xfId="10511"/>
    <cellStyle name="Comma 3 4 5 3 4" xfId="10512"/>
    <cellStyle name="Comma 3 4 5 3 4 2" xfId="10513"/>
    <cellStyle name="Comma 3 4 5 3 5" xfId="10514"/>
    <cellStyle name="Comma 3 4 5 4" xfId="10515"/>
    <cellStyle name="Comma 3 4 5 4 2" xfId="10516"/>
    <cellStyle name="Comma 3 4 5 5" xfId="10517"/>
    <cellStyle name="Comma 3 4 5 5 2" xfId="10518"/>
    <cellStyle name="Comma 3 4 5 6" xfId="10519"/>
    <cellStyle name="Comma 3 4 5 6 2" xfId="10520"/>
    <cellStyle name="Comma 3 4 5 7" xfId="10521"/>
    <cellStyle name="Comma 3 4 6" xfId="10522"/>
    <cellStyle name="Comma 3 4 6 2" xfId="10523"/>
    <cellStyle name="Comma 3 4 6 2 2" xfId="10524"/>
    <cellStyle name="Comma 3 4 6 2 2 2" xfId="10525"/>
    <cellStyle name="Comma 3 4 6 2 2 2 2" xfId="10526"/>
    <cellStyle name="Comma 3 4 6 2 2 3" xfId="10527"/>
    <cellStyle name="Comma 3 4 6 2 2 3 2" xfId="10528"/>
    <cellStyle name="Comma 3 4 6 2 2 4" xfId="10529"/>
    <cellStyle name="Comma 3 4 6 2 2 4 2" xfId="10530"/>
    <cellStyle name="Comma 3 4 6 2 2 5" xfId="10531"/>
    <cellStyle name="Comma 3 4 6 2 3" xfId="10532"/>
    <cellStyle name="Comma 3 4 6 2 3 2" xfId="10533"/>
    <cellStyle name="Comma 3 4 6 2 4" xfId="10534"/>
    <cellStyle name="Comma 3 4 6 2 4 2" xfId="10535"/>
    <cellStyle name="Comma 3 4 6 2 5" xfId="10536"/>
    <cellStyle name="Comma 3 4 6 2 5 2" xfId="10537"/>
    <cellStyle name="Comma 3 4 6 2 6" xfId="10538"/>
    <cellStyle name="Comma 3 4 6 3" xfId="10539"/>
    <cellStyle name="Comma 3 4 6 3 2" xfId="10540"/>
    <cellStyle name="Comma 3 4 6 3 2 2" xfId="10541"/>
    <cellStyle name="Comma 3 4 6 3 3" xfId="10542"/>
    <cellStyle name="Comma 3 4 6 3 3 2" xfId="10543"/>
    <cellStyle name="Comma 3 4 6 3 4" xfId="10544"/>
    <cellStyle name="Comma 3 4 6 3 4 2" xfId="10545"/>
    <cellStyle name="Comma 3 4 6 3 5" xfId="10546"/>
    <cellStyle name="Comma 3 4 6 4" xfId="10547"/>
    <cellStyle name="Comma 3 4 6 4 2" xfId="10548"/>
    <cellStyle name="Comma 3 4 6 5" xfId="10549"/>
    <cellStyle name="Comma 3 4 6 5 2" xfId="10550"/>
    <cellStyle name="Comma 3 4 6 6" xfId="10551"/>
    <cellStyle name="Comma 3 4 6 6 2" xfId="10552"/>
    <cellStyle name="Comma 3 4 6 7" xfId="10553"/>
    <cellStyle name="Comma 3 4 7" xfId="10554"/>
    <cellStyle name="Comma 3 4 7 2" xfId="10555"/>
    <cellStyle name="Comma 3 4 7 2 2" xfId="10556"/>
    <cellStyle name="Comma 3 4 7 2 2 2" xfId="10557"/>
    <cellStyle name="Comma 3 4 7 2 3" xfId="10558"/>
    <cellStyle name="Comma 3 4 7 2 3 2" xfId="10559"/>
    <cellStyle name="Comma 3 4 7 2 4" xfId="10560"/>
    <cellStyle name="Comma 3 4 7 2 4 2" xfId="10561"/>
    <cellStyle name="Comma 3 4 7 2 5" xfId="10562"/>
    <cellStyle name="Comma 3 4 7 3" xfId="10563"/>
    <cellStyle name="Comma 3 4 7 3 2" xfId="10564"/>
    <cellStyle name="Comma 3 4 7 4" xfId="10565"/>
    <cellStyle name="Comma 3 4 7 4 2" xfId="10566"/>
    <cellStyle name="Comma 3 4 7 5" xfId="10567"/>
    <cellStyle name="Comma 3 4 7 5 2" xfId="10568"/>
    <cellStyle name="Comma 3 4 7 6" xfId="10569"/>
    <cellStyle name="Comma 3 4 8" xfId="10570"/>
    <cellStyle name="Comma 3 4 8 2" xfId="10571"/>
    <cellStyle name="Comma 3 4 8 2 2" xfId="10572"/>
    <cellStyle name="Comma 3 4 8 3" xfId="10573"/>
    <cellStyle name="Comma 3 4 8 3 2" xfId="10574"/>
    <cellStyle name="Comma 3 4 8 4" xfId="10575"/>
    <cellStyle name="Comma 3 4 8 4 2" xfId="10576"/>
    <cellStyle name="Comma 3 4 8 5" xfId="10577"/>
    <cellStyle name="Comma 3 4 9" xfId="10578"/>
    <cellStyle name="Comma 3 4 9 2" xfId="10579"/>
    <cellStyle name="Comma 3 4 9 2 2" xfId="10580"/>
    <cellStyle name="Comma 3 4 9 3" xfId="10581"/>
    <cellStyle name="Comma 3 4 9 3 2" xfId="10582"/>
    <cellStyle name="Comma 3 4 9 4" xfId="10583"/>
    <cellStyle name="Comma 3 4 9 4 2" xfId="10584"/>
    <cellStyle name="Comma 3 4 9 5" xfId="10585"/>
    <cellStyle name="Comma 3 5" xfId="10586"/>
    <cellStyle name="Comma 3 5 2" xfId="10587"/>
    <cellStyle name="Comma 3 5 3" xfId="10588"/>
    <cellStyle name="Comma 3 6" xfId="10589"/>
    <cellStyle name="Comma 3 6 10" xfId="10590"/>
    <cellStyle name="Comma 3 6 10 2" xfId="10591"/>
    <cellStyle name="Comma 3 6 11" xfId="10592"/>
    <cellStyle name="Comma 3 6 11 2" xfId="10593"/>
    <cellStyle name="Comma 3 6 12" xfId="10594"/>
    <cellStyle name="Comma 3 6 12 2" xfId="10595"/>
    <cellStyle name="Comma 3 6 13" xfId="10596"/>
    <cellStyle name="Comma 3 6 13 2" xfId="10597"/>
    <cellStyle name="Comma 3 6 14" xfId="10598"/>
    <cellStyle name="Comma 3 6 14 2" xfId="10599"/>
    <cellStyle name="Comma 3 6 15" xfId="10600"/>
    <cellStyle name="Comma 3 6 2" xfId="10601"/>
    <cellStyle name="Comma 3 6 3" xfId="10602"/>
    <cellStyle name="Comma 3 6 3 2" xfId="10603"/>
    <cellStyle name="Comma 3 6 3 2 2" xfId="10604"/>
    <cellStyle name="Comma 3 6 3 2 2 2" xfId="10605"/>
    <cellStyle name="Comma 3 6 3 2 2 2 2" xfId="10606"/>
    <cellStyle name="Comma 3 6 3 2 2 3" xfId="10607"/>
    <cellStyle name="Comma 3 6 3 2 2 3 2" xfId="10608"/>
    <cellStyle name="Comma 3 6 3 2 2 4" xfId="10609"/>
    <cellStyle name="Comma 3 6 3 2 2 4 2" xfId="10610"/>
    <cellStyle name="Comma 3 6 3 2 2 5" xfId="10611"/>
    <cellStyle name="Comma 3 6 3 2 3" xfId="10612"/>
    <cellStyle name="Comma 3 6 3 2 3 2" xfId="10613"/>
    <cellStyle name="Comma 3 6 3 2 4" xfId="10614"/>
    <cellStyle name="Comma 3 6 3 2 4 2" xfId="10615"/>
    <cellStyle name="Comma 3 6 3 2 5" xfId="10616"/>
    <cellStyle name="Comma 3 6 3 2 5 2" xfId="10617"/>
    <cellStyle name="Comma 3 6 3 2 6" xfId="10618"/>
    <cellStyle name="Comma 3 6 3 3" xfId="10619"/>
    <cellStyle name="Comma 3 6 3 3 2" xfId="10620"/>
    <cellStyle name="Comma 3 6 3 3 2 2" xfId="10621"/>
    <cellStyle name="Comma 3 6 3 3 3" xfId="10622"/>
    <cellStyle name="Comma 3 6 3 3 3 2" xfId="10623"/>
    <cellStyle name="Comma 3 6 3 3 4" xfId="10624"/>
    <cellStyle name="Comma 3 6 3 3 4 2" xfId="10625"/>
    <cellStyle name="Comma 3 6 3 3 5" xfId="10626"/>
    <cellStyle name="Comma 3 6 3 4" xfId="10627"/>
    <cellStyle name="Comma 3 6 3 4 2" xfId="10628"/>
    <cellStyle name="Comma 3 6 3 5" xfId="10629"/>
    <cellStyle name="Comma 3 6 3 5 2" xfId="10630"/>
    <cellStyle name="Comma 3 6 3 6" xfId="10631"/>
    <cellStyle name="Comma 3 6 3 6 2" xfId="10632"/>
    <cellStyle name="Comma 3 6 3 7" xfId="10633"/>
    <cellStyle name="Comma 3 6 4" xfId="10634"/>
    <cellStyle name="Comma 3 6 4 2" xfId="10635"/>
    <cellStyle name="Comma 3 6 4 2 2" xfId="10636"/>
    <cellStyle name="Comma 3 6 4 2 2 2" xfId="10637"/>
    <cellStyle name="Comma 3 6 4 2 2 2 2" xfId="10638"/>
    <cellStyle name="Comma 3 6 4 2 2 3" xfId="10639"/>
    <cellStyle name="Comma 3 6 4 2 2 3 2" xfId="10640"/>
    <cellStyle name="Comma 3 6 4 2 2 4" xfId="10641"/>
    <cellStyle name="Comma 3 6 4 2 2 4 2" xfId="10642"/>
    <cellStyle name="Comma 3 6 4 2 2 5" xfId="10643"/>
    <cellStyle name="Comma 3 6 4 2 3" xfId="10644"/>
    <cellStyle name="Comma 3 6 4 2 3 2" xfId="10645"/>
    <cellStyle name="Comma 3 6 4 2 4" xfId="10646"/>
    <cellStyle name="Comma 3 6 4 2 4 2" xfId="10647"/>
    <cellStyle name="Comma 3 6 4 2 5" xfId="10648"/>
    <cellStyle name="Comma 3 6 4 2 5 2" xfId="10649"/>
    <cellStyle name="Comma 3 6 4 2 6" xfId="10650"/>
    <cellStyle name="Comma 3 6 4 3" xfId="10651"/>
    <cellStyle name="Comma 3 6 4 3 2" xfId="10652"/>
    <cellStyle name="Comma 3 6 4 3 2 2" xfId="10653"/>
    <cellStyle name="Comma 3 6 4 3 3" xfId="10654"/>
    <cellStyle name="Comma 3 6 4 3 3 2" xfId="10655"/>
    <cellStyle name="Comma 3 6 4 3 4" xfId="10656"/>
    <cellStyle name="Comma 3 6 4 3 4 2" xfId="10657"/>
    <cellStyle name="Comma 3 6 4 3 5" xfId="10658"/>
    <cellStyle name="Comma 3 6 4 4" xfId="10659"/>
    <cellStyle name="Comma 3 6 4 4 2" xfId="10660"/>
    <cellStyle name="Comma 3 6 4 5" xfId="10661"/>
    <cellStyle name="Comma 3 6 4 5 2" xfId="10662"/>
    <cellStyle name="Comma 3 6 4 6" xfId="10663"/>
    <cellStyle name="Comma 3 6 4 6 2" xfId="10664"/>
    <cellStyle name="Comma 3 6 4 7" xfId="10665"/>
    <cellStyle name="Comma 3 6 5" xfId="10666"/>
    <cellStyle name="Comma 3 6 5 2" xfId="10667"/>
    <cellStyle name="Comma 3 6 5 2 2" xfId="10668"/>
    <cellStyle name="Comma 3 6 5 2 2 2" xfId="10669"/>
    <cellStyle name="Comma 3 6 5 2 2 2 2" xfId="10670"/>
    <cellStyle name="Comma 3 6 5 2 2 3" xfId="10671"/>
    <cellStyle name="Comma 3 6 5 2 2 3 2" xfId="10672"/>
    <cellStyle name="Comma 3 6 5 2 2 4" xfId="10673"/>
    <cellStyle name="Comma 3 6 5 2 2 4 2" xfId="10674"/>
    <cellStyle name="Comma 3 6 5 2 2 5" xfId="10675"/>
    <cellStyle name="Comma 3 6 5 2 3" xfId="10676"/>
    <cellStyle name="Comma 3 6 5 2 3 2" xfId="10677"/>
    <cellStyle name="Comma 3 6 5 2 4" xfId="10678"/>
    <cellStyle name="Comma 3 6 5 2 4 2" xfId="10679"/>
    <cellStyle name="Comma 3 6 5 2 5" xfId="10680"/>
    <cellStyle name="Comma 3 6 5 2 5 2" xfId="10681"/>
    <cellStyle name="Comma 3 6 5 2 6" xfId="10682"/>
    <cellStyle name="Comma 3 6 5 3" xfId="10683"/>
    <cellStyle name="Comma 3 6 5 3 2" xfId="10684"/>
    <cellStyle name="Comma 3 6 5 3 2 2" xfId="10685"/>
    <cellStyle name="Comma 3 6 5 3 3" xfId="10686"/>
    <cellStyle name="Comma 3 6 5 3 3 2" xfId="10687"/>
    <cellStyle name="Comma 3 6 5 3 4" xfId="10688"/>
    <cellStyle name="Comma 3 6 5 3 4 2" xfId="10689"/>
    <cellStyle name="Comma 3 6 5 3 5" xfId="10690"/>
    <cellStyle name="Comma 3 6 5 4" xfId="10691"/>
    <cellStyle name="Comma 3 6 5 4 2" xfId="10692"/>
    <cellStyle name="Comma 3 6 5 5" xfId="10693"/>
    <cellStyle name="Comma 3 6 5 5 2" xfId="10694"/>
    <cellStyle name="Comma 3 6 5 6" xfId="10695"/>
    <cellStyle name="Comma 3 6 5 6 2" xfId="10696"/>
    <cellStyle name="Comma 3 6 5 7" xfId="10697"/>
    <cellStyle name="Comma 3 6 6" xfId="10698"/>
    <cellStyle name="Comma 3 6 6 2" xfId="10699"/>
    <cellStyle name="Comma 3 6 6 2 2" xfId="10700"/>
    <cellStyle name="Comma 3 6 6 2 2 2" xfId="10701"/>
    <cellStyle name="Comma 3 6 6 2 2 2 2" xfId="10702"/>
    <cellStyle name="Comma 3 6 6 2 2 3" xfId="10703"/>
    <cellStyle name="Comma 3 6 6 2 2 3 2" xfId="10704"/>
    <cellStyle name="Comma 3 6 6 2 2 4" xfId="10705"/>
    <cellStyle name="Comma 3 6 6 2 2 4 2" xfId="10706"/>
    <cellStyle name="Comma 3 6 6 2 2 5" xfId="10707"/>
    <cellStyle name="Comma 3 6 6 2 3" xfId="10708"/>
    <cellStyle name="Comma 3 6 6 2 3 2" xfId="10709"/>
    <cellStyle name="Comma 3 6 6 2 4" xfId="10710"/>
    <cellStyle name="Comma 3 6 6 2 4 2" xfId="10711"/>
    <cellStyle name="Comma 3 6 6 2 5" xfId="10712"/>
    <cellStyle name="Comma 3 6 6 2 5 2" xfId="10713"/>
    <cellStyle name="Comma 3 6 6 2 6" xfId="10714"/>
    <cellStyle name="Comma 3 6 6 3" xfId="10715"/>
    <cellStyle name="Comma 3 6 6 3 2" xfId="10716"/>
    <cellStyle name="Comma 3 6 6 3 2 2" xfId="10717"/>
    <cellStyle name="Comma 3 6 6 3 3" xfId="10718"/>
    <cellStyle name="Comma 3 6 6 3 3 2" xfId="10719"/>
    <cellStyle name="Comma 3 6 6 3 4" xfId="10720"/>
    <cellStyle name="Comma 3 6 6 3 4 2" xfId="10721"/>
    <cellStyle name="Comma 3 6 6 3 5" xfId="10722"/>
    <cellStyle name="Comma 3 6 6 4" xfId="10723"/>
    <cellStyle name="Comma 3 6 6 4 2" xfId="10724"/>
    <cellStyle name="Comma 3 6 6 5" xfId="10725"/>
    <cellStyle name="Comma 3 6 6 5 2" xfId="10726"/>
    <cellStyle name="Comma 3 6 6 6" xfId="10727"/>
    <cellStyle name="Comma 3 6 6 6 2" xfId="10728"/>
    <cellStyle name="Comma 3 6 6 7" xfId="10729"/>
    <cellStyle name="Comma 3 6 7" xfId="10730"/>
    <cellStyle name="Comma 3 6 7 2" xfId="10731"/>
    <cellStyle name="Comma 3 6 7 2 2" xfId="10732"/>
    <cellStyle name="Comma 3 6 7 2 2 2" xfId="10733"/>
    <cellStyle name="Comma 3 6 7 2 3" xfId="10734"/>
    <cellStyle name="Comma 3 6 7 2 3 2" xfId="10735"/>
    <cellStyle name="Comma 3 6 7 2 4" xfId="10736"/>
    <cellStyle name="Comma 3 6 7 2 4 2" xfId="10737"/>
    <cellStyle name="Comma 3 6 7 2 5" xfId="10738"/>
    <cellStyle name="Comma 3 6 7 3" xfId="10739"/>
    <cellStyle name="Comma 3 6 7 3 2" xfId="10740"/>
    <cellStyle name="Comma 3 6 7 4" xfId="10741"/>
    <cellStyle name="Comma 3 6 7 4 2" xfId="10742"/>
    <cellStyle name="Comma 3 6 7 5" xfId="10743"/>
    <cellStyle name="Comma 3 6 7 5 2" xfId="10744"/>
    <cellStyle name="Comma 3 6 7 6" xfId="10745"/>
    <cellStyle name="Comma 3 6 8" xfId="10746"/>
    <cellStyle name="Comma 3 6 8 2" xfId="10747"/>
    <cellStyle name="Comma 3 6 8 2 2" xfId="10748"/>
    <cellStyle name="Comma 3 6 8 3" xfId="10749"/>
    <cellStyle name="Comma 3 6 8 3 2" xfId="10750"/>
    <cellStyle name="Comma 3 6 8 4" xfId="10751"/>
    <cellStyle name="Comma 3 6 8 4 2" xfId="10752"/>
    <cellStyle name="Comma 3 6 8 5" xfId="10753"/>
    <cellStyle name="Comma 3 6 9" xfId="10754"/>
    <cellStyle name="Comma 3 6 9 2" xfId="10755"/>
    <cellStyle name="Comma 3 6 9 2 2" xfId="10756"/>
    <cellStyle name="Comma 3 6 9 3" xfId="10757"/>
    <cellStyle name="Comma 3 6 9 3 2" xfId="10758"/>
    <cellStyle name="Comma 3 6 9 4" xfId="10759"/>
    <cellStyle name="Comma 3 6 9 4 2" xfId="10760"/>
    <cellStyle name="Comma 3 6 9 5" xfId="10761"/>
    <cellStyle name="Comma 3 7" xfId="10762"/>
    <cellStyle name="Comma 3 7 10" xfId="10763"/>
    <cellStyle name="Comma 3 7 10 2" xfId="10764"/>
    <cellStyle name="Comma 3 7 10 3" xfId="10765"/>
    <cellStyle name="Comma 3 7 11" xfId="10766"/>
    <cellStyle name="Comma 3 7 12" xfId="10767"/>
    <cellStyle name="Comma 3 7 13" xfId="10768"/>
    <cellStyle name="Comma 3 7 14" xfId="10769"/>
    <cellStyle name="Comma 3 7 15" xfId="10770"/>
    <cellStyle name="Comma 3 7 16" xfId="10771"/>
    <cellStyle name="Comma 3 7 2" xfId="10772"/>
    <cellStyle name="Comma 3 7 2 2" xfId="10773"/>
    <cellStyle name="Comma 3 7 2 3" xfId="10774"/>
    <cellStyle name="Comma 3 7 3" xfId="10775"/>
    <cellStyle name="Comma 3 7 3 2" xfId="10776"/>
    <cellStyle name="Comma 3 7 3 2 2" xfId="10777"/>
    <cellStyle name="Comma 3 7 3 2 2 2" xfId="10778"/>
    <cellStyle name="Comma 3 7 3 2 3" xfId="10779"/>
    <cellStyle name="Comma 3 7 3 2 3 2" xfId="10780"/>
    <cellStyle name="Comma 3 7 3 2 4" xfId="10781"/>
    <cellStyle name="Comma 3 7 3 2 4 2" xfId="10782"/>
    <cellStyle name="Comma 3 7 3 2 5" xfId="10783"/>
    <cellStyle name="Comma 3 7 3 3" xfId="10784"/>
    <cellStyle name="Comma 3 7 3 3 2" xfId="10785"/>
    <cellStyle name="Comma 3 7 3 4" xfId="10786"/>
    <cellStyle name="Comma 3 7 3 4 2" xfId="10787"/>
    <cellStyle name="Comma 3 7 3 5" xfId="10788"/>
    <cellStyle name="Comma 3 7 3 5 2" xfId="10789"/>
    <cellStyle name="Comma 3 7 3 6" xfId="10790"/>
    <cellStyle name="Comma 3 7 4" xfId="10791"/>
    <cellStyle name="Comma 3 7 4 2" xfId="10792"/>
    <cellStyle name="Comma 3 7 4 2 2" xfId="10793"/>
    <cellStyle name="Comma 3 7 4 3" xfId="10794"/>
    <cellStyle name="Comma 3 7 4 3 2" xfId="10795"/>
    <cellStyle name="Comma 3 7 4 4" xfId="10796"/>
    <cellStyle name="Comma 3 7 4 4 2" xfId="10797"/>
    <cellStyle name="Comma 3 7 4 5" xfId="10798"/>
    <cellStyle name="Comma 3 7 5" xfId="10799"/>
    <cellStyle name="Comma 3 7 5 2" xfId="10800"/>
    <cellStyle name="Comma 3 7 6" xfId="10801"/>
    <cellStyle name="Comma 3 7 6 2" xfId="10802"/>
    <cellStyle name="Comma 3 7 7" xfId="10803"/>
    <cellStyle name="Comma 3 7 7 2" xfId="10804"/>
    <cellStyle name="Comma 3 7 8" xfId="10805"/>
    <cellStyle name="Comma 3 7 8 2" xfId="10806"/>
    <cellStyle name="Comma 3 7 8 2 2" xfId="10807"/>
    <cellStyle name="Comma 3 7 8 3" xfId="10808"/>
    <cellStyle name="Comma 3 7 8 4" xfId="10809"/>
    <cellStyle name="Comma 3 7 8 5" xfId="10810"/>
    <cellStyle name="Comma 3 7 8 6" xfId="10811"/>
    <cellStyle name="Comma 3 7 9" xfId="10812"/>
    <cellStyle name="Comma 3 7 9 2" xfId="10813"/>
    <cellStyle name="Comma 3 7 9 3" xfId="10814"/>
    <cellStyle name="Comma 3 8" xfId="10815"/>
    <cellStyle name="Comma 3 8 2" xfId="10816"/>
    <cellStyle name="Comma 3 8 3" xfId="10817"/>
    <cellStyle name="Comma 3 9" xfId="10818"/>
    <cellStyle name="Comma 3 9 2" xfId="10819"/>
    <cellStyle name="Comma 3 9 3" xfId="10820"/>
    <cellStyle name="Comma 3 9 4" xfId="10821"/>
    <cellStyle name="Comma 3_2. 2011-2014  Rev_ FCast_IRM 2012_COS2013_Ongoing Operations_with CDM" xfId="10822"/>
    <cellStyle name="Comma 30" xfId="10823"/>
    <cellStyle name="Comma 30 2" xfId="10824"/>
    <cellStyle name="Comma 30 2 2" xfId="10825"/>
    <cellStyle name="Comma 30 3" xfId="10826"/>
    <cellStyle name="Comma 30 3 2" xfId="10827"/>
    <cellStyle name="Comma 31" xfId="10828"/>
    <cellStyle name="Comma 31 2" xfId="10829"/>
    <cellStyle name="Comma 31 2 2" xfId="10830"/>
    <cellStyle name="Comma 31 2 3" xfId="10831"/>
    <cellStyle name="Comma 31 3" xfId="10832"/>
    <cellStyle name="Comma 31 4" xfId="10833"/>
    <cellStyle name="Comma 31 5" xfId="10834"/>
    <cellStyle name="Comma 32" xfId="10835"/>
    <cellStyle name="Comma 32 2" xfId="10836"/>
    <cellStyle name="Comma 32 2 2" xfId="10837"/>
    <cellStyle name="Comma 32 2 2 2" xfId="10838"/>
    <cellStyle name="Comma 32 2 2 2 2" xfId="10839"/>
    <cellStyle name="Comma 32 2 2 3" xfId="10840"/>
    <cellStyle name="Comma 32 2 2 3 2" xfId="10841"/>
    <cellStyle name="Comma 32 2 2 4" xfId="10842"/>
    <cellStyle name="Comma 32 2 2 4 2" xfId="10843"/>
    <cellStyle name="Comma 32 2 2 5" xfId="10844"/>
    <cellStyle name="Comma 32 2 3" xfId="10845"/>
    <cellStyle name="Comma 32 2 3 2" xfId="10846"/>
    <cellStyle name="Comma 32 2 4" xfId="10847"/>
    <cellStyle name="Comma 32 2 4 2" xfId="10848"/>
    <cellStyle name="Comma 32 2 5" xfId="10849"/>
    <cellStyle name="Comma 32 2 5 2" xfId="10850"/>
    <cellStyle name="Comma 32 2 6" xfId="10851"/>
    <cellStyle name="Comma 32 3" xfId="10852"/>
    <cellStyle name="Comma 32 3 2" xfId="10853"/>
    <cellStyle name="Comma 32 3 2 2" xfId="10854"/>
    <cellStyle name="Comma 32 3 3" xfId="10855"/>
    <cellStyle name="Comma 32 3 3 2" xfId="10856"/>
    <cellStyle name="Comma 32 3 4" xfId="10857"/>
    <cellStyle name="Comma 32 3 4 2" xfId="10858"/>
    <cellStyle name="Comma 32 3 5" xfId="10859"/>
    <cellStyle name="Comma 32 4" xfId="10860"/>
    <cellStyle name="Comma 32 4 2" xfId="10861"/>
    <cellStyle name="Comma 32 5" xfId="10862"/>
    <cellStyle name="Comma 32 5 2" xfId="10863"/>
    <cellStyle name="Comma 32 6" xfId="10864"/>
    <cellStyle name="Comma 32 6 2" xfId="10865"/>
    <cellStyle name="Comma 32 7" xfId="10866"/>
    <cellStyle name="Comma 32 8" xfId="10867"/>
    <cellStyle name="Comma 33" xfId="10868"/>
    <cellStyle name="Comma 33 2" xfId="10869"/>
    <cellStyle name="Comma 33 2 2" xfId="10870"/>
    <cellStyle name="Comma 33 2 2 2" xfId="10871"/>
    <cellStyle name="Comma 33 2 2 2 2" xfId="10872"/>
    <cellStyle name="Comma 33 2 2 3" xfId="10873"/>
    <cellStyle name="Comma 33 2 2 3 2" xfId="10874"/>
    <cellStyle name="Comma 33 2 2 4" xfId="10875"/>
    <cellStyle name="Comma 33 2 2 4 2" xfId="10876"/>
    <cellStyle name="Comma 33 2 2 5" xfId="10877"/>
    <cellStyle name="Comma 33 2 3" xfId="10878"/>
    <cellStyle name="Comma 33 2 3 2" xfId="10879"/>
    <cellStyle name="Comma 33 2 4" xfId="10880"/>
    <cellStyle name="Comma 33 2 4 2" xfId="10881"/>
    <cellStyle name="Comma 33 2 5" xfId="10882"/>
    <cellStyle name="Comma 33 2 5 2" xfId="10883"/>
    <cellStyle name="Comma 33 2 6" xfId="10884"/>
    <cellStyle name="Comma 33 3" xfId="10885"/>
    <cellStyle name="Comma 33 3 2" xfId="10886"/>
    <cellStyle name="Comma 33 3 2 2" xfId="10887"/>
    <cellStyle name="Comma 33 3 3" xfId="10888"/>
    <cellStyle name="Comma 33 3 3 2" xfId="10889"/>
    <cellStyle name="Comma 33 3 4" xfId="10890"/>
    <cellStyle name="Comma 33 3 4 2" xfId="10891"/>
    <cellStyle name="Comma 33 3 5" xfId="10892"/>
    <cellStyle name="Comma 33 4" xfId="10893"/>
    <cellStyle name="Comma 33 4 2" xfId="10894"/>
    <cellStyle name="Comma 33 5" xfId="10895"/>
    <cellStyle name="Comma 33 5 2" xfId="10896"/>
    <cellStyle name="Comma 33 6" xfId="10897"/>
    <cellStyle name="Comma 33 6 2" xfId="10898"/>
    <cellStyle name="Comma 33 7" xfId="10899"/>
    <cellStyle name="Comma 33 8" xfId="10900"/>
    <cellStyle name="Comma 34" xfId="10901"/>
    <cellStyle name="Comma 34 2" xfId="10902"/>
    <cellStyle name="Comma 34 2 2" xfId="10903"/>
    <cellStyle name="Comma 34 2 2 2" xfId="10904"/>
    <cellStyle name="Comma 34 2 2 2 2" xfId="10905"/>
    <cellStyle name="Comma 34 2 2 3" xfId="10906"/>
    <cellStyle name="Comma 34 2 2 3 2" xfId="10907"/>
    <cellStyle name="Comma 34 2 2 4" xfId="10908"/>
    <cellStyle name="Comma 34 2 2 4 2" xfId="10909"/>
    <cellStyle name="Comma 34 2 2 5" xfId="10910"/>
    <cellStyle name="Comma 34 2 3" xfId="10911"/>
    <cellStyle name="Comma 34 2 3 2" xfId="10912"/>
    <cellStyle name="Comma 34 2 4" xfId="10913"/>
    <cellStyle name="Comma 34 2 4 2" xfId="10914"/>
    <cellStyle name="Comma 34 2 5" xfId="10915"/>
    <cellStyle name="Comma 34 2 5 2" xfId="10916"/>
    <cellStyle name="Comma 34 2 6" xfId="10917"/>
    <cellStyle name="Comma 34 3" xfId="10918"/>
    <cellStyle name="Comma 34 3 2" xfId="10919"/>
    <cellStyle name="Comma 34 3 2 2" xfId="10920"/>
    <cellStyle name="Comma 34 3 3" xfId="10921"/>
    <cellStyle name="Comma 34 3 3 2" xfId="10922"/>
    <cellStyle name="Comma 34 3 4" xfId="10923"/>
    <cellStyle name="Comma 34 3 4 2" xfId="10924"/>
    <cellStyle name="Comma 34 3 5" xfId="10925"/>
    <cellStyle name="Comma 34 4" xfId="10926"/>
    <cellStyle name="Comma 34 4 2" xfId="10927"/>
    <cellStyle name="Comma 34 5" xfId="10928"/>
    <cellStyle name="Comma 34 5 2" xfId="10929"/>
    <cellStyle name="Comma 34 6" xfId="10930"/>
    <cellStyle name="Comma 34 6 2" xfId="10931"/>
    <cellStyle name="Comma 34 7" xfId="10932"/>
    <cellStyle name="Comma 35" xfId="10933"/>
    <cellStyle name="Comma 35 2" xfId="10934"/>
    <cellStyle name="Comma 35 2 2" xfId="10935"/>
    <cellStyle name="Comma 35 2 2 2" xfId="10936"/>
    <cellStyle name="Comma 35 2 2 2 2" xfId="10937"/>
    <cellStyle name="Comma 35 2 2 3" xfId="10938"/>
    <cellStyle name="Comma 35 2 2 3 2" xfId="10939"/>
    <cellStyle name="Comma 35 2 2 4" xfId="10940"/>
    <cellStyle name="Comma 35 2 2 4 2" xfId="10941"/>
    <cellStyle name="Comma 35 2 2 5" xfId="10942"/>
    <cellStyle name="Comma 35 2 3" xfId="10943"/>
    <cellStyle name="Comma 35 2 3 2" xfId="10944"/>
    <cellStyle name="Comma 35 2 4" xfId="10945"/>
    <cellStyle name="Comma 35 2 4 2" xfId="10946"/>
    <cellStyle name="Comma 35 2 5" xfId="10947"/>
    <cellStyle name="Comma 35 2 5 2" xfId="10948"/>
    <cellStyle name="Comma 35 2 6" xfId="10949"/>
    <cellStyle name="Comma 35 3" xfId="10950"/>
    <cellStyle name="Comma 35 3 2" xfId="10951"/>
    <cellStyle name="Comma 35 3 2 2" xfId="10952"/>
    <cellStyle name="Comma 35 3 3" xfId="10953"/>
    <cellStyle name="Comma 35 3 3 2" xfId="10954"/>
    <cellStyle name="Comma 35 3 4" xfId="10955"/>
    <cellStyle name="Comma 35 3 4 2" xfId="10956"/>
    <cellStyle name="Comma 35 3 5" xfId="10957"/>
    <cellStyle name="Comma 35 4" xfId="10958"/>
    <cellStyle name="Comma 35 4 2" xfId="10959"/>
    <cellStyle name="Comma 35 5" xfId="10960"/>
    <cellStyle name="Comma 35 5 2" xfId="10961"/>
    <cellStyle name="Comma 35 6" xfId="10962"/>
    <cellStyle name="Comma 35 6 2" xfId="10963"/>
    <cellStyle name="Comma 35 7" xfId="10964"/>
    <cellStyle name="Comma 36" xfId="10965"/>
    <cellStyle name="Comma 36 2" xfId="10966"/>
    <cellStyle name="Comma 36 2 2" xfId="10967"/>
    <cellStyle name="Comma 36 2 3" xfId="10968"/>
    <cellStyle name="Comma 36 2 4" xfId="10969"/>
    <cellStyle name="Comma 36 3" xfId="10970"/>
    <cellStyle name="Comma 36 4" xfId="10971"/>
    <cellStyle name="Comma 36 5" xfId="10972"/>
    <cellStyle name="Comma 37" xfId="10973"/>
    <cellStyle name="Comma 37 2" xfId="10974"/>
    <cellStyle name="Comma 37 2 2" xfId="10975"/>
    <cellStyle name="Comma 37 3" xfId="10976"/>
    <cellStyle name="Comma 37 3 2" xfId="10977"/>
    <cellStyle name="Comma 37 4" xfId="10978"/>
    <cellStyle name="Comma 37 4 2" xfId="10979"/>
    <cellStyle name="Comma 37 5" xfId="10980"/>
    <cellStyle name="Comma 38" xfId="10981"/>
    <cellStyle name="Comma 38 2" xfId="10982"/>
    <cellStyle name="Comma 38 2 2" xfId="10983"/>
    <cellStyle name="Comma 38 3" xfId="10984"/>
    <cellStyle name="Comma 38 3 2" xfId="10985"/>
    <cellStyle name="Comma 38 4" xfId="10986"/>
    <cellStyle name="Comma 38 4 2" xfId="10987"/>
    <cellStyle name="Comma 38 5" xfId="10988"/>
    <cellStyle name="Comma 39" xfId="10989"/>
    <cellStyle name="Comma 39 2" xfId="10990"/>
    <cellStyle name="Comma 39 2 2" xfId="10991"/>
    <cellStyle name="Comma 39 3" xfId="10992"/>
    <cellStyle name="Comma 39 4" xfId="10993"/>
    <cellStyle name="Comma 39 5" xfId="10994"/>
    <cellStyle name="Comma 4" xfId="10995"/>
    <cellStyle name="Comma 4 10" xfId="10996"/>
    <cellStyle name="Comma 4 10 2" xfId="10997"/>
    <cellStyle name="Comma 4 11" xfId="10998"/>
    <cellStyle name="Comma 4 12" xfId="10999"/>
    <cellStyle name="Comma 4 13" xfId="11000"/>
    <cellStyle name="Comma 4 14" xfId="11001"/>
    <cellStyle name="Comma 4 2" xfId="11002"/>
    <cellStyle name="Comma 4 2 2" xfId="11003"/>
    <cellStyle name="Comma 4 2 2 2" xfId="11004"/>
    <cellStyle name="Comma 4 2 2 2 2" xfId="11005"/>
    <cellStyle name="Comma 4 2 2 2 2 2" xfId="11006"/>
    <cellStyle name="Comma 4 2 2 2 3" xfId="11007"/>
    <cellStyle name="Comma 4 2 2 2 3 2" xfId="11008"/>
    <cellStyle name="Comma 4 2 2 2 4" xfId="11009"/>
    <cellStyle name="Comma 4 2 2 2 5" xfId="11010"/>
    <cellStyle name="Comma 4 2 2 3" xfId="11011"/>
    <cellStyle name="Comma 4 2 2 3 2" xfId="11012"/>
    <cellStyle name="Comma 4 2 2 4" xfId="11013"/>
    <cellStyle name="Comma 4 2 2 4 2" xfId="11014"/>
    <cellStyle name="Comma 4 2 2 5" xfId="11015"/>
    <cellStyle name="Comma 4 2 2 6" xfId="11016"/>
    <cellStyle name="Comma 4 2 3" xfId="11017"/>
    <cellStyle name="Comma 4 2 3 2" xfId="11018"/>
    <cellStyle name="Comma 4 2 3 2 2" xfId="11019"/>
    <cellStyle name="Comma 4 2 3 2 2 2" xfId="11020"/>
    <cellStyle name="Comma 4 2 3 2 3" xfId="11021"/>
    <cellStyle name="Comma 4 2 3 2 3 2" xfId="11022"/>
    <cellStyle name="Comma 4 2 3 2 4" xfId="11023"/>
    <cellStyle name="Comma 4 2 3 3" xfId="11024"/>
    <cellStyle name="Comma 4 2 3 3 2" xfId="11025"/>
    <cellStyle name="Comma 4 2 3 4" xfId="11026"/>
    <cellStyle name="Comma 4 2 3 4 2" xfId="11027"/>
    <cellStyle name="Comma 4 2 3 5" xfId="11028"/>
    <cellStyle name="Comma 4 2 3 6" xfId="11029"/>
    <cellStyle name="Comma 4 2 4" xfId="11030"/>
    <cellStyle name="Comma 4 2 4 2" xfId="11031"/>
    <cellStyle name="Comma 4 2 4 2 2" xfId="11032"/>
    <cellStyle name="Comma 4 2 4 3" xfId="11033"/>
    <cellStyle name="Comma 4 2 4 3 2" xfId="11034"/>
    <cellStyle name="Comma 4 2 4 4" xfId="11035"/>
    <cellStyle name="Comma 4 2 4 5" xfId="11036"/>
    <cellStyle name="Comma 4 2 5" xfId="11037"/>
    <cellStyle name="Comma 4 2 5 2" xfId="11038"/>
    <cellStyle name="Comma 4 2 5 2 2" xfId="11039"/>
    <cellStyle name="Comma 4 2 5 3" xfId="11040"/>
    <cellStyle name="Comma 4 2 5 3 2" xfId="11041"/>
    <cellStyle name="Comma 4 2 5 4" xfId="11042"/>
    <cellStyle name="Comma 4 2 6" xfId="11043"/>
    <cellStyle name="Comma 4 2 6 2" xfId="11044"/>
    <cellStyle name="Comma 4 2 7" xfId="11045"/>
    <cellStyle name="Comma 4 2 7 2" xfId="11046"/>
    <cellStyle name="Comma 4 2 8" xfId="11047"/>
    <cellStyle name="Comma 4 2 9" xfId="11048"/>
    <cellStyle name="Comma 4 3" xfId="11049"/>
    <cellStyle name="Comma 4 3 10" xfId="11050"/>
    <cellStyle name="Comma 4 3 2" xfId="11051"/>
    <cellStyle name="Comma 4 3 2 2" xfId="11052"/>
    <cellStyle name="Comma 4 3 2 2 2" xfId="11053"/>
    <cellStyle name="Comma 4 3 2 2 2 2" xfId="11054"/>
    <cellStyle name="Comma 4 3 2 2 3" xfId="11055"/>
    <cellStyle name="Comma 4 3 2 2 3 2" xfId="11056"/>
    <cellStyle name="Comma 4 3 2 2 4" xfId="11057"/>
    <cellStyle name="Comma 4 3 2 3" xfId="11058"/>
    <cellStyle name="Comma 4 3 2 3 2" xfId="11059"/>
    <cellStyle name="Comma 4 3 2 4" xfId="11060"/>
    <cellStyle name="Comma 4 3 2 4 2" xfId="11061"/>
    <cellStyle name="Comma 4 3 2 5" xfId="11062"/>
    <cellStyle name="Comma 4 3 3" xfId="11063"/>
    <cellStyle name="Comma 4 3 3 2" xfId="11064"/>
    <cellStyle name="Comma 4 3 3 2 2" xfId="11065"/>
    <cellStyle name="Comma 4 3 3 2 2 2" xfId="11066"/>
    <cellStyle name="Comma 4 3 3 2 3" xfId="11067"/>
    <cellStyle name="Comma 4 3 3 2 3 2" xfId="11068"/>
    <cellStyle name="Comma 4 3 3 2 4" xfId="11069"/>
    <cellStyle name="Comma 4 3 3 3" xfId="11070"/>
    <cellStyle name="Comma 4 3 3 3 2" xfId="11071"/>
    <cellStyle name="Comma 4 3 3 4" xfId="11072"/>
    <cellStyle name="Comma 4 3 3 4 2" xfId="11073"/>
    <cellStyle name="Comma 4 3 3 5" xfId="11074"/>
    <cellStyle name="Comma 4 3 4" xfId="11075"/>
    <cellStyle name="Comma 4 3 4 2" xfId="11076"/>
    <cellStyle name="Comma 4 3 4 2 2" xfId="11077"/>
    <cellStyle name="Comma 4 3 4 3" xfId="11078"/>
    <cellStyle name="Comma 4 3 4 3 2" xfId="11079"/>
    <cellStyle name="Comma 4 3 4 4" xfId="11080"/>
    <cellStyle name="Comma 4 3 5" xfId="11081"/>
    <cellStyle name="Comma 4 3 5 2" xfId="11082"/>
    <cellStyle name="Comma 4 3 5 3" xfId="11083"/>
    <cellStyle name="Comma 4 3 5 3 2" xfId="11084"/>
    <cellStyle name="Comma 4 3 6" xfId="11085"/>
    <cellStyle name="Comma 4 3 6 2" xfId="11086"/>
    <cellStyle name="Comma 4 3 6 2 2" xfId="11087"/>
    <cellStyle name="Comma 4 3 6 3" xfId="11088"/>
    <cellStyle name="Comma 4 3 6 3 2" xfId="11089"/>
    <cellStyle name="Comma 4 3 6 4" xfId="11090"/>
    <cellStyle name="Comma 4 3 7" xfId="11091"/>
    <cellStyle name="Comma 4 3 7 2" xfId="11092"/>
    <cellStyle name="Comma 4 3 8" xfId="11093"/>
    <cellStyle name="Comma 4 3 8 2" xfId="11094"/>
    <cellStyle name="Comma 4 3 9" xfId="11095"/>
    <cellStyle name="Comma 4 4" xfId="11096"/>
    <cellStyle name="Comma 4 4 2" xfId="11097"/>
    <cellStyle name="Comma 4 4 2 2" xfId="11098"/>
    <cellStyle name="Comma 4 4 2 2 2" xfId="11099"/>
    <cellStyle name="Comma 4 4 2 3" xfId="11100"/>
    <cellStyle name="Comma 4 4 2 3 2" xfId="11101"/>
    <cellStyle name="Comma 4 4 2 4" xfId="11102"/>
    <cellStyle name="Comma 4 4 3" xfId="11103"/>
    <cellStyle name="Comma 4 4 3 2" xfId="11104"/>
    <cellStyle name="Comma 4 4 4" xfId="11105"/>
    <cellStyle name="Comma 4 4 4 2" xfId="11106"/>
    <cellStyle name="Comma 4 4 5" xfId="11107"/>
    <cellStyle name="Comma 4 4 6" xfId="11108"/>
    <cellStyle name="Comma 4 5" xfId="11109"/>
    <cellStyle name="Comma 4 5 2" xfId="11110"/>
    <cellStyle name="Comma 4 5 2 2" xfId="11111"/>
    <cellStyle name="Comma 4 5 2 2 2" xfId="11112"/>
    <cellStyle name="Comma 4 5 2 3" xfId="11113"/>
    <cellStyle name="Comma 4 5 2 3 2" xfId="11114"/>
    <cellStyle name="Comma 4 5 2 4" xfId="11115"/>
    <cellStyle name="Comma 4 5 3" xfId="11116"/>
    <cellStyle name="Comma 4 5 3 2" xfId="11117"/>
    <cellStyle name="Comma 4 5 4" xfId="11118"/>
    <cellStyle name="Comma 4 5 4 2" xfId="11119"/>
    <cellStyle name="Comma 4 5 5" xfId="11120"/>
    <cellStyle name="Comma 4 5 6" xfId="11121"/>
    <cellStyle name="Comma 4 6" xfId="11122"/>
    <cellStyle name="Comma 4 6 2" xfId="11123"/>
    <cellStyle name="Comma 4 6 2 2" xfId="11124"/>
    <cellStyle name="Comma 4 6 2 2 2" xfId="11125"/>
    <cellStyle name="Comma 4 6 2 3" xfId="11126"/>
    <cellStyle name="Comma 4 6 2 3 2" xfId="11127"/>
    <cellStyle name="Comma 4 6 2 4" xfId="11128"/>
    <cellStyle name="Comma 4 6 3" xfId="11129"/>
    <cellStyle name="Comma 4 6 3 2" xfId="11130"/>
    <cellStyle name="Comma 4 6 4" xfId="11131"/>
    <cellStyle name="Comma 4 6 4 2" xfId="11132"/>
    <cellStyle name="Comma 4 6 4 3" xfId="11133"/>
    <cellStyle name="Comma 4 6 5" xfId="11134"/>
    <cellStyle name="Comma 4 7" xfId="11135"/>
    <cellStyle name="Comma 4 7 2" xfId="11136"/>
    <cellStyle name="Comma 4 7 2 2" xfId="11137"/>
    <cellStyle name="Comma 4 7 3" xfId="11138"/>
    <cellStyle name="Comma 4 7 3 2" xfId="11139"/>
    <cellStyle name="Comma 4 7 4" xfId="11140"/>
    <cellStyle name="Comma 4 8" xfId="11141"/>
    <cellStyle name="Comma 4 8 2" xfId="11142"/>
    <cellStyle name="Comma 4 9" xfId="11143"/>
    <cellStyle name="Comma 4 9 2" xfId="11144"/>
    <cellStyle name="Comma 4_2.1556 Regulatory Reporting without PILs YTD April 11" xfId="11145"/>
    <cellStyle name="Comma 40" xfId="11146"/>
    <cellStyle name="Comma 40 2" xfId="11147"/>
    <cellStyle name="Comma 40 3" xfId="11148"/>
    <cellStyle name="Comma 41" xfId="11149"/>
    <cellStyle name="Comma 41 2" xfId="11150"/>
    <cellStyle name="Comma 42" xfId="11151"/>
    <cellStyle name="Comma 42 2" xfId="11152"/>
    <cellStyle name="Comma 43" xfId="11153"/>
    <cellStyle name="Comma 43 2" xfId="11154"/>
    <cellStyle name="Comma 44" xfId="11155"/>
    <cellStyle name="Comma 44 2" xfId="11156"/>
    <cellStyle name="Comma 45" xfId="11157"/>
    <cellStyle name="Comma 45 2" xfId="11158"/>
    <cellStyle name="Comma 46" xfId="11159"/>
    <cellStyle name="Comma 46 2" xfId="11160"/>
    <cellStyle name="Comma 47" xfId="11161"/>
    <cellStyle name="Comma 47 2" xfId="11162"/>
    <cellStyle name="Comma 48" xfId="11163"/>
    <cellStyle name="Comma 49" xfId="11164"/>
    <cellStyle name="Comma 5" xfId="11165"/>
    <cellStyle name="Comma 5 10" xfId="11166"/>
    <cellStyle name="Comma 5 2" xfId="11167"/>
    <cellStyle name="Comma 5 2 10" xfId="11168"/>
    <cellStyle name="Comma 5 2 10 2" xfId="11169"/>
    <cellStyle name="Comma 5 2 11" xfId="11170"/>
    <cellStyle name="Comma 5 2 11 2" xfId="11171"/>
    <cellStyle name="Comma 5 2 12" xfId="11172"/>
    <cellStyle name="Comma 5 2 12 2" xfId="11173"/>
    <cellStyle name="Comma 5 2 12 3" xfId="11174"/>
    <cellStyle name="Comma 5 2 13" xfId="11175"/>
    <cellStyle name="Comma 5 2 13 2" xfId="11176"/>
    <cellStyle name="Comma 5 2 13 3" xfId="11177"/>
    <cellStyle name="Comma 5 2 14" xfId="11178"/>
    <cellStyle name="Comma 5 2 14 2" xfId="11179"/>
    <cellStyle name="Comma 5 2 15" xfId="11180"/>
    <cellStyle name="Comma 5 2 2" xfId="11181"/>
    <cellStyle name="Comma 5 2 2 10" xfId="11182"/>
    <cellStyle name="Comma 5 2 2 11" xfId="11183"/>
    <cellStyle name="Comma 5 2 2 2" xfId="11184"/>
    <cellStyle name="Comma 5 2 2 2 2" xfId="11185"/>
    <cellStyle name="Comma 5 2 2 2 2 2" xfId="11186"/>
    <cellStyle name="Comma 5 2 2 2 3" xfId="11187"/>
    <cellStyle name="Comma 5 2 2 2 3 2" xfId="11188"/>
    <cellStyle name="Comma 5 2 2 2 4" xfId="11189"/>
    <cellStyle name="Comma 5 2 2 3" xfId="11190"/>
    <cellStyle name="Comma 5 2 2 3 2" xfId="11191"/>
    <cellStyle name="Comma 5 2 2 3 3" xfId="11192"/>
    <cellStyle name="Comma 5 2 2 3 3 2" xfId="11193"/>
    <cellStyle name="Comma 5 2 2 4" xfId="11194"/>
    <cellStyle name="Comma 5 2 2 4 2" xfId="11195"/>
    <cellStyle name="Comma 5 2 2 4 3" xfId="11196"/>
    <cellStyle name="Comma 5 2 2 5" xfId="11197"/>
    <cellStyle name="Comma 5 2 2 5 2" xfId="11198"/>
    <cellStyle name="Comma 5 2 2 5 3" xfId="11199"/>
    <cellStyle name="Comma 5 2 2 6" xfId="11200"/>
    <cellStyle name="Comma 5 2 2 6 2" xfId="11201"/>
    <cellStyle name="Comma 5 2 2 6 3" xfId="11202"/>
    <cellStyle name="Comma 5 2 2 6 3 2" xfId="11203"/>
    <cellStyle name="Comma 5 2 2 7" xfId="11204"/>
    <cellStyle name="Comma 5 2 2 7 2" xfId="11205"/>
    <cellStyle name="Comma 5 2 2 8" xfId="11206"/>
    <cellStyle name="Comma 5 2 2 9" xfId="11207"/>
    <cellStyle name="Comma 5 2 3" xfId="11208"/>
    <cellStyle name="Comma 5 2 3 2" xfId="11209"/>
    <cellStyle name="Comma 5 2 3 2 2" xfId="11210"/>
    <cellStyle name="Comma 5 2 3 2 2 2" xfId="11211"/>
    <cellStyle name="Comma 5 2 3 2 3" xfId="11212"/>
    <cellStyle name="Comma 5 2 3 2 3 2" xfId="11213"/>
    <cellStyle name="Comma 5 2 3 2 4" xfId="11214"/>
    <cellStyle name="Comma 5 2 3 3" xfId="11215"/>
    <cellStyle name="Comma 5 2 3 3 2" xfId="11216"/>
    <cellStyle name="Comma 5 2 3 4" xfId="11217"/>
    <cellStyle name="Comma 5 2 3 4 2" xfId="11218"/>
    <cellStyle name="Comma 5 2 3 5" xfId="11219"/>
    <cellStyle name="Comma 5 2 4" xfId="11220"/>
    <cellStyle name="Comma 5 2 4 2" xfId="11221"/>
    <cellStyle name="Comma 5 2 4 2 2" xfId="11222"/>
    <cellStyle name="Comma 5 2 4 3" xfId="11223"/>
    <cellStyle name="Comma 5 2 4 3 2" xfId="11224"/>
    <cellStyle name="Comma 5 2 4 4" xfId="11225"/>
    <cellStyle name="Comma 5 2 5" xfId="11226"/>
    <cellStyle name="Comma 5 2 5 10" xfId="11227"/>
    <cellStyle name="Comma 5 2 5 10 2" xfId="11228"/>
    <cellStyle name="Comma 5 2 5 10 3" xfId="11229"/>
    <cellStyle name="Comma 5 2 5 11" xfId="11230"/>
    <cellStyle name="Comma 5 2 5 12" xfId="11231"/>
    <cellStyle name="Comma 5 2 5 13" xfId="11232"/>
    <cellStyle name="Comma 5 2 5 14" xfId="11233"/>
    <cellStyle name="Comma 5 2 5 15" xfId="11234"/>
    <cellStyle name="Comma 5 2 5 2" xfId="11235"/>
    <cellStyle name="Comma 5 2 5 2 2" xfId="11236"/>
    <cellStyle name="Comma 5 2 5 2 3" xfId="11237"/>
    <cellStyle name="Comma 5 2 5 3" xfId="11238"/>
    <cellStyle name="Comma 5 2 5 3 2" xfId="11239"/>
    <cellStyle name="Comma 5 2 5 3 3" xfId="11240"/>
    <cellStyle name="Comma 5 2 5 4" xfId="11241"/>
    <cellStyle name="Comma 5 2 5 4 2" xfId="11242"/>
    <cellStyle name="Comma 5 2 5 4 3" xfId="11243"/>
    <cellStyle name="Comma 5 2 5 5" xfId="11244"/>
    <cellStyle name="Comma 5 2 5 6" xfId="11245"/>
    <cellStyle name="Comma 5 2 5 6 2" xfId="11246"/>
    <cellStyle name="Comma 5 2 5 7" xfId="11247"/>
    <cellStyle name="Comma 5 2 5 7 2" xfId="11248"/>
    <cellStyle name="Comma 5 2 5 8" xfId="11249"/>
    <cellStyle name="Comma 5 2 5 8 2" xfId="11250"/>
    <cellStyle name="Comma 5 2 5 8 2 2" xfId="11251"/>
    <cellStyle name="Comma 5 2 5 8 3" xfId="11252"/>
    <cellStyle name="Comma 5 2 5 8 4" xfId="11253"/>
    <cellStyle name="Comma 5 2 5 8 5" xfId="11254"/>
    <cellStyle name="Comma 5 2 5 8 6" xfId="11255"/>
    <cellStyle name="Comma 5 2 5 9" xfId="11256"/>
    <cellStyle name="Comma 5 2 5 9 2" xfId="11257"/>
    <cellStyle name="Comma 5 2 5 9 3" xfId="11258"/>
    <cellStyle name="Comma 5 2 6" xfId="11259"/>
    <cellStyle name="Comma 5 2 6 2" xfId="11260"/>
    <cellStyle name="Comma 5 2 6 3" xfId="11261"/>
    <cellStyle name="Comma 5 2 7" xfId="11262"/>
    <cellStyle name="Comma 5 2 7 2" xfId="11263"/>
    <cellStyle name="Comma 5 2 7 3" xfId="11264"/>
    <cellStyle name="Comma 5 2 8" xfId="11265"/>
    <cellStyle name="Comma 5 2 8 2" xfId="11266"/>
    <cellStyle name="Comma 5 2 8 3" xfId="11267"/>
    <cellStyle name="Comma 5 2 9" xfId="11268"/>
    <cellStyle name="Comma 5 2 9 2" xfId="11269"/>
    <cellStyle name="Comma 5 2 9 3" xfId="11270"/>
    <cellStyle name="Comma 5 2 9 3 2" xfId="11271"/>
    <cellStyle name="Comma 5 3" xfId="11272"/>
    <cellStyle name="Comma 5 3 2" xfId="11273"/>
    <cellStyle name="Comma 5 3 2 2" xfId="11274"/>
    <cellStyle name="Comma 5 3 2 2 2" xfId="11275"/>
    <cellStyle name="Comma 5 3 2 2 2 2" xfId="11276"/>
    <cellStyle name="Comma 5 3 2 2 3" xfId="11277"/>
    <cellStyle name="Comma 5 3 2 2 3 2" xfId="11278"/>
    <cellStyle name="Comma 5 3 2 2 4" xfId="11279"/>
    <cellStyle name="Comma 5 3 2 3" xfId="11280"/>
    <cellStyle name="Comma 5 3 2 3 2" xfId="11281"/>
    <cellStyle name="Comma 5 3 2 4" xfId="11282"/>
    <cellStyle name="Comma 5 3 2 4 2" xfId="11283"/>
    <cellStyle name="Comma 5 3 2 5" xfId="11284"/>
    <cellStyle name="Comma 5 3 3" xfId="11285"/>
    <cellStyle name="Comma 5 3 3 2" xfId="11286"/>
    <cellStyle name="Comma 5 3 3 2 2" xfId="11287"/>
    <cellStyle name="Comma 5 3 3 2 2 2" xfId="11288"/>
    <cellStyle name="Comma 5 3 3 2 3" xfId="11289"/>
    <cellStyle name="Comma 5 3 3 2 3 2" xfId="11290"/>
    <cellStyle name="Comma 5 3 3 2 4" xfId="11291"/>
    <cellStyle name="Comma 5 3 3 3" xfId="11292"/>
    <cellStyle name="Comma 5 3 3 3 2" xfId="11293"/>
    <cellStyle name="Comma 5 3 3 4" xfId="11294"/>
    <cellStyle name="Comma 5 3 3 4 2" xfId="11295"/>
    <cellStyle name="Comma 5 3 3 5" xfId="11296"/>
    <cellStyle name="Comma 5 3 4" xfId="11297"/>
    <cellStyle name="Comma 5 3 4 2" xfId="11298"/>
    <cellStyle name="Comma 5 3 4 2 2" xfId="11299"/>
    <cellStyle name="Comma 5 3 4 3" xfId="11300"/>
    <cellStyle name="Comma 5 3 4 3 2" xfId="11301"/>
    <cellStyle name="Comma 5 3 4 4" xfId="11302"/>
    <cellStyle name="Comma 5 3 5" xfId="11303"/>
    <cellStyle name="Comma 5 3 5 2" xfId="11304"/>
    <cellStyle name="Comma 5 3 6" xfId="11305"/>
    <cellStyle name="Comma 5 3 6 2" xfId="11306"/>
    <cellStyle name="Comma 5 3 7" xfId="11307"/>
    <cellStyle name="Comma 5 3 8" xfId="11308"/>
    <cellStyle name="Comma 5 4" xfId="11309"/>
    <cellStyle name="Comma 5 4 2" xfId="11310"/>
    <cellStyle name="Comma 5 4 2 2" xfId="11311"/>
    <cellStyle name="Comma 5 4 2 2 2" xfId="11312"/>
    <cellStyle name="Comma 5 4 2 3" xfId="11313"/>
    <cellStyle name="Comma 5 4 2 3 2" xfId="11314"/>
    <cellStyle name="Comma 5 4 2 4" xfId="11315"/>
    <cellStyle name="Comma 5 4 3" xfId="11316"/>
    <cellStyle name="Comma 5 4 3 2" xfId="11317"/>
    <cellStyle name="Comma 5 4 3 3" xfId="11318"/>
    <cellStyle name="Comma 5 4 3 4" xfId="11319"/>
    <cellStyle name="Comma 5 4 4" xfId="11320"/>
    <cellStyle name="Comma 5 4 4 2" xfId="11321"/>
    <cellStyle name="Comma 5 4 5" xfId="11322"/>
    <cellStyle name="Comma 5 5" xfId="11323"/>
    <cellStyle name="Comma 5 5 2" xfId="11324"/>
    <cellStyle name="Comma 5 5 2 2" xfId="11325"/>
    <cellStyle name="Comma 5 5 2 2 2" xfId="11326"/>
    <cellStyle name="Comma 5 5 2 3" xfId="11327"/>
    <cellStyle name="Comma 5 5 2 3 2" xfId="11328"/>
    <cellStyle name="Comma 5 5 2 4" xfId="11329"/>
    <cellStyle name="Comma 5 5 3" xfId="11330"/>
    <cellStyle name="Comma 5 5 3 2" xfId="11331"/>
    <cellStyle name="Comma 5 5 4" xfId="11332"/>
    <cellStyle name="Comma 5 5 4 2" xfId="11333"/>
    <cellStyle name="Comma 5 5 5" xfId="11334"/>
    <cellStyle name="Comma 5 5 6" xfId="11335"/>
    <cellStyle name="Comma 5 6" xfId="11336"/>
    <cellStyle name="Comma 5 6 2" xfId="11337"/>
    <cellStyle name="Comma 5 6 2 2" xfId="11338"/>
    <cellStyle name="Comma 5 6 3" xfId="11339"/>
    <cellStyle name="Comma 5 6 3 2" xfId="11340"/>
    <cellStyle name="Comma 5 6 4" xfId="11341"/>
    <cellStyle name="Comma 5 6 5" xfId="11342"/>
    <cellStyle name="Comma 5 6 6" xfId="11343"/>
    <cellStyle name="Comma 5 7" xfId="11344"/>
    <cellStyle name="Comma 5 7 2" xfId="11345"/>
    <cellStyle name="Comma 5 7 2 2" xfId="11346"/>
    <cellStyle name="Comma 5 7 2 3" xfId="11347"/>
    <cellStyle name="Comma 5 7 3" xfId="11348"/>
    <cellStyle name="Comma 5 7 3 2" xfId="11349"/>
    <cellStyle name="Comma 5 7 4" xfId="11350"/>
    <cellStyle name="Comma 5 7 5" xfId="11351"/>
    <cellStyle name="Comma 5 8" xfId="11352"/>
    <cellStyle name="Comma 5 8 2" xfId="11353"/>
    <cellStyle name="Comma 5 8 2 2" xfId="11354"/>
    <cellStyle name="Comma 5 8 3" xfId="11355"/>
    <cellStyle name="Comma 5 9" xfId="11356"/>
    <cellStyle name="Comma 5 9 2" xfId="11357"/>
    <cellStyle name="Comma 5_App.2-OA Capital Structure" xfId="11358"/>
    <cellStyle name="Comma 50" xfId="11359"/>
    <cellStyle name="Comma 51" xfId="11360"/>
    <cellStyle name="Comma 52" xfId="11361"/>
    <cellStyle name="Comma 57" xfId="11362"/>
    <cellStyle name="Comma 6" xfId="11363"/>
    <cellStyle name="Comma 6 2" xfId="11364"/>
    <cellStyle name="Comma 6 2 2" xfId="11365"/>
    <cellStyle name="Comma 6 2 2 2" xfId="11366"/>
    <cellStyle name="Comma 6 2 2 3" xfId="11367"/>
    <cellStyle name="Comma 6 2 2 4" xfId="11368"/>
    <cellStyle name="Comma 6 2 3" xfId="11369"/>
    <cellStyle name="Comma 6 2 3 2" xfId="11370"/>
    <cellStyle name="Comma 6 2 3 3" xfId="11371"/>
    <cellStyle name="Comma 6 2 3 4" xfId="11372"/>
    <cellStyle name="Comma 6 2 4" xfId="11373"/>
    <cellStyle name="Comma 6 2 5" xfId="11374"/>
    <cellStyle name="Comma 6 2 6" xfId="11375"/>
    <cellStyle name="Comma 6 2 7" xfId="11376"/>
    <cellStyle name="Comma 6 3" xfId="11377"/>
    <cellStyle name="Comma 6 3 2" xfId="11378"/>
    <cellStyle name="Comma 6 3 3" xfId="11379"/>
    <cellStyle name="Comma 6 3 4" xfId="11380"/>
    <cellStyle name="Comma 6 4" xfId="11381"/>
    <cellStyle name="Comma 6 4 2" xfId="11382"/>
    <cellStyle name="Comma 6 4 2 2" xfId="11383"/>
    <cellStyle name="Comma 6 4 2 3" xfId="11384"/>
    <cellStyle name="Comma 6 4 3" xfId="11385"/>
    <cellStyle name="Comma 6 4 3 2" xfId="11386"/>
    <cellStyle name="Comma 6 4 4" xfId="11387"/>
    <cellStyle name="Comma 6 4 5" xfId="11388"/>
    <cellStyle name="Comma 6 5" xfId="11389"/>
    <cellStyle name="Comma 6 5 2" xfId="11390"/>
    <cellStyle name="Comma 6 5 3" xfId="11391"/>
    <cellStyle name="Comma 6 5 4" xfId="11392"/>
    <cellStyle name="Comma 6 5 5" xfId="11393"/>
    <cellStyle name="Comma 6 5 6" xfId="11394"/>
    <cellStyle name="Comma 6 6" xfId="11395"/>
    <cellStyle name="Comma 6 6 2" xfId="11396"/>
    <cellStyle name="Comma 6 6 3" xfId="11397"/>
    <cellStyle name="Comma 6 7" xfId="11398"/>
    <cellStyle name="Comma 7" xfId="11399"/>
    <cellStyle name="Comma 7 2" xfId="11400"/>
    <cellStyle name="Comma 7 2 2" xfId="11401"/>
    <cellStyle name="Comma 7 2 2 2" xfId="11402"/>
    <cellStyle name="Comma 7 2 3" xfId="11403"/>
    <cellStyle name="Comma 7 2 4" xfId="11404"/>
    <cellStyle name="Comma 7 2 5" xfId="11405"/>
    <cellStyle name="Comma 7 3" xfId="11406"/>
    <cellStyle name="Comma 7 3 2" xfId="11407"/>
    <cellStyle name="Comma 7 3 3" xfId="11408"/>
    <cellStyle name="Comma 7 3 4" xfId="11409"/>
    <cellStyle name="Comma 7 3 5" xfId="11410"/>
    <cellStyle name="Comma 7 4" xfId="11411"/>
    <cellStyle name="Comma 7 4 2" xfId="11412"/>
    <cellStyle name="Comma 7 4 3" xfId="11413"/>
    <cellStyle name="Comma 7 5" xfId="11414"/>
    <cellStyle name="Comma 7 5 2" xfId="11415"/>
    <cellStyle name="Comma 7 6" xfId="11416"/>
    <cellStyle name="Comma 7 7" xfId="11417"/>
    <cellStyle name="Comma 8" xfId="11418"/>
    <cellStyle name="Comma 8 2" xfId="11419"/>
    <cellStyle name="Comma 8 2 2" xfId="11420"/>
    <cellStyle name="Comma 8 2 2 2" xfId="11421"/>
    <cellStyle name="Comma 8 2 3" xfId="11422"/>
    <cellStyle name="Comma 8 2 4" xfId="11423"/>
    <cellStyle name="Comma 8 2 5" xfId="11424"/>
    <cellStyle name="Comma 8 2 6" xfId="11425"/>
    <cellStyle name="Comma 8 3" xfId="11426"/>
    <cellStyle name="Comma 8 3 2" xfId="11427"/>
    <cellStyle name="Comma 8 3 3" xfId="11428"/>
    <cellStyle name="Comma 8 3 4" xfId="11429"/>
    <cellStyle name="Comma 8 4" xfId="11430"/>
    <cellStyle name="Comma 8 5" xfId="11431"/>
    <cellStyle name="Comma 8 5 2" xfId="11432"/>
    <cellStyle name="Comma 8 5 3" xfId="11433"/>
    <cellStyle name="Comma 8 6" xfId="11434"/>
    <cellStyle name="Comma 8 7" xfId="11435"/>
    <cellStyle name="Comma 9" xfId="11436"/>
    <cellStyle name="Comma 9 10" xfId="11437"/>
    <cellStyle name="Comma 9 10 2" xfId="11438"/>
    <cellStyle name="Comma 9 11" xfId="11439"/>
    <cellStyle name="Comma 9 11 2" xfId="11440"/>
    <cellStyle name="Comma 9 12" xfId="11441"/>
    <cellStyle name="Comma 9 13" xfId="11442"/>
    <cellStyle name="Comma 9 13 2" xfId="11443"/>
    <cellStyle name="Comma 9 13 2 2" xfId="11444"/>
    <cellStyle name="Comma 9 13 2 2 2" xfId="11445"/>
    <cellStyle name="Comma 9 13 2 2 2 2" xfId="11446"/>
    <cellStyle name="Comma 9 13 2 2 3" xfId="11447"/>
    <cellStyle name="Comma 9 13 2 2 3 2" xfId="11448"/>
    <cellStyle name="Comma 9 13 2 2 4" xfId="11449"/>
    <cellStyle name="Comma 9 13 2 2 4 2" xfId="11450"/>
    <cellStyle name="Comma 9 13 2 2 5" xfId="11451"/>
    <cellStyle name="Comma 9 13 2 3" xfId="11452"/>
    <cellStyle name="Comma 9 13 2 3 2" xfId="11453"/>
    <cellStyle name="Comma 9 13 2 4" xfId="11454"/>
    <cellStyle name="Comma 9 13 2 4 2" xfId="11455"/>
    <cellStyle name="Comma 9 13 2 5" xfId="11456"/>
    <cellStyle name="Comma 9 13 2 5 2" xfId="11457"/>
    <cellStyle name="Comma 9 13 2 6" xfId="11458"/>
    <cellStyle name="Comma 9 13 3" xfId="11459"/>
    <cellStyle name="Comma 9 13 3 2" xfId="11460"/>
    <cellStyle name="Comma 9 13 3 2 2" xfId="11461"/>
    <cellStyle name="Comma 9 13 3 3" xfId="11462"/>
    <cellStyle name="Comma 9 13 3 3 2" xfId="11463"/>
    <cellStyle name="Comma 9 13 3 4" xfId="11464"/>
    <cellStyle name="Comma 9 13 3 4 2" xfId="11465"/>
    <cellStyle name="Comma 9 13 3 5" xfId="11466"/>
    <cellStyle name="Comma 9 13 4" xfId="11467"/>
    <cellStyle name="Comma 9 13 4 2" xfId="11468"/>
    <cellStyle name="Comma 9 13 5" xfId="11469"/>
    <cellStyle name="Comma 9 13 5 2" xfId="11470"/>
    <cellStyle name="Comma 9 13 6" xfId="11471"/>
    <cellStyle name="Comma 9 13 6 2" xfId="11472"/>
    <cellStyle name="Comma 9 13 7" xfId="11473"/>
    <cellStyle name="Comma 9 14" xfId="11474"/>
    <cellStyle name="Comma 9 14 2" xfId="11475"/>
    <cellStyle name="Comma 9 14 2 2" xfId="11476"/>
    <cellStyle name="Comma 9 14 2 2 2" xfId="11477"/>
    <cellStyle name="Comma 9 14 2 2 2 2" xfId="11478"/>
    <cellStyle name="Comma 9 14 2 2 3" xfId="11479"/>
    <cellStyle name="Comma 9 14 2 2 3 2" xfId="11480"/>
    <cellStyle name="Comma 9 14 2 2 4" xfId="11481"/>
    <cellStyle name="Comma 9 14 2 2 4 2" xfId="11482"/>
    <cellStyle name="Comma 9 14 2 2 5" xfId="11483"/>
    <cellStyle name="Comma 9 14 2 3" xfId="11484"/>
    <cellStyle name="Comma 9 14 2 3 2" xfId="11485"/>
    <cellStyle name="Comma 9 14 2 4" xfId="11486"/>
    <cellStyle name="Comma 9 14 2 4 2" xfId="11487"/>
    <cellStyle name="Comma 9 14 2 5" xfId="11488"/>
    <cellStyle name="Comma 9 14 2 5 2" xfId="11489"/>
    <cellStyle name="Comma 9 14 2 6" xfId="11490"/>
    <cellStyle name="Comma 9 14 3" xfId="11491"/>
    <cellStyle name="Comma 9 14 3 2" xfId="11492"/>
    <cellStyle name="Comma 9 14 3 2 2" xfId="11493"/>
    <cellStyle name="Comma 9 14 3 3" xfId="11494"/>
    <cellStyle name="Comma 9 14 3 3 2" xfId="11495"/>
    <cellStyle name="Comma 9 14 3 4" xfId="11496"/>
    <cellStyle name="Comma 9 14 3 4 2" xfId="11497"/>
    <cellStyle name="Comma 9 14 3 5" xfId="11498"/>
    <cellStyle name="Comma 9 14 4" xfId="11499"/>
    <cellStyle name="Comma 9 14 4 2" xfId="11500"/>
    <cellStyle name="Comma 9 14 5" xfId="11501"/>
    <cellStyle name="Comma 9 14 5 2" xfId="11502"/>
    <cellStyle name="Comma 9 14 6" xfId="11503"/>
    <cellStyle name="Comma 9 14 6 2" xfId="11504"/>
    <cellStyle name="Comma 9 14 7" xfId="11505"/>
    <cellStyle name="Comma 9 15" xfId="11506"/>
    <cellStyle name="Comma 9 15 2" xfId="11507"/>
    <cellStyle name="Comma 9 15 2 2" xfId="11508"/>
    <cellStyle name="Comma 9 15 2 2 2" xfId="11509"/>
    <cellStyle name="Comma 9 15 2 2 2 2" xfId="11510"/>
    <cellStyle name="Comma 9 15 2 2 3" xfId="11511"/>
    <cellStyle name="Comma 9 15 2 2 3 2" xfId="11512"/>
    <cellStyle name="Comma 9 15 2 2 4" xfId="11513"/>
    <cellStyle name="Comma 9 15 2 2 4 2" xfId="11514"/>
    <cellStyle name="Comma 9 15 2 2 5" xfId="11515"/>
    <cellStyle name="Comma 9 15 2 3" xfId="11516"/>
    <cellStyle name="Comma 9 15 2 3 2" xfId="11517"/>
    <cellStyle name="Comma 9 15 2 4" xfId="11518"/>
    <cellStyle name="Comma 9 15 2 4 2" xfId="11519"/>
    <cellStyle name="Comma 9 15 2 5" xfId="11520"/>
    <cellStyle name="Comma 9 15 2 5 2" xfId="11521"/>
    <cellStyle name="Comma 9 15 2 6" xfId="11522"/>
    <cellStyle name="Comma 9 15 3" xfId="11523"/>
    <cellStyle name="Comma 9 15 3 2" xfId="11524"/>
    <cellStyle name="Comma 9 15 3 2 2" xfId="11525"/>
    <cellStyle name="Comma 9 15 3 3" xfId="11526"/>
    <cellStyle name="Comma 9 15 3 3 2" xfId="11527"/>
    <cellStyle name="Comma 9 15 3 4" xfId="11528"/>
    <cellStyle name="Comma 9 15 3 4 2" xfId="11529"/>
    <cellStyle name="Comma 9 15 3 5" xfId="11530"/>
    <cellStyle name="Comma 9 15 4" xfId="11531"/>
    <cellStyle name="Comma 9 15 4 2" xfId="11532"/>
    <cellStyle name="Comma 9 15 5" xfId="11533"/>
    <cellStyle name="Comma 9 15 5 2" xfId="11534"/>
    <cellStyle name="Comma 9 15 6" xfId="11535"/>
    <cellStyle name="Comma 9 15 6 2" xfId="11536"/>
    <cellStyle name="Comma 9 15 7" xfId="11537"/>
    <cellStyle name="Comma 9 16" xfId="11538"/>
    <cellStyle name="Comma 9 16 2" xfId="11539"/>
    <cellStyle name="Comma 9 16 2 2" xfId="11540"/>
    <cellStyle name="Comma 9 16 2 2 2" xfId="11541"/>
    <cellStyle name="Comma 9 16 2 2 2 2" xfId="11542"/>
    <cellStyle name="Comma 9 16 2 2 3" xfId="11543"/>
    <cellStyle name="Comma 9 16 2 2 3 2" xfId="11544"/>
    <cellStyle name="Comma 9 16 2 2 4" xfId="11545"/>
    <cellStyle name="Comma 9 16 2 2 4 2" xfId="11546"/>
    <cellStyle name="Comma 9 16 2 2 5" xfId="11547"/>
    <cellStyle name="Comma 9 16 2 3" xfId="11548"/>
    <cellStyle name="Comma 9 16 2 3 2" xfId="11549"/>
    <cellStyle name="Comma 9 16 2 4" xfId="11550"/>
    <cellStyle name="Comma 9 16 2 4 2" xfId="11551"/>
    <cellStyle name="Comma 9 16 2 5" xfId="11552"/>
    <cellStyle name="Comma 9 16 2 5 2" xfId="11553"/>
    <cellStyle name="Comma 9 16 2 6" xfId="11554"/>
    <cellStyle name="Comma 9 16 3" xfId="11555"/>
    <cellStyle name="Comma 9 16 3 2" xfId="11556"/>
    <cellStyle name="Comma 9 16 3 2 2" xfId="11557"/>
    <cellStyle name="Comma 9 16 3 3" xfId="11558"/>
    <cellStyle name="Comma 9 16 3 3 2" xfId="11559"/>
    <cellStyle name="Comma 9 16 3 4" xfId="11560"/>
    <cellStyle name="Comma 9 16 3 4 2" xfId="11561"/>
    <cellStyle name="Comma 9 16 3 5" xfId="11562"/>
    <cellStyle name="Comma 9 16 4" xfId="11563"/>
    <cellStyle name="Comma 9 16 4 2" xfId="11564"/>
    <cellStyle name="Comma 9 16 5" xfId="11565"/>
    <cellStyle name="Comma 9 16 5 2" xfId="11566"/>
    <cellStyle name="Comma 9 16 6" xfId="11567"/>
    <cellStyle name="Comma 9 16 6 2" xfId="11568"/>
    <cellStyle name="Comma 9 16 7" xfId="11569"/>
    <cellStyle name="Comma 9 17" xfId="11570"/>
    <cellStyle name="Comma 9 17 2" xfId="11571"/>
    <cellStyle name="Comma 9 17 2 2" xfId="11572"/>
    <cellStyle name="Comma 9 17 2 2 2" xfId="11573"/>
    <cellStyle name="Comma 9 17 2 3" xfId="11574"/>
    <cellStyle name="Comma 9 17 2 3 2" xfId="11575"/>
    <cellStyle name="Comma 9 17 2 4" xfId="11576"/>
    <cellStyle name="Comma 9 17 2 4 2" xfId="11577"/>
    <cellStyle name="Comma 9 17 2 5" xfId="11578"/>
    <cellStyle name="Comma 9 17 3" xfId="11579"/>
    <cellStyle name="Comma 9 17 3 2" xfId="11580"/>
    <cellStyle name="Comma 9 17 4" xfId="11581"/>
    <cellStyle name="Comma 9 17 4 2" xfId="11582"/>
    <cellStyle name="Comma 9 17 5" xfId="11583"/>
    <cellStyle name="Comma 9 17 5 2" xfId="11584"/>
    <cellStyle name="Comma 9 17 6" xfId="11585"/>
    <cellStyle name="Comma 9 18" xfId="11586"/>
    <cellStyle name="Comma 9 18 2" xfId="11587"/>
    <cellStyle name="Comma 9 18 2 2" xfId="11588"/>
    <cellStyle name="Comma 9 18 3" xfId="11589"/>
    <cellStyle name="Comma 9 18 3 2" xfId="11590"/>
    <cellStyle name="Comma 9 18 4" xfId="11591"/>
    <cellStyle name="Comma 9 18 4 2" xfId="11592"/>
    <cellStyle name="Comma 9 18 5" xfId="11593"/>
    <cellStyle name="Comma 9 19" xfId="11594"/>
    <cellStyle name="Comma 9 19 2" xfId="11595"/>
    <cellStyle name="Comma 9 19 2 2" xfId="11596"/>
    <cellStyle name="Comma 9 19 3" xfId="11597"/>
    <cellStyle name="Comma 9 19 3 2" xfId="11598"/>
    <cellStyle name="Comma 9 19 4" xfId="11599"/>
    <cellStyle name="Comma 9 19 4 2" xfId="11600"/>
    <cellStyle name="Comma 9 19 5" xfId="11601"/>
    <cellStyle name="Comma 9 2" xfId="11602"/>
    <cellStyle name="Comma 9 2 2" xfId="11603"/>
    <cellStyle name="Comma 9 2 2 2" xfId="11604"/>
    <cellStyle name="Comma 9 2 3" xfId="11605"/>
    <cellStyle name="Comma 9 2 3 2" xfId="11606"/>
    <cellStyle name="Comma 9 2 3 2 2" xfId="11607"/>
    <cellStyle name="Comma 9 2 3 2 2 2" xfId="11608"/>
    <cellStyle name="Comma 9 2 3 2 3" xfId="11609"/>
    <cellStyle name="Comma 9 2 3 2 3 2" xfId="11610"/>
    <cellStyle name="Comma 9 2 3 2 4" xfId="11611"/>
    <cellStyle name="Comma 9 2 3 2 4 2" xfId="11612"/>
    <cellStyle name="Comma 9 2 3 2 5" xfId="11613"/>
    <cellStyle name="Comma 9 2 3 3" xfId="11614"/>
    <cellStyle name="Comma 9 2 3 3 2" xfId="11615"/>
    <cellStyle name="Comma 9 2 3 4" xfId="11616"/>
    <cellStyle name="Comma 9 2 3 4 2" xfId="11617"/>
    <cellStyle name="Comma 9 2 3 5" xfId="11618"/>
    <cellStyle name="Comma 9 2 3 5 2" xfId="11619"/>
    <cellStyle name="Comma 9 2 3 6" xfId="11620"/>
    <cellStyle name="Comma 9 2 4" xfId="11621"/>
    <cellStyle name="Comma 9 2 4 2" xfId="11622"/>
    <cellStyle name="Comma 9 2 4 2 2" xfId="11623"/>
    <cellStyle name="Comma 9 2 4 3" xfId="11624"/>
    <cellStyle name="Comma 9 2 4 3 2" xfId="11625"/>
    <cellStyle name="Comma 9 2 4 4" xfId="11626"/>
    <cellStyle name="Comma 9 2 4 4 2" xfId="11627"/>
    <cellStyle name="Comma 9 2 4 5" xfId="11628"/>
    <cellStyle name="Comma 9 2 5" xfId="11629"/>
    <cellStyle name="Comma 9 2 5 2" xfId="11630"/>
    <cellStyle name="Comma 9 2 6" xfId="11631"/>
    <cellStyle name="Comma 9 2 6 2" xfId="11632"/>
    <cellStyle name="Comma 9 2 7" xfId="11633"/>
    <cellStyle name="Comma 9 2 7 2" xfId="11634"/>
    <cellStyle name="Comma 9 2 8" xfId="11635"/>
    <cellStyle name="Comma 9 20" xfId="11636"/>
    <cellStyle name="Comma 9 20 2" xfId="11637"/>
    <cellStyle name="Comma 9 21" xfId="11638"/>
    <cellStyle name="Comma 9 21 2" xfId="11639"/>
    <cellStyle name="Comma 9 22" xfId="11640"/>
    <cellStyle name="Comma 9 22 2" xfId="11641"/>
    <cellStyle name="Comma 9 23" xfId="11642"/>
    <cellStyle name="Comma 9 23 2" xfId="11643"/>
    <cellStyle name="Comma 9 24" xfId="11644"/>
    <cellStyle name="Comma 9 24 2" xfId="11645"/>
    <cellStyle name="Comma 9 25" xfId="11646"/>
    <cellStyle name="Comma 9 26" xfId="11647"/>
    <cellStyle name="Comma 9 3" xfId="11648"/>
    <cellStyle name="Comma 9 3 2" xfId="11649"/>
    <cellStyle name="Comma 9 3 2 2" xfId="11650"/>
    <cellStyle name="Comma 9 3 3" xfId="11651"/>
    <cellStyle name="Comma 9 3 3 2" xfId="11652"/>
    <cellStyle name="Comma 9 3 3 2 2" xfId="11653"/>
    <cellStyle name="Comma 9 3 3 2 2 2" xfId="11654"/>
    <cellStyle name="Comma 9 3 3 2 3" xfId="11655"/>
    <cellStyle name="Comma 9 3 3 2 3 2" xfId="11656"/>
    <cellStyle name="Comma 9 3 3 2 4" xfId="11657"/>
    <cellStyle name="Comma 9 3 3 2 4 2" xfId="11658"/>
    <cellStyle name="Comma 9 3 3 2 5" xfId="11659"/>
    <cellStyle name="Comma 9 3 3 3" xfId="11660"/>
    <cellStyle name="Comma 9 3 3 3 2" xfId="11661"/>
    <cellStyle name="Comma 9 3 3 4" xfId="11662"/>
    <cellStyle name="Comma 9 3 3 4 2" xfId="11663"/>
    <cellStyle name="Comma 9 3 3 5" xfId="11664"/>
    <cellStyle name="Comma 9 3 3 5 2" xfId="11665"/>
    <cellStyle name="Comma 9 3 3 6" xfId="11666"/>
    <cellStyle name="Comma 9 3 4" xfId="11667"/>
    <cellStyle name="Comma 9 3 4 2" xfId="11668"/>
    <cellStyle name="Comma 9 3 4 2 2" xfId="11669"/>
    <cellStyle name="Comma 9 3 4 3" xfId="11670"/>
    <cellStyle name="Comma 9 3 4 3 2" xfId="11671"/>
    <cellStyle name="Comma 9 3 4 4" xfId="11672"/>
    <cellStyle name="Comma 9 3 4 4 2" xfId="11673"/>
    <cellStyle name="Comma 9 3 4 5" xfId="11674"/>
    <cellStyle name="Comma 9 3 5" xfId="11675"/>
    <cellStyle name="Comma 9 3 5 2" xfId="11676"/>
    <cellStyle name="Comma 9 3 6" xfId="11677"/>
    <cellStyle name="Comma 9 3 6 2" xfId="11678"/>
    <cellStyle name="Comma 9 3 7" xfId="11679"/>
    <cellStyle name="Comma 9 3 7 2" xfId="11680"/>
    <cellStyle name="Comma 9 3 8" xfId="11681"/>
    <cellStyle name="Comma 9 4" xfId="11682"/>
    <cellStyle name="Comma 9 4 2" xfId="11683"/>
    <cellStyle name="Comma 9 4 2 10" xfId="11684"/>
    <cellStyle name="Comma 9 4 2 10 2" xfId="11685"/>
    <cellStyle name="Comma 9 4 2 2" xfId="11686"/>
    <cellStyle name="Comma 9 4 2 3" xfId="11687"/>
    <cellStyle name="Comma 9 4 2 3 2" xfId="11688"/>
    <cellStyle name="Comma 9 4 2 3 2 2" xfId="11689"/>
    <cellStyle name="Comma 9 4 2 3 2 2 2" xfId="11690"/>
    <cellStyle name="Comma 9 4 2 3 2 2 2 2" xfId="11691"/>
    <cellStyle name="Comma 9 4 2 3 2 2 3" xfId="11692"/>
    <cellStyle name="Comma 9 4 2 3 2 2 3 2" xfId="11693"/>
    <cellStyle name="Comma 9 4 2 3 2 2 4" xfId="11694"/>
    <cellStyle name="Comma 9 4 2 3 2 2 4 2" xfId="11695"/>
    <cellStyle name="Comma 9 4 2 3 2 2 5" xfId="11696"/>
    <cellStyle name="Comma 9 4 2 3 2 3" xfId="11697"/>
    <cellStyle name="Comma 9 4 2 3 2 3 2" xfId="11698"/>
    <cellStyle name="Comma 9 4 2 3 2 4" xfId="11699"/>
    <cellStyle name="Comma 9 4 2 3 2 4 2" xfId="11700"/>
    <cellStyle name="Comma 9 4 2 3 2 5" xfId="11701"/>
    <cellStyle name="Comma 9 4 2 3 2 5 2" xfId="11702"/>
    <cellStyle name="Comma 9 4 2 3 2 6" xfId="11703"/>
    <cellStyle name="Comma 9 4 2 3 3" xfId="11704"/>
    <cellStyle name="Comma 9 4 2 3 3 2" xfId="11705"/>
    <cellStyle name="Comma 9 4 2 3 3 2 2" xfId="11706"/>
    <cellStyle name="Comma 9 4 2 3 3 3" xfId="11707"/>
    <cellStyle name="Comma 9 4 2 3 3 3 2" xfId="11708"/>
    <cellStyle name="Comma 9 4 2 3 3 4" xfId="11709"/>
    <cellStyle name="Comma 9 4 2 3 3 4 2" xfId="11710"/>
    <cellStyle name="Comma 9 4 2 3 3 5" xfId="11711"/>
    <cellStyle name="Comma 9 4 2 3 4" xfId="11712"/>
    <cellStyle name="Comma 9 4 2 3 4 2" xfId="11713"/>
    <cellStyle name="Comma 9 4 2 3 5" xfId="11714"/>
    <cellStyle name="Comma 9 4 2 3 5 2" xfId="11715"/>
    <cellStyle name="Comma 9 4 2 3 6" xfId="11716"/>
    <cellStyle name="Comma 9 4 2 3 6 2" xfId="11717"/>
    <cellStyle name="Comma 9 4 2 3 7" xfId="11718"/>
    <cellStyle name="Comma 9 4 2 4" xfId="11719"/>
    <cellStyle name="Comma 9 4 2 4 2" xfId="11720"/>
    <cellStyle name="Comma 9 4 2 4 2 2" xfId="11721"/>
    <cellStyle name="Comma 9 4 2 4 2 2 2" xfId="11722"/>
    <cellStyle name="Comma 9 4 2 4 2 2 2 2" xfId="11723"/>
    <cellStyle name="Comma 9 4 2 4 2 2 3" xfId="11724"/>
    <cellStyle name="Comma 9 4 2 4 2 2 3 2" xfId="11725"/>
    <cellStyle name="Comma 9 4 2 4 2 2 4" xfId="11726"/>
    <cellStyle name="Comma 9 4 2 4 2 2 4 2" xfId="11727"/>
    <cellStyle name="Comma 9 4 2 4 2 2 5" xfId="11728"/>
    <cellStyle name="Comma 9 4 2 4 2 3" xfId="11729"/>
    <cellStyle name="Comma 9 4 2 4 2 3 2" xfId="11730"/>
    <cellStyle name="Comma 9 4 2 4 2 4" xfId="11731"/>
    <cellStyle name="Comma 9 4 2 4 2 4 2" xfId="11732"/>
    <cellStyle name="Comma 9 4 2 4 2 5" xfId="11733"/>
    <cellStyle name="Comma 9 4 2 4 2 5 2" xfId="11734"/>
    <cellStyle name="Comma 9 4 2 4 2 6" xfId="11735"/>
    <cellStyle name="Comma 9 4 2 4 3" xfId="11736"/>
    <cellStyle name="Comma 9 4 2 4 3 2" xfId="11737"/>
    <cellStyle name="Comma 9 4 2 4 3 2 2" xfId="11738"/>
    <cellStyle name="Comma 9 4 2 4 3 3" xfId="11739"/>
    <cellStyle name="Comma 9 4 2 4 3 3 2" xfId="11740"/>
    <cellStyle name="Comma 9 4 2 4 3 4" xfId="11741"/>
    <cellStyle name="Comma 9 4 2 4 3 4 2" xfId="11742"/>
    <cellStyle name="Comma 9 4 2 4 3 5" xfId="11743"/>
    <cellStyle name="Comma 9 4 2 4 4" xfId="11744"/>
    <cellStyle name="Comma 9 4 2 4 4 2" xfId="11745"/>
    <cellStyle name="Comma 9 4 2 4 5" xfId="11746"/>
    <cellStyle name="Comma 9 4 2 4 5 2" xfId="11747"/>
    <cellStyle name="Comma 9 4 2 4 6" xfId="11748"/>
    <cellStyle name="Comma 9 4 2 4 6 2" xfId="11749"/>
    <cellStyle name="Comma 9 4 2 4 7" xfId="11750"/>
    <cellStyle name="Comma 9 4 2 5" xfId="11751"/>
    <cellStyle name="Comma 9 4 2 5 2" xfId="11752"/>
    <cellStyle name="Comma 9 4 2 5 2 2" xfId="11753"/>
    <cellStyle name="Comma 9 4 2 5 2 2 2" xfId="11754"/>
    <cellStyle name="Comma 9 4 2 5 2 2 2 2" xfId="11755"/>
    <cellStyle name="Comma 9 4 2 5 2 2 3" xfId="11756"/>
    <cellStyle name="Comma 9 4 2 5 2 2 3 2" xfId="11757"/>
    <cellStyle name="Comma 9 4 2 5 2 2 4" xfId="11758"/>
    <cellStyle name="Comma 9 4 2 5 2 2 4 2" xfId="11759"/>
    <cellStyle name="Comma 9 4 2 5 2 2 5" xfId="11760"/>
    <cellStyle name="Comma 9 4 2 5 2 3" xfId="11761"/>
    <cellStyle name="Comma 9 4 2 5 2 3 2" xfId="11762"/>
    <cellStyle name="Comma 9 4 2 5 2 4" xfId="11763"/>
    <cellStyle name="Comma 9 4 2 5 2 4 2" xfId="11764"/>
    <cellStyle name="Comma 9 4 2 5 2 5" xfId="11765"/>
    <cellStyle name="Comma 9 4 2 5 2 5 2" xfId="11766"/>
    <cellStyle name="Comma 9 4 2 5 2 6" xfId="11767"/>
    <cellStyle name="Comma 9 4 2 5 3" xfId="11768"/>
    <cellStyle name="Comma 9 4 2 5 3 2" xfId="11769"/>
    <cellStyle name="Comma 9 4 2 5 3 2 2" xfId="11770"/>
    <cellStyle name="Comma 9 4 2 5 3 3" xfId="11771"/>
    <cellStyle name="Comma 9 4 2 5 3 3 2" xfId="11772"/>
    <cellStyle name="Comma 9 4 2 5 3 4" xfId="11773"/>
    <cellStyle name="Comma 9 4 2 5 3 4 2" xfId="11774"/>
    <cellStyle name="Comma 9 4 2 5 3 5" xfId="11775"/>
    <cellStyle name="Comma 9 4 2 5 4" xfId="11776"/>
    <cellStyle name="Comma 9 4 2 5 4 2" xfId="11777"/>
    <cellStyle name="Comma 9 4 2 5 5" xfId="11778"/>
    <cellStyle name="Comma 9 4 2 5 5 2" xfId="11779"/>
    <cellStyle name="Comma 9 4 2 5 6" xfId="11780"/>
    <cellStyle name="Comma 9 4 2 5 6 2" xfId="11781"/>
    <cellStyle name="Comma 9 4 2 5 7" xfId="11782"/>
    <cellStyle name="Comma 9 4 2 6" xfId="11783"/>
    <cellStyle name="Comma 9 4 2 6 2" xfId="11784"/>
    <cellStyle name="Comma 9 4 2 6 2 2" xfId="11785"/>
    <cellStyle name="Comma 9 4 2 6 2 2 2" xfId="11786"/>
    <cellStyle name="Comma 9 4 2 6 2 2 2 2" xfId="11787"/>
    <cellStyle name="Comma 9 4 2 6 2 2 3" xfId="11788"/>
    <cellStyle name="Comma 9 4 2 6 2 2 3 2" xfId="11789"/>
    <cellStyle name="Comma 9 4 2 6 2 2 4" xfId="11790"/>
    <cellStyle name="Comma 9 4 2 6 2 2 4 2" xfId="11791"/>
    <cellStyle name="Comma 9 4 2 6 2 2 5" xfId="11792"/>
    <cellStyle name="Comma 9 4 2 6 2 3" xfId="11793"/>
    <cellStyle name="Comma 9 4 2 6 2 3 2" xfId="11794"/>
    <cellStyle name="Comma 9 4 2 6 2 4" xfId="11795"/>
    <cellStyle name="Comma 9 4 2 6 2 4 2" xfId="11796"/>
    <cellStyle name="Comma 9 4 2 6 2 5" xfId="11797"/>
    <cellStyle name="Comma 9 4 2 6 2 5 2" xfId="11798"/>
    <cellStyle name="Comma 9 4 2 6 2 6" xfId="11799"/>
    <cellStyle name="Comma 9 4 2 6 3" xfId="11800"/>
    <cellStyle name="Comma 9 4 2 6 3 2" xfId="11801"/>
    <cellStyle name="Comma 9 4 2 6 3 2 2" xfId="11802"/>
    <cellStyle name="Comma 9 4 2 6 3 3" xfId="11803"/>
    <cellStyle name="Comma 9 4 2 6 3 3 2" xfId="11804"/>
    <cellStyle name="Comma 9 4 2 6 3 4" xfId="11805"/>
    <cellStyle name="Comma 9 4 2 6 3 4 2" xfId="11806"/>
    <cellStyle name="Comma 9 4 2 6 3 5" xfId="11807"/>
    <cellStyle name="Comma 9 4 2 6 4" xfId="11808"/>
    <cellStyle name="Comma 9 4 2 6 4 2" xfId="11809"/>
    <cellStyle name="Comma 9 4 2 6 5" xfId="11810"/>
    <cellStyle name="Comma 9 4 2 6 5 2" xfId="11811"/>
    <cellStyle name="Comma 9 4 2 6 6" xfId="11812"/>
    <cellStyle name="Comma 9 4 2 6 6 2" xfId="11813"/>
    <cellStyle name="Comma 9 4 2 6 7" xfId="11814"/>
    <cellStyle name="Comma 9 4 2 7" xfId="11815"/>
    <cellStyle name="Comma 9 4 2 7 2" xfId="11816"/>
    <cellStyle name="Comma 9 4 2 7 2 2" xfId="11817"/>
    <cellStyle name="Comma 9 4 2 7 3" xfId="11818"/>
    <cellStyle name="Comma 9 4 2 7 3 2" xfId="11819"/>
    <cellStyle name="Comma 9 4 2 7 4" xfId="11820"/>
    <cellStyle name="Comma 9 4 2 7 4 2" xfId="11821"/>
    <cellStyle name="Comma 9 4 2 7 5" xfId="11822"/>
    <cellStyle name="Comma 9 4 2 8" xfId="11823"/>
    <cellStyle name="Comma 9 4 2 8 2" xfId="11824"/>
    <cellStyle name="Comma 9 4 2 9" xfId="11825"/>
    <cellStyle name="Comma 9 4 2 9 2" xfId="11826"/>
    <cellStyle name="Comma 9 4 3" xfId="11827"/>
    <cellStyle name="Comma 9 4 3 2" xfId="11828"/>
    <cellStyle name="Comma 9 4 3 2 2" xfId="11829"/>
    <cellStyle name="Comma 9 4 3 2 2 2" xfId="11830"/>
    <cellStyle name="Comma 9 4 3 2 3" xfId="11831"/>
    <cellStyle name="Comma 9 4 3 2 3 2" xfId="11832"/>
    <cellStyle name="Comma 9 4 3 2 4" xfId="11833"/>
    <cellStyle name="Comma 9 4 3 2 4 2" xfId="11834"/>
    <cellStyle name="Comma 9 4 3 2 5" xfId="11835"/>
    <cellStyle name="Comma 9 4 3 3" xfId="11836"/>
    <cellStyle name="Comma 9 4 3 3 2" xfId="11837"/>
    <cellStyle name="Comma 9 4 3 4" xfId="11838"/>
    <cellStyle name="Comma 9 4 3 4 2" xfId="11839"/>
    <cellStyle name="Comma 9 4 3 5" xfId="11840"/>
    <cellStyle name="Comma 9 4 3 5 2" xfId="11841"/>
    <cellStyle name="Comma 9 4 3 6" xfId="11842"/>
    <cellStyle name="Comma 9 4 4" xfId="11843"/>
    <cellStyle name="Comma 9 4 4 2" xfId="11844"/>
    <cellStyle name="Comma 9 4 4 2 2" xfId="11845"/>
    <cellStyle name="Comma 9 4 4 3" xfId="11846"/>
    <cellStyle name="Comma 9 4 4 3 2" xfId="11847"/>
    <cellStyle name="Comma 9 4 4 4" xfId="11848"/>
    <cellStyle name="Comma 9 4 4 4 2" xfId="11849"/>
    <cellStyle name="Comma 9 4 4 5" xfId="11850"/>
    <cellStyle name="Comma 9 4 5" xfId="11851"/>
    <cellStyle name="Comma 9 4 5 2" xfId="11852"/>
    <cellStyle name="Comma 9 4 6" xfId="11853"/>
    <cellStyle name="Comma 9 4 6 2" xfId="11854"/>
    <cellStyle name="Comma 9 4 7" xfId="11855"/>
    <cellStyle name="Comma 9 5" xfId="11856"/>
    <cellStyle name="Comma 9 5 2" xfId="11857"/>
    <cellStyle name="Comma 9 5 3" xfId="11858"/>
    <cellStyle name="Comma 9 5 3 2" xfId="11859"/>
    <cellStyle name="Comma 9 5 3 2 2" xfId="11860"/>
    <cellStyle name="Comma 9 5 3 2 2 2" xfId="11861"/>
    <cellStyle name="Comma 9 5 3 2 3" xfId="11862"/>
    <cellStyle name="Comma 9 5 3 2 3 2" xfId="11863"/>
    <cellStyle name="Comma 9 5 3 2 4" xfId="11864"/>
    <cellStyle name="Comma 9 5 3 2 4 2" xfId="11865"/>
    <cellStyle name="Comma 9 5 3 2 5" xfId="11866"/>
    <cellStyle name="Comma 9 5 3 3" xfId="11867"/>
    <cellStyle name="Comma 9 5 3 3 2" xfId="11868"/>
    <cellStyle name="Comma 9 5 3 4" xfId="11869"/>
    <cellStyle name="Comma 9 5 3 4 2" xfId="11870"/>
    <cellStyle name="Comma 9 5 3 5" xfId="11871"/>
    <cellStyle name="Comma 9 5 3 5 2" xfId="11872"/>
    <cellStyle name="Comma 9 5 3 6" xfId="11873"/>
    <cellStyle name="Comma 9 5 4" xfId="11874"/>
    <cellStyle name="Comma 9 5 4 2" xfId="11875"/>
    <cellStyle name="Comma 9 5 4 2 2" xfId="11876"/>
    <cellStyle name="Comma 9 5 4 3" xfId="11877"/>
    <cellStyle name="Comma 9 5 4 3 2" xfId="11878"/>
    <cellStyle name="Comma 9 5 4 4" xfId="11879"/>
    <cellStyle name="Comma 9 5 4 4 2" xfId="11880"/>
    <cellStyle name="Comma 9 5 4 5" xfId="11881"/>
    <cellStyle name="Comma 9 5 5" xfId="11882"/>
    <cellStyle name="Comma 9 5 5 2" xfId="11883"/>
    <cellStyle name="Comma 9 5 6" xfId="11884"/>
    <cellStyle name="Comma 9 5 6 2" xfId="11885"/>
    <cellStyle name="Comma 9 5 7" xfId="11886"/>
    <cellStyle name="Comma 9 5 7 2" xfId="11887"/>
    <cellStyle name="Comma 9 5 8" xfId="11888"/>
    <cellStyle name="Comma 9 6" xfId="11889"/>
    <cellStyle name="Comma 9 6 10" xfId="11890"/>
    <cellStyle name="Comma 9 6 10 2" xfId="11891"/>
    <cellStyle name="Comma 9 6 2" xfId="11892"/>
    <cellStyle name="Comma 9 6 3" xfId="11893"/>
    <cellStyle name="Comma 9 6 3 2" xfId="11894"/>
    <cellStyle name="Comma 9 6 3 2 2" xfId="11895"/>
    <cellStyle name="Comma 9 6 3 2 2 2" xfId="11896"/>
    <cellStyle name="Comma 9 6 3 2 2 2 2" xfId="11897"/>
    <cellStyle name="Comma 9 6 3 2 2 3" xfId="11898"/>
    <cellStyle name="Comma 9 6 3 2 2 3 2" xfId="11899"/>
    <cellStyle name="Comma 9 6 3 2 2 4" xfId="11900"/>
    <cellStyle name="Comma 9 6 3 2 2 4 2" xfId="11901"/>
    <cellStyle name="Comma 9 6 3 2 2 5" xfId="11902"/>
    <cellStyle name="Comma 9 6 3 2 3" xfId="11903"/>
    <cellStyle name="Comma 9 6 3 2 3 2" xfId="11904"/>
    <cellStyle name="Comma 9 6 3 2 4" xfId="11905"/>
    <cellStyle name="Comma 9 6 3 2 4 2" xfId="11906"/>
    <cellStyle name="Comma 9 6 3 2 5" xfId="11907"/>
    <cellStyle name="Comma 9 6 3 2 5 2" xfId="11908"/>
    <cellStyle name="Comma 9 6 3 2 6" xfId="11909"/>
    <cellStyle name="Comma 9 6 3 3" xfId="11910"/>
    <cellStyle name="Comma 9 6 3 3 2" xfId="11911"/>
    <cellStyle name="Comma 9 6 3 3 2 2" xfId="11912"/>
    <cellStyle name="Comma 9 6 3 3 3" xfId="11913"/>
    <cellStyle name="Comma 9 6 3 3 3 2" xfId="11914"/>
    <cellStyle name="Comma 9 6 3 3 4" xfId="11915"/>
    <cellStyle name="Comma 9 6 3 3 4 2" xfId="11916"/>
    <cellStyle name="Comma 9 6 3 3 5" xfId="11917"/>
    <cellStyle name="Comma 9 6 3 4" xfId="11918"/>
    <cellStyle name="Comma 9 6 3 4 2" xfId="11919"/>
    <cellStyle name="Comma 9 6 3 5" xfId="11920"/>
    <cellStyle name="Comma 9 6 3 5 2" xfId="11921"/>
    <cellStyle name="Comma 9 6 3 6" xfId="11922"/>
    <cellStyle name="Comma 9 6 3 6 2" xfId="11923"/>
    <cellStyle name="Comma 9 6 3 7" xfId="11924"/>
    <cellStyle name="Comma 9 6 4" xfId="11925"/>
    <cellStyle name="Comma 9 6 4 2" xfId="11926"/>
    <cellStyle name="Comma 9 6 4 2 2" xfId="11927"/>
    <cellStyle name="Comma 9 6 4 2 2 2" xfId="11928"/>
    <cellStyle name="Comma 9 6 4 2 2 2 2" xfId="11929"/>
    <cellStyle name="Comma 9 6 4 2 2 3" xfId="11930"/>
    <cellStyle name="Comma 9 6 4 2 2 3 2" xfId="11931"/>
    <cellStyle name="Comma 9 6 4 2 2 4" xfId="11932"/>
    <cellStyle name="Comma 9 6 4 2 2 4 2" xfId="11933"/>
    <cellStyle name="Comma 9 6 4 2 2 5" xfId="11934"/>
    <cellStyle name="Comma 9 6 4 2 3" xfId="11935"/>
    <cellStyle name="Comma 9 6 4 2 3 2" xfId="11936"/>
    <cellStyle name="Comma 9 6 4 2 4" xfId="11937"/>
    <cellStyle name="Comma 9 6 4 2 4 2" xfId="11938"/>
    <cellStyle name="Comma 9 6 4 2 5" xfId="11939"/>
    <cellStyle name="Comma 9 6 4 2 5 2" xfId="11940"/>
    <cellStyle name="Comma 9 6 4 2 6" xfId="11941"/>
    <cellStyle name="Comma 9 6 4 3" xfId="11942"/>
    <cellStyle name="Comma 9 6 4 3 2" xfId="11943"/>
    <cellStyle name="Comma 9 6 4 3 2 2" xfId="11944"/>
    <cellStyle name="Comma 9 6 4 3 3" xfId="11945"/>
    <cellStyle name="Comma 9 6 4 3 3 2" xfId="11946"/>
    <cellStyle name="Comma 9 6 4 3 4" xfId="11947"/>
    <cellStyle name="Comma 9 6 4 3 4 2" xfId="11948"/>
    <cellStyle name="Comma 9 6 4 3 5" xfId="11949"/>
    <cellStyle name="Comma 9 6 4 4" xfId="11950"/>
    <cellStyle name="Comma 9 6 4 4 2" xfId="11951"/>
    <cellStyle name="Comma 9 6 4 5" xfId="11952"/>
    <cellStyle name="Comma 9 6 4 5 2" xfId="11953"/>
    <cellStyle name="Comma 9 6 4 6" xfId="11954"/>
    <cellStyle name="Comma 9 6 4 6 2" xfId="11955"/>
    <cellStyle name="Comma 9 6 4 7" xfId="11956"/>
    <cellStyle name="Comma 9 6 5" xfId="11957"/>
    <cellStyle name="Comma 9 6 5 2" xfId="11958"/>
    <cellStyle name="Comma 9 6 5 2 2" xfId="11959"/>
    <cellStyle name="Comma 9 6 5 2 2 2" xfId="11960"/>
    <cellStyle name="Comma 9 6 5 2 2 2 2" xfId="11961"/>
    <cellStyle name="Comma 9 6 5 2 2 3" xfId="11962"/>
    <cellStyle name="Comma 9 6 5 2 2 3 2" xfId="11963"/>
    <cellStyle name="Comma 9 6 5 2 2 4" xfId="11964"/>
    <cellStyle name="Comma 9 6 5 2 2 4 2" xfId="11965"/>
    <cellStyle name="Comma 9 6 5 2 2 5" xfId="11966"/>
    <cellStyle name="Comma 9 6 5 2 3" xfId="11967"/>
    <cellStyle name="Comma 9 6 5 2 3 2" xfId="11968"/>
    <cellStyle name="Comma 9 6 5 2 4" xfId="11969"/>
    <cellStyle name="Comma 9 6 5 2 4 2" xfId="11970"/>
    <cellStyle name="Comma 9 6 5 2 5" xfId="11971"/>
    <cellStyle name="Comma 9 6 5 2 5 2" xfId="11972"/>
    <cellStyle name="Comma 9 6 5 2 6" xfId="11973"/>
    <cellStyle name="Comma 9 6 5 3" xfId="11974"/>
    <cellStyle name="Comma 9 6 5 3 2" xfId="11975"/>
    <cellStyle name="Comma 9 6 5 3 2 2" xfId="11976"/>
    <cellStyle name="Comma 9 6 5 3 3" xfId="11977"/>
    <cellStyle name="Comma 9 6 5 3 3 2" xfId="11978"/>
    <cellStyle name="Comma 9 6 5 3 4" xfId="11979"/>
    <cellStyle name="Comma 9 6 5 3 4 2" xfId="11980"/>
    <cellStyle name="Comma 9 6 5 3 5" xfId="11981"/>
    <cellStyle name="Comma 9 6 5 4" xfId="11982"/>
    <cellStyle name="Comma 9 6 5 4 2" xfId="11983"/>
    <cellStyle name="Comma 9 6 5 5" xfId="11984"/>
    <cellStyle name="Comma 9 6 5 5 2" xfId="11985"/>
    <cellStyle name="Comma 9 6 5 6" xfId="11986"/>
    <cellStyle name="Comma 9 6 5 6 2" xfId="11987"/>
    <cellStyle name="Comma 9 6 5 7" xfId="11988"/>
    <cellStyle name="Comma 9 6 6" xfId="11989"/>
    <cellStyle name="Comma 9 6 6 2" xfId="11990"/>
    <cellStyle name="Comma 9 6 6 2 2" xfId="11991"/>
    <cellStyle name="Comma 9 6 6 2 2 2" xfId="11992"/>
    <cellStyle name="Comma 9 6 6 2 2 2 2" xfId="11993"/>
    <cellStyle name="Comma 9 6 6 2 2 3" xfId="11994"/>
    <cellStyle name="Comma 9 6 6 2 2 3 2" xfId="11995"/>
    <cellStyle name="Comma 9 6 6 2 2 4" xfId="11996"/>
    <cellStyle name="Comma 9 6 6 2 2 4 2" xfId="11997"/>
    <cellStyle name="Comma 9 6 6 2 2 5" xfId="11998"/>
    <cellStyle name="Comma 9 6 6 2 3" xfId="11999"/>
    <cellStyle name="Comma 9 6 6 2 3 2" xfId="12000"/>
    <cellStyle name="Comma 9 6 6 2 4" xfId="12001"/>
    <cellStyle name="Comma 9 6 6 2 4 2" xfId="12002"/>
    <cellStyle name="Comma 9 6 6 2 5" xfId="12003"/>
    <cellStyle name="Comma 9 6 6 2 5 2" xfId="12004"/>
    <cellStyle name="Comma 9 6 6 2 6" xfId="12005"/>
    <cellStyle name="Comma 9 6 6 3" xfId="12006"/>
    <cellStyle name="Comma 9 6 6 3 2" xfId="12007"/>
    <cellStyle name="Comma 9 6 6 3 2 2" xfId="12008"/>
    <cellStyle name="Comma 9 6 6 3 3" xfId="12009"/>
    <cellStyle name="Comma 9 6 6 3 3 2" xfId="12010"/>
    <cellStyle name="Comma 9 6 6 3 4" xfId="12011"/>
    <cellStyle name="Comma 9 6 6 3 4 2" xfId="12012"/>
    <cellStyle name="Comma 9 6 6 3 5" xfId="12013"/>
    <cellStyle name="Comma 9 6 6 4" xfId="12014"/>
    <cellStyle name="Comma 9 6 6 4 2" xfId="12015"/>
    <cellStyle name="Comma 9 6 6 5" xfId="12016"/>
    <cellStyle name="Comma 9 6 6 5 2" xfId="12017"/>
    <cellStyle name="Comma 9 6 6 6" xfId="12018"/>
    <cellStyle name="Comma 9 6 6 6 2" xfId="12019"/>
    <cellStyle name="Comma 9 6 6 7" xfId="12020"/>
    <cellStyle name="Comma 9 6 7" xfId="12021"/>
    <cellStyle name="Comma 9 6 7 2" xfId="12022"/>
    <cellStyle name="Comma 9 6 7 2 2" xfId="12023"/>
    <cellStyle name="Comma 9 6 7 3" xfId="12024"/>
    <cellStyle name="Comma 9 6 7 3 2" xfId="12025"/>
    <cellStyle name="Comma 9 6 7 4" xfId="12026"/>
    <cellStyle name="Comma 9 6 7 4 2" xfId="12027"/>
    <cellStyle name="Comma 9 6 7 5" xfId="12028"/>
    <cellStyle name="Comma 9 6 8" xfId="12029"/>
    <cellStyle name="Comma 9 6 8 2" xfId="12030"/>
    <cellStyle name="Comma 9 6 9" xfId="12031"/>
    <cellStyle name="Comma 9 6 9 2" xfId="12032"/>
    <cellStyle name="Comma 9 7" xfId="12033"/>
    <cellStyle name="Comma 9 7 2" xfId="12034"/>
    <cellStyle name="Comma 9 7 3" xfId="12035"/>
    <cellStyle name="Comma 9 8" xfId="12036"/>
    <cellStyle name="Comma 9 8 2" xfId="12037"/>
    <cellStyle name="Comma 9 8 3" xfId="12038"/>
    <cellStyle name="Comma 9 9" xfId="12039"/>
    <cellStyle name="Comma 9 9 2" xfId="12040"/>
    <cellStyle name="comma zerodec" xfId="12041"/>
    <cellStyle name="comma zerodec 2" xfId="12042"/>
    <cellStyle name="comma zerodec 3" xfId="12043"/>
    <cellStyle name="comma zerodec_Adjustments-RSVA" xfId="12044"/>
    <cellStyle name="Comma0" xfId="12045"/>
    <cellStyle name="Comma0 2" xfId="12046"/>
    <cellStyle name="Comma0 2 2" xfId="12047"/>
    <cellStyle name="Comma0 3" xfId="12048"/>
    <cellStyle name="Comma0 3 2" xfId="12049"/>
    <cellStyle name="Comma0 3 3" xfId="12050"/>
    <cellStyle name="Comma0 4" xfId="12051"/>
    <cellStyle name="Comma0 4 2" xfId="12052"/>
    <cellStyle name="Currency 10" xfId="12053"/>
    <cellStyle name="Currency 10 2" xfId="12054"/>
    <cellStyle name="Currency 10 2 2" xfId="12055"/>
    <cellStyle name="Currency 10 2 2 2" xfId="12056"/>
    <cellStyle name="Currency 10 2 3" xfId="12057"/>
    <cellStyle name="Currency 10 2 4" xfId="12058"/>
    <cellStyle name="Currency 10 2 5" xfId="12059"/>
    <cellStyle name="Currency 10 2 6" xfId="12060"/>
    <cellStyle name="Currency 10 3" xfId="12061"/>
    <cellStyle name="Currency 10 4" xfId="12062"/>
    <cellStyle name="Currency 10 5" xfId="12063"/>
    <cellStyle name="Currency 11" xfId="12064"/>
    <cellStyle name="Currency 11 10" xfId="12065"/>
    <cellStyle name="Currency 11 10 2" xfId="12066"/>
    <cellStyle name="Currency 11 10 2 2" xfId="12067"/>
    <cellStyle name="Currency 11 10 3" xfId="12068"/>
    <cellStyle name="Currency 11 10 3 2" xfId="12069"/>
    <cellStyle name="Currency 11 10 4" xfId="12070"/>
    <cellStyle name="Currency 11 10 4 2" xfId="12071"/>
    <cellStyle name="Currency 11 10 5" xfId="12072"/>
    <cellStyle name="Currency 11 11" xfId="12073"/>
    <cellStyle name="Currency 11 11 2" xfId="12074"/>
    <cellStyle name="Currency 11 11 2 2" xfId="12075"/>
    <cellStyle name="Currency 11 11 3" xfId="12076"/>
    <cellStyle name="Currency 11 11 3 2" xfId="12077"/>
    <cellStyle name="Currency 11 11 4" xfId="12078"/>
    <cellStyle name="Currency 11 11 4 2" xfId="12079"/>
    <cellStyle name="Currency 11 11 5" xfId="12080"/>
    <cellStyle name="Currency 11 12" xfId="12081"/>
    <cellStyle name="Currency 11 12 2" xfId="12082"/>
    <cellStyle name="Currency 11 13" xfId="12083"/>
    <cellStyle name="Currency 11 13 2" xfId="12084"/>
    <cellStyle name="Currency 11 14" xfId="12085"/>
    <cellStyle name="Currency 11 14 2" xfId="12086"/>
    <cellStyle name="Currency 11 15" xfId="12087"/>
    <cellStyle name="Currency 11 15 2" xfId="12088"/>
    <cellStyle name="Currency 11 16" xfId="12089"/>
    <cellStyle name="Currency 11 16 2" xfId="12090"/>
    <cellStyle name="Currency 11 17" xfId="12091"/>
    <cellStyle name="Currency 11 17 2" xfId="12092"/>
    <cellStyle name="Currency 11 18" xfId="12093"/>
    <cellStyle name="Currency 11 2" xfId="12094"/>
    <cellStyle name="Currency 11 2 2" xfId="12095"/>
    <cellStyle name="Currency 11 2 3" xfId="12096"/>
    <cellStyle name="Currency 11 2 4" xfId="12097"/>
    <cellStyle name="Currency 11 3" xfId="12098"/>
    <cellStyle name="Currency 11 3 2" xfId="12099"/>
    <cellStyle name="Currency 11 3 3" xfId="12100"/>
    <cellStyle name="Currency 11 4" xfId="12101"/>
    <cellStyle name="Currency 11 5" xfId="12102"/>
    <cellStyle name="Currency 11 5 2" xfId="12103"/>
    <cellStyle name="Currency 11 5 2 2" xfId="12104"/>
    <cellStyle name="Currency 11 5 2 2 2" xfId="12105"/>
    <cellStyle name="Currency 11 5 2 2 2 2" xfId="12106"/>
    <cellStyle name="Currency 11 5 2 2 3" xfId="12107"/>
    <cellStyle name="Currency 11 5 2 2 3 2" xfId="12108"/>
    <cellStyle name="Currency 11 5 2 2 4" xfId="12109"/>
    <cellStyle name="Currency 11 5 2 2 4 2" xfId="12110"/>
    <cellStyle name="Currency 11 5 2 2 5" xfId="12111"/>
    <cellStyle name="Currency 11 5 2 3" xfId="12112"/>
    <cellStyle name="Currency 11 5 2 3 2" xfId="12113"/>
    <cellStyle name="Currency 11 5 2 4" xfId="12114"/>
    <cellStyle name="Currency 11 5 2 4 2" xfId="12115"/>
    <cellStyle name="Currency 11 5 2 5" xfId="12116"/>
    <cellStyle name="Currency 11 5 2 5 2" xfId="12117"/>
    <cellStyle name="Currency 11 5 2 6" xfId="12118"/>
    <cellStyle name="Currency 11 5 3" xfId="12119"/>
    <cellStyle name="Currency 11 5 3 2" xfId="12120"/>
    <cellStyle name="Currency 11 5 3 2 2" xfId="12121"/>
    <cellStyle name="Currency 11 5 3 3" xfId="12122"/>
    <cellStyle name="Currency 11 5 3 3 2" xfId="12123"/>
    <cellStyle name="Currency 11 5 3 4" xfId="12124"/>
    <cellStyle name="Currency 11 5 3 4 2" xfId="12125"/>
    <cellStyle name="Currency 11 5 3 5" xfId="12126"/>
    <cellStyle name="Currency 11 5 4" xfId="12127"/>
    <cellStyle name="Currency 11 5 4 2" xfId="12128"/>
    <cellStyle name="Currency 11 5 5" xfId="12129"/>
    <cellStyle name="Currency 11 5 5 2" xfId="12130"/>
    <cellStyle name="Currency 11 5 6" xfId="12131"/>
    <cellStyle name="Currency 11 5 6 2" xfId="12132"/>
    <cellStyle name="Currency 11 5 7" xfId="12133"/>
    <cellStyle name="Currency 11 6" xfId="12134"/>
    <cellStyle name="Currency 11 6 2" xfId="12135"/>
    <cellStyle name="Currency 11 6 2 2" xfId="12136"/>
    <cellStyle name="Currency 11 6 2 2 2" xfId="12137"/>
    <cellStyle name="Currency 11 6 2 2 2 2" xfId="12138"/>
    <cellStyle name="Currency 11 6 2 2 3" xfId="12139"/>
    <cellStyle name="Currency 11 6 2 2 3 2" xfId="12140"/>
    <cellStyle name="Currency 11 6 2 2 4" xfId="12141"/>
    <cellStyle name="Currency 11 6 2 2 4 2" xfId="12142"/>
    <cellStyle name="Currency 11 6 2 2 5" xfId="12143"/>
    <cellStyle name="Currency 11 6 2 3" xfId="12144"/>
    <cellStyle name="Currency 11 6 2 3 2" xfId="12145"/>
    <cellStyle name="Currency 11 6 2 4" xfId="12146"/>
    <cellStyle name="Currency 11 6 2 4 2" xfId="12147"/>
    <cellStyle name="Currency 11 6 2 5" xfId="12148"/>
    <cellStyle name="Currency 11 6 2 5 2" xfId="12149"/>
    <cellStyle name="Currency 11 6 2 6" xfId="12150"/>
    <cellStyle name="Currency 11 6 3" xfId="12151"/>
    <cellStyle name="Currency 11 6 3 2" xfId="12152"/>
    <cellStyle name="Currency 11 6 3 2 2" xfId="12153"/>
    <cellStyle name="Currency 11 6 3 3" xfId="12154"/>
    <cellStyle name="Currency 11 6 3 3 2" xfId="12155"/>
    <cellStyle name="Currency 11 6 3 4" xfId="12156"/>
    <cellStyle name="Currency 11 6 3 4 2" xfId="12157"/>
    <cellStyle name="Currency 11 6 3 5" xfId="12158"/>
    <cellStyle name="Currency 11 6 4" xfId="12159"/>
    <cellStyle name="Currency 11 6 4 2" xfId="12160"/>
    <cellStyle name="Currency 11 6 5" xfId="12161"/>
    <cellStyle name="Currency 11 6 5 2" xfId="12162"/>
    <cellStyle name="Currency 11 6 6" xfId="12163"/>
    <cellStyle name="Currency 11 6 6 2" xfId="12164"/>
    <cellStyle name="Currency 11 6 7" xfId="12165"/>
    <cellStyle name="Currency 11 7" xfId="12166"/>
    <cellStyle name="Currency 11 7 2" xfId="12167"/>
    <cellStyle name="Currency 11 7 2 2" xfId="12168"/>
    <cellStyle name="Currency 11 7 2 2 2" xfId="12169"/>
    <cellStyle name="Currency 11 7 2 2 2 2" xfId="12170"/>
    <cellStyle name="Currency 11 7 2 2 3" xfId="12171"/>
    <cellStyle name="Currency 11 7 2 2 3 2" xfId="12172"/>
    <cellStyle name="Currency 11 7 2 2 4" xfId="12173"/>
    <cellStyle name="Currency 11 7 2 2 4 2" xfId="12174"/>
    <cellStyle name="Currency 11 7 2 2 5" xfId="12175"/>
    <cellStyle name="Currency 11 7 2 3" xfId="12176"/>
    <cellStyle name="Currency 11 7 2 3 2" xfId="12177"/>
    <cellStyle name="Currency 11 7 2 4" xfId="12178"/>
    <cellStyle name="Currency 11 7 2 4 2" xfId="12179"/>
    <cellStyle name="Currency 11 7 2 5" xfId="12180"/>
    <cellStyle name="Currency 11 7 2 5 2" xfId="12181"/>
    <cellStyle name="Currency 11 7 2 6" xfId="12182"/>
    <cellStyle name="Currency 11 7 3" xfId="12183"/>
    <cellStyle name="Currency 11 7 3 2" xfId="12184"/>
    <cellStyle name="Currency 11 7 3 2 2" xfId="12185"/>
    <cellStyle name="Currency 11 7 3 3" xfId="12186"/>
    <cellStyle name="Currency 11 7 3 3 2" xfId="12187"/>
    <cellStyle name="Currency 11 7 3 4" xfId="12188"/>
    <cellStyle name="Currency 11 7 3 4 2" xfId="12189"/>
    <cellStyle name="Currency 11 7 3 5" xfId="12190"/>
    <cellStyle name="Currency 11 7 4" xfId="12191"/>
    <cellStyle name="Currency 11 7 4 2" xfId="12192"/>
    <cellStyle name="Currency 11 7 5" xfId="12193"/>
    <cellStyle name="Currency 11 7 5 2" xfId="12194"/>
    <cellStyle name="Currency 11 7 6" xfId="12195"/>
    <cellStyle name="Currency 11 7 6 2" xfId="12196"/>
    <cellStyle name="Currency 11 7 7" xfId="12197"/>
    <cellStyle name="Currency 11 8" xfId="12198"/>
    <cellStyle name="Currency 11 8 2" xfId="12199"/>
    <cellStyle name="Currency 11 8 2 2" xfId="12200"/>
    <cellStyle name="Currency 11 8 2 2 2" xfId="12201"/>
    <cellStyle name="Currency 11 8 2 2 2 2" xfId="12202"/>
    <cellStyle name="Currency 11 8 2 2 3" xfId="12203"/>
    <cellStyle name="Currency 11 8 2 2 3 2" xfId="12204"/>
    <cellStyle name="Currency 11 8 2 2 4" xfId="12205"/>
    <cellStyle name="Currency 11 8 2 2 4 2" xfId="12206"/>
    <cellStyle name="Currency 11 8 2 2 5" xfId="12207"/>
    <cellStyle name="Currency 11 8 2 3" xfId="12208"/>
    <cellStyle name="Currency 11 8 2 3 2" xfId="12209"/>
    <cellStyle name="Currency 11 8 2 4" xfId="12210"/>
    <cellStyle name="Currency 11 8 2 4 2" xfId="12211"/>
    <cellStyle name="Currency 11 8 2 5" xfId="12212"/>
    <cellStyle name="Currency 11 8 2 5 2" xfId="12213"/>
    <cellStyle name="Currency 11 8 2 6" xfId="12214"/>
    <cellStyle name="Currency 11 8 3" xfId="12215"/>
    <cellStyle name="Currency 11 8 3 2" xfId="12216"/>
    <cellStyle name="Currency 11 8 3 2 2" xfId="12217"/>
    <cellStyle name="Currency 11 8 3 3" xfId="12218"/>
    <cellStyle name="Currency 11 8 3 3 2" xfId="12219"/>
    <cellStyle name="Currency 11 8 3 4" xfId="12220"/>
    <cellStyle name="Currency 11 8 3 4 2" xfId="12221"/>
    <cellStyle name="Currency 11 8 3 5" xfId="12222"/>
    <cellStyle name="Currency 11 8 4" xfId="12223"/>
    <cellStyle name="Currency 11 8 4 2" xfId="12224"/>
    <cellStyle name="Currency 11 8 5" xfId="12225"/>
    <cellStyle name="Currency 11 8 5 2" xfId="12226"/>
    <cellStyle name="Currency 11 8 6" xfId="12227"/>
    <cellStyle name="Currency 11 8 6 2" xfId="12228"/>
    <cellStyle name="Currency 11 8 7" xfId="12229"/>
    <cellStyle name="Currency 11 9" xfId="12230"/>
    <cellStyle name="Currency 11 9 2" xfId="12231"/>
    <cellStyle name="Currency 11 9 2 2" xfId="12232"/>
    <cellStyle name="Currency 11 9 2 2 2" xfId="12233"/>
    <cellStyle name="Currency 11 9 2 3" xfId="12234"/>
    <cellStyle name="Currency 11 9 2 3 2" xfId="12235"/>
    <cellStyle name="Currency 11 9 2 4" xfId="12236"/>
    <cellStyle name="Currency 11 9 2 4 2" xfId="12237"/>
    <cellStyle name="Currency 11 9 2 5" xfId="12238"/>
    <cellStyle name="Currency 11 9 3" xfId="12239"/>
    <cellStyle name="Currency 11 9 3 2" xfId="12240"/>
    <cellStyle name="Currency 11 9 4" xfId="12241"/>
    <cellStyle name="Currency 11 9 4 2" xfId="12242"/>
    <cellStyle name="Currency 11 9 5" xfId="12243"/>
    <cellStyle name="Currency 11 9 5 2" xfId="12244"/>
    <cellStyle name="Currency 11 9 6" xfId="12245"/>
    <cellStyle name="Currency 12" xfId="12246"/>
    <cellStyle name="Currency 12 10" xfId="12247"/>
    <cellStyle name="Currency 12 10 2" xfId="12248"/>
    <cellStyle name="Currency 12 11" xfId="12249"/>
    <cellStyle name="Currency 12 12" xfId="12250"/>
    <cellStyle name="Currency 12 2" xfId="12251"/>
    <cellStyle name="Currency 12 2 2" xfId="12252"/>
    <cellStyle name="Currency 12 2 2 2" xfId="12253"/>
    <cellStyle name="Currency 12 2 3" xfId="12254"/>
    <cellStyle name="Currency 12 3" xfId="12255"/>
    <cellStyle name="Currency 12 3 2" xfId="12256"/>
    <cellStyle name="Currency 12 3 2 2" xfId="12257"/>
    <cellStyle name="Currency 12 3 3" xfId="12258"/>
    <cellStyle name="Currency 12 3 4" xfId="12259"/>
    <cellStyle name="Currency 12 3 5" xfId="12260"/>
    <cellStyle name="Currency 12 4" xfId="12261"/>
    <cellStyle name="Currency 12 4 2" xfId="12262"/>
    <cellStyle name="Currency 12 5" xfId="12263"/>
    <cellStyle name="Currency 12 6" xfId="12264"/>
    <cellStyle name="Currency 12 6 2" xfId="12265"/>
    <cellStyle name="Currency 12 6 2 2" xfId="12266"/>
    <cellStyle name="Currency 12 6 2 2 2" xfId="12267"/>
    <cellStyle name="Currency 12 6 2 3" xfId="12268"/>
    <cellStyle name="Currency 12 6 2 3 2" xfId="12269"/>
    <cellStyle name="Currency 12 6 2 4" xfId="12270"/>
    <cellStyle name="Currency 12 6 2 4 2" xfId="12271"/>
    <cellStyle name="Currency 12 6 2 5" xfId="12272"/>
    <cellStyle name="Currency 12 6 3" xfId="12273"/>
    <cellStyle name="Currency 12 6 3 2" xfId="12274"/>
    <cellStyle name="Currency 12 6 4" xfId="12275"/>
    <cellStyle name="Currency 12 6 4 2" xfId="12276"/>
    <cellStyle name="Currency 12 6 5" xfId="12277"/>
    <cellStyle name="Currency 12 6 5 2" xfId="12278"/>
    <cellStyle name="Currency 12 6 6" xfId="12279"/>
    <cellStyle name="Currency 12 7" xfId="12280"/>
    <cellStyle name="Currency 12 7 2" xfId="12281"/>
    <cellStyle name="Currency 12 7 2 2" xfId="12282"/>
    <cellStyle name="Currency 12 7 3" xfId="12283"/>
    <cellStyle name="Currency 12 7 3 2" xfId="12284"/>
    <cellStyle name="Currency 12 7 4" xfId="12285"/>
    <cellStyle name="Currency 12 7 4 2" xfId="12286"/>
    <cellStyle name="Currency 12 7 5" xfId="12287"/>
    <cellStyle name="Currency 12 8" xfId="12288"/>
    <cellStyle name="Currency 12 8 2" xfId="12289"/>
    <cellStyle name="Currency 12 9" xfId="12290"/>
    <cellStyle name="Currency 12 9 2" xfId="12291"/>
    <cellStyle name="Currency 13" xfId="12292"/>
    <cellStyle name="Currency 13 10" xfId="12293"/>
    <cellStyle name="Currency 13 2" xfId="12294"/>
    <cellStyle name="Currency 13 2 2" xfId="12295"/>
    <cellStyle name="Currency 13 3" xfId="12296"/>
    <cellStyle name="Currency 13 4" xfId="12297"/>
    <cellStyle name="Currency 13 5" xfId="12298"/>
    <cellStyle name="Currency 13 5 2" xfId="12299"/>
    <cellStyle name="Currency 13 5 2 2" xfId="12300"/>
    <cellStyle name="Currency 13 5 2 2 2" xfId="12301"/>
    <cellStyle name="Currency 13 5 2 3" xfId="12302"/>
    <cellStyle name="Currency 13 5 2 3 2" xfId="12303"/>
    <cellStyle name="Currency 13 5 2 4" xfId="12304"/>
    <cellStyle name="Currency 13 5 2 4 2" xfId="12305"/>
    <cellStyle name="Currency 13 5 2 5" xfId="12306"/>
    <cellStyle name="Currency 13 5 3" xfId="12307"/>
    <cellStyle name="Currency 13 5 3 2" xfId="12308"/>
    <cellStyle name="Currency 13 5 4" xfId="12309"/>
    <cellStyle name="Currency 13 5 4 2" xfId="12310"/>
    <cellStyle name="Currency 13 5 5" xfId="12311"/>
    <cellStyle name="Currency 13 5 5 2" xfId="12312"/>
    <cellStyle name="Currency 13 5 6" xfId="12313"/>
    <cellStyle name="Currency 13 6" xfId="12314"/>
    <cellStyle name="Currency 13 6 2" xfId="12315"/>
    <cellStyle name="Currency 13 6 2 2" xfId="12316"/>
    <cellStyle name="Currency 13 6 3" xfId="12317"/>
    <cellStyle name="Currency 13 6 3 2" xfId="12318"/>
    <cellStyle name="Currency 13 6 4" xfId="12319"/>
    <cellStyle name="Currency 13 6 4 2" xfId="12320"/>
    <cellStyle name="Currency 13 6 5" xfId="12321"/>
    <cellStyle name="Currency 13 7" xfId="12322"/>
    <cellStyle name="Currency 13 7 2" xfId="12323"/>
    <cellStyle name="Currency 13 8" xfId="12324"/>
    <cellStyle name="Currency 13 8 2" xfId="12325"/>
    <cellStyle name="Currency 13 9" xfId="12326"/>
    <cellStyle name="Currency 13 9 2" xfId="12327"/>
    <cellStyle name="Currency 14" xfId="12328"/>
    <cellStyle name="Currency 14 2" xfId="12329"/>
    <cellStyle name="Currency 14 3" xfId="12330"/>
    <cellStyle name="Currency 14 4" xfId="12331"/>
    <cellStyle name="Currency 14 5" xfId="12332"/>
    <cellStyle name="Currency 14 6" xfId="12333"/>
    <cellStyle name="Currency 15" xfId="12334"/>
    <cellStyle name="Currency 15 2" xfId="12335"/>
    <cellStyle name="Currency 15 2 2" xfId="12336"/>
    <cellStyle name="Currency 15 3" xfId="12337"/>
    <cellStyle name="Currency 16" xfId="12338"/>
    <cellStyle name="Currency 16 2" xfId="12339"/>
    <cellStyle name="Currency 16 2 2" xfId="12340"/>
    <cellStyle name="Currency 16 3" xfId="12341"/>
    <cellStyle name="Currency 16 4" xfId="12342"/>
    <cellStyle name="Currency 16 5" xfId="12343"/>
    <cellStyle name="Currency 17" xfId="12344"/>
    <cellStyle name="Currency 17 2" xfId="12345"/>
    <cellStyle name="Currency 17 2 2" xfId="12346"/>
    <cellStyle name="Currency 17 3" xfId="12347"/>
    <cellStyle name="Currency 17 4" xfId="12348"/>
    <cellStyle name="Currency 18" xfId="12349"/>
    <cellStyle name="Currency 18 2" xfId="12350"/>
    <cellStyle name="Currency 18 2 2" xfId="12351"/>
    <cellStyle name="Currency 18 2 2 2" xfId="12352"/>
    <cellStyle name="Currency 18 2 3" xfId="12353"/>
    <cellStyle name="Currency 18 2 4" xfId="12354"/>
    <cellStyle name="Currency 18 2 5" xfId="12355"/>
    <cellStyle name="Currency 18 3" xfId="12356"/>
    <cellStyle name="Currency 18 4" xfId="12357"/>
    <cellStyle name="Currency 19" xfId="12358"/>
    <cellStyle name="Currency 19 2" xfId="12359"/>
    <cellStyle name="Currency 2" xfId="12360"/>
    <cellStyle name="Currency 2 10" xfId="12361"/>
    <cellStyle name="Currency 2 10 2" xfId="12362"/>
    <cellStyle name="Currency 2 10 2 2" xfId="12363"/>
    <cellStyle name="Currency 2 10 2 3" xfId="12364"/>
    <cellStyle name="Currency 2 10 2 4" xfId="12365"/>
    <cellStyle name="Currency 2 10 3" xfId="12366"/>
    <cellStyle name="Currency 2 10 4" xfId="12367"/>
    <cellStyle name="Currency 2 10 5" xfId="12368"/>
    <cellStyle name="Currency 2 11" xfId="12369"/>
    <cellStyle name="Currency 2 12" xfId="12370"/>
    <cellStyle name="Currency 2 2" xfId="12371"/>
    <cellStyle name="Currency 2 2 2" xfId="12372"/>
    <cellStyle name="Currency 2 2 2 2" xfId="12373"/>
    <cellStyle name="Currency 2 2 2 2 2" xfId="12374"/>
    <cellStyle name="Currency 2 2 2 3" xfId="12375"/>
    <cellStyle name="Currency 2 2 2 4" xfId="12376"/>
    <cellStyle name="Currency 2 2 2 5" xfId="12377"/>
    <cellStyle name="Currency 2 2 3" xfId="12378"/>
    <cellStyle name="Currency 2 2 3 2" xfId="12379"/>
    <cellStyle name="Currency 2 2 3 3" xfId="12380"/>
    <cellStyle name="Currency 2 2 3 4" xfId="12381"/>
    <cellStyle name="Currency 2 2 3 5" xfId="12382"/>
    <cellStyle name="Currency 2 2 4" xfId="12383"/>
    <cellStyle name="Currency 2 2 4 2" xfId="12384"/>
    <cellStyle name="Currency 2 2 4 3" xfId="12385"/>
    <cellStyle name="Currency 2 2 5" xfId="12386"/>
    <cellStyle name="Currency 2 2 5 2" xfId="12387"/>
    <cellStyle name="Currency 2 2 6" xfId="12388"/>
    <cellStyle name="Currency 2 2 7" xfId="12389"/>
    <cellStyle name="Currency 2 2_App.2-OA Capital Structure" xfId="12390"/>
    <cellStyle name="Currency 2 3" xfId="12391"/>
    <cellStyle name="Currency 2 3 2" xfId="12392"/>
    <cellStyle name="Currency 2 3 2 2" xfId="12393"/>
    <cellStyle name="Currency 2 3 2 3" xfId="12394"/>
    <cellStyle name="Currency 2 3 2 4" xfId="12395"/>
    <cellStyle name="Currency 2 3 2 5" xfId="12396"/>
    <cellStyle name="Currency 2 3 3" xfId="12397"/>
    <cellStyle name="Currency 2 3 3 2" xfId="12398"/>
    <cellStyle name="Currency 2 3 3 3" xfId="12399"/>
    <cellStyle name="Currency 2 3 3 4" xfId="12400"/>
    <cellStyle name="Currency 2 3 3 5" xfId="12401"/>
    <cellStyle name="Currency 2 3 4" xfId="12402"/>
    <cellStyle name="Currency 2 3 4 2" xfId="12403"/>
    <cellStyle name="Currency 2 3 5" xfId="12404"/>
    <cellStyle name="Currency 2 3 5 2" xfId="12405"/>
    <cellStyle name="Currency 2 3 6" xfId="12406"/>
    <cellStyle name="Currency 2 3 7" xfId="12407"/>
    <cellStyle name="Currency 2 3 8" xfId="12408"/>
    <cellStyle name="Currency 2 4" xfId="12409"/>
    <cellStyle name="Currency 2 4 10" xfId="12410"/>
    <cellStyle name="Currency 2 4 11" xfId="12411"/>
    <cellStyle name="Currency 2 4 2" xfId="12412"/>
    <cellStyle name="Currency 2 4 2 2" xfId="12413"/>
    <cellStyle name="Currency 2 4 3" xfId="12414"/>
    <cellStyle name="Currency 2 4 3 2" xfId="12415"/>
    <cellStyle name="Currency 2 4 3 3" xfId="12416"/>
    <cellStyle name="Currency 2 4 3 3 2" xfId="12417"/>
    <cellStyle name="Currency 2 4 4" xfId="12418"/>
    <cellStyle name="Currency 2 4 4 2" xfId="12419"/>
    <cellStyle name="Currency 2 4 4 3" xfId="12420"/>
    <cellStyle name="Currency 2 4 5" xfId="12421"/>
    <cellStyle name="Currency 2 4 5 2" xfId="12422"/>
    <cellStyle name="Currency 2 4 5 3" xfId="12423"/>
    <cellStyle name="Currency 2 4 6" xfId="12424"/>
    <cellStyle name="Currency 2 4 6 2" xfId="12425"/>
    <cellStyle name="Currency 2 4 6 3" xfId="12426"/>
    <cellStyle name="Currency 2 4 6 3 2" xfId="12427"/>
    <cellStyle name="Currency 2 4 7" xfId="12428"/>
    <cellStyle name="Currency 2 4 7 2" xfId="12429"/>
    <cellStyle name="Currency 2 4 8" xfId="12430"/>
    <cellStyle name="Currency 2 4 9" xfId="12431"/>
    <cellStyle name="Currency 2 5" xfId="12432"/>
    <cellStyle name="Currency 2 5 2" xfId="12433"/>
    <cellStyle name="Currency 2 5 3" xfId="12434"/>
    <cellStyle name="Currency 2 5 4" xfId="12435"/>
    <cellStyle name="Currency 2 5 5" xfId="12436"/>
    <cellStyle name="Currency 2 6" xfId="12437"/>
    <cellStyle name="Currency 2 6 2" xfId="12438"/>
    <cellStyle name="Currency 2 6 3" xfId="12439"/>
    <cellStyle name="Currency 2 7" xfId="12440"/>
    <cellStyle name="Currency 2 7 2" xfId="12441"/>
    <cellStyle name="Currency 2 7 3" xfId="12442"/>
    <cellStyle name="Currency 2 7 4" xfId="12443"/>
    <cellStyle name="Currency 2 8" xfId="12444"/>
    <cellStyle name="Currency 2 8 2" xfId="12445"/>
    <cellStyle name="Currency 2 8 2 2" xfId="12446"/>
    <cellStyle name="Currency 2 8 2 3" xfId="12447"/>
    <cellStyle name="Currency 2 8 2 4" xfId="12448"/>
    <cellStyle name="Currency 2 8 3" xfId="12449"/>
    <cellStyle name="Currency 2 8 4" xfId="12450"/>
    <cellStyle name="Currency 2 8 5" xfId="12451"/>
    <cellStyle name="Currency 2 9" xfId="12452"/>
    <cellStyle name="Currency 2 9 2" xfId="12453"/>
    <cellStyle name="Currency 2 9 2 2" xfId="12454"/>
    <cellStyle name="Currency 2 9 2 3" xfId="12455"/>
    <cellStyle name="Currency 2 9 2 4" xfId="12456"/>
    <cellStyle name="Currency 2 9 2 5" xfId="12457"/>
    <cellStyle name="Currency 2 9 3" xfId="12458"/>
    <cellStyle name="Currency 2 9 3 2" xfId="12459"/>
    <cellStyle name="Currency 2 9 4" xfId="12460"/>
    <cellStyle name="Currency 2 9 5" xfId="12461"/>
    <cellStyle name="Currency 2 9 6" xfId="12462"/>
    <cellStyle name="Currency 2_1. 1555 Regulatory Reporting_YTD March 11" xfId="12463"/>
    <cellStyle name="Currency 20" xfId="12464"/>
    <cellStyle name="Currency 20 10" xfId="12465"/>
    <cellStyle name="Currency 20 10 2" xfId="12466"/>
    <cellStyle name="Currency 20 11" xfId="12467"/>
    <cellStyle name="Currency 20 2" xfId="12468"/>
    <cellStyle name="Currency 20 3" xfId="12469"/>
    <cellStyle name="Currency 20 3 2" xfId="12470"/>
    <cellStyle name="Currency 20 3 2 2" xfId="12471"/>
    <cellStyle name="Currency 20 3 2 2 2" xfId="12472"/>
    <cellStyle name="Currency 20 3 2 2 2 2" xfId="12473"/>
    <cellStyle name="Currency 20 3 2 2 3" xfId="12474"/>
    <cellStyle name="Currency 20 3 2 2 3 2" xfId="12475"/>
    <cellStyle name="Currency 20 3 2 2 4" xfId="12476"/>
    <cellStyle name="Currency 20 3 2 2 4 2" xfId="12477"/>
    <cellStyle name="Currency 20 3 2 2 5" xfId="12478"/>
    <cellStyle name="Currency 20 3 2 3" xfId="12479"/>
    <cellStyle name="Currency 20 3 2 3 2" xfId="12480"/>
    <cellStyle name="Currency 20 3 2 4" xfId="12481"/>
    <cellStyle name="Currency 20 3 2 4 2" xfId="12482"/>
    <cellStyle name="Currency 20 3 2 5" xfId="12483"/>
    <cellStyle name="Currency 20 3 2 5 2" xfId="12484"/>
    <cellStyle name="Currency 20 3 2 6" xfId="12485"/>
    <cellStyle name="Currency 20 3 3" xfId="12486"/>
    <cellStyle name="Currency 20 3 3 2" xfId="12487"/>
    <cellStyle name="Currency 20 3 3 2 2" xfId="12488"/>
    <cellStyle name="Currency 20 3 3 3" xfId="12489"/>
    <cellStyle name="Currency 20 3 3 3 2" xfId="12490"/>
    <cellStyle name="Currency 20 3 3 4" xfId="12491"/>
    <cellStyle name="Currency 20 3 3 4 2" xfId="12492"/>
    <cellStyle name="Currency 20 3 3 5" xfId="12493"/>
    <cellStyle name="Currency 20 3 4" xfId="12494"/>
    <cellStyle name="Currency 20 3 4 2" xfId="12495"/>
    <cellStyle name="Currency 20 3 5" xfId="12496"/>
    <cellStyle name="Currency 20 3 5 2" xfId="12497"/>
    <cellStyle name="Currency 20 3 6" xfId="12498"/>
    <cellStyle name="Currency 20 3 6 2" xfId="12499"/>
    <cellStyle name="Currency 20 3 7" xfId="12500"/>
    <cellStyle name="Currency 20 3 8" xfId="12501"/>
    <cellStyle name="Currency 20 4" xfId="12502"/>
    <cellStyle name="Currency 20 4 2" xfId="12503"/>
    <cellStyle name="Currency 20 4 2 2" xfId="12504"/>
    <cellStyle name="Currency 20 4 2 2 2" xfId="12505"/>
    <cellStyle name="Currency 20 4 2 2 2 2" xfId="12506"/>
    <cellStyle name="Currency 20 4 2 2 3" xfId="12507"/>
    <cellStyle name="Currency 20 4 2 2 3 2" xfId="12508"/>
    <cellStyle name="Currency 20 4 2 2 4" xfId="12509"/>
    <cellStyle name="Currency 20 4 2 2 4 2" xfId="12510"/>
    <cellStyle name="Currency 20 4 2 2 5" xfId="12511"/>
    <cellStyle name="Currency 20 4 2 3" xfId="12512"/>
    <cellStyle name="Currency 20 4 2 3 2" xfId="12513"/>
    <cellStyle name="Currency 20 4 2 4" xfId="12514"/>
    <cellStyle name="Currency 20 4 2 4 2" xfId="12515"/>
    <cellStyle name="Currency 20 4 2 5" xfId="12516"/>
    <cellStyle name="Currency 20 4 2 5 2" xfId="12517"/>
    <cellStyle name="Currency 20 4 2 6" xfId="12518"/>
    <cellStyle name="Currency 20 4 3" xfId="12519"/>
    <cellStyle name="Currency 20 4 3 2" xfId="12520"/>
    <cellStyle name="Currency 20 4 3 2 2" xfId="12521"/>
    <cellStyle name="Currency 20 4 3 3" xfId="12522"/>
    <cellStyle name="Currency 20 4 3 3 2" xfId="12523"/>
    <cellStyle name="Currency 20 4 3 4" xfId="12524"/>
    <cellStyle name="Currency 20 4 3 4 2" xfId="12525"/>
    <cellStyle name="Currency 20 4 3 5" xfId="12526"/>
    <cellStyle name="Currency 20 4 4" xfId="12527"/>
    <cellStyle name="Currency 20 4 4 2" xfId="12528"/>
    <cellStyle name="Currency 20 4 5" xfId="12529"/>
    <cellStyle name="Currency 20 4 5 2" xfId="12530"/>
    <cellStyle name="Currency 20 4 6" xfId="12531"/>
    <cellStyle name="Currency 20 4 6 2" xfId="12532"/>
    <cellStyle name="Currency 20 4 7" xfId="12533"/>
    <cellStyle name="Currency 20 5" xfId="12534"/>
    <cellStyle name="Currency 20 5 2" xfId="12535"/>
    <cellStyle name="Currency 20 5 2 2" xfId="12536"/>
    <cellStyle name="Currency 20 5 2 2 2" xfId="12537"/>
    <cellStyle name="Currency 20 5 2 2 2 2" xfId="12538"/>
    <cellStyle name="Currency 20 5 2 2 3" xfId="12539"/>
    <cellStyle name="Currency 20 5 2 2 3 2" xfId="12540"/>
    <cellStyle name="Currency 20 5 2 2 4" xfId="12541"/>
    <cellStyle name="Currency 20 5 2 2 4 2" xfId="12542"/>
    <cellStyle name="Currency 20 5 2 2 5" xfId="12543"/>
    <cellStyle name="Currency 20 5 2 3" xfId="12544"/>
    <cellStyle name="Currency 20 5 2 3 2" xfId="12545"/>
    <cellStyle name="Currency 20 5 2 4" xfId="12546"/>
    <cellStyle name="Currency 20 5 2 4 2" xfId="12547"/>
    <cellStyle name="Currency 20 5 2 5" xfId="12548"/>
    <cellStyle name="Currency 20 5 2 5 2" xfId="12549"/>
    <cellStyle name="Currency 20 5 2 6" xfId="12550"/>
    <cellStyle name="Currency 20 5 3" xfId="12551"/>
    <cellStyle name="Currency 20 5 3 2" xfId="12552"/>
    <cellStyle name="Currency 20 5 3 2 2" xfId="12553"/>
    <cellStyle name="Currency 20 5 3 3" xfId="12554"/>
    <cellStyle name="Currency 20 5 3 3 2" xfId="12555"/>
    <cellStyle name="Currency 20 5 3 4" xfId="12556"/>
    <cellStyle name="Currency 20 5 3 4 2" xfId="12557"/>
    <cellStyle name="Currency 20 5 3 5" xfId="12558"/>
    <cellStyle name="Currency 20 5 4" xfId="12559"/>
    <cellStyle name="Currency 20 5 4 2" xfId="12560"/>
    <cellStyle name="Currency 20 5 5" xfId="12561"/>
    <cellStyle name="Currency 20 5 5 2" xfId="12562"/>
    <cellStyle name="Currency 20 5 6" xfId="12563"/>
    <cellStyle name="Currency 20 5 6 2" xfId="12564"/>
    <cellStyle name="Currency 20 5 7" xfId="12565"/>
    <cellStyle name="Currency 20 6" xfId="12566"/>
    <cellStyle name="Currency 20 6 2" xfId="12567"/>
    <cellStyle name="Currency 20 6 2 2" xfId="12568"/>
    <cellStyle name="Currency 20 6 2 2 2" xfId="12569"/>
    <cellStyle name="Currency 20 6 2 2 2 2" xfId="12570"/>
    <cellStyle name="Currency 20 6 2 2 3" xfId="12571"/>
    <cellStyle name="Currency 20 6 2 2 3 2" xfId="12572"/>
    <cellStyle name="Currency 20 6 2 2 4" xfId="12573"/>
    <cellStyle name="Currency 20 6 2 2 4 2" xfId="12574"/>
    <cellStyle name="Currency 20 6 2 2 5" xfId="12575"/>
    <cellStyle name="Currency 20 6 2 3" xfId="12576"/>
    <cellStyle name="Currency 20 6 2 3 2" xfId="12577"/>
    <cellStyle name="Currency 20 6 2 4" xfId="12578"/>
    <cellStyle name="Currency 20 6 2 4 2" xfId="12579"/>
    <cellStyle name="Currency 20 6 2 5" xfId="12580"/>
    <cellStyle name="Currency 20 6 2 5 2" xfId="12581"/>
    <cellStyle name="Currency 20 6 2 6" xfId="12582"/>
    <cellStyle name="Currency 20 6 3" xfId="12583"/>
    <cellStyle name="Currency 20 6 3 2" xfId="12584"/>
    <cellStyle name="Currency 20 6 3 2 2" xfId="12585"/>
    <cellStyle name="Currency 20 6 3 3" xfId="12586"/>
    <cellStyle name="Currency 20 6 3 3 2" xfId="12587"/>
    <cellStyle name="Currency 20 6 3 4" xfId="12588"/>
    <cellStyle name="Currency 20 6 3 4 2" xfId="12589"/>
    <cellStyle name="Currency 20 6 3 5" xfId="12590"/>
    <cellStyle name="Currency 20 6 4" xfId="12591"/>
    <cellStyle name="Currency 20 6 4 2" xfId="12592"/>
    <cellStyle name="Currency 20 6 5" xfId="12593"/>
    <cellStyle name="Currency 20 6 5 2" xfId="12594"/>
    <cellStyle name="Currency 20 6 6" xfId="12595"/>
    <cellStyle name="Currency 20 6 6 2" xfId="12596"/>
    <cellStyle name="Currency 20 6 7" xfId="12597"/>
    <cellStyle name="Currency 20 7" xfId="12598"/>
    <cellStyle name="Currency 20 7 2" xfId="12599"/>
    <cellStyle name="Currency 20 7 2 2" xfId="12600"/>
    <cellStyle name="Currency 20 7 3" xfId="12601"/>
    <cellStyle name="Currency 20 7 3 2" xfId="12602"/>
    <cellStyle name="Currency 20 7 4" xfId="12603"/>
    <cellStyle name="Currency 20 7 4 2" xfId="12604"/>
    <cellStyle name="Currency 20 7 5" xfId="12605"/>
    <cellStyle name="Currency 20 8" xfId="12606"/>
    <cellStyle name="Currency 20 8 2" xfId="12607"/>
    <cellStyle name="Currency 20 9" xfId="12608"/>
    <cellStyle name="Currency 20 9 2" xfId="12609"/>
    <cellStyle name="Currency 21" xfId="12610"/>
    <cellStyle name="Currency 21 2" xfId="12611"/>
    <cellStyle name="Currency 21 2 2" xfId="12612"/>
    <cellStyle name="Currency 21 3" xfId="12613"/>
    <cellStyle name="Currency 21 3 2" xfId="12614"/>
    <cellStyle name="Currency 21 4" xfId="12615"/>
    <cellStyle name="Currency 22" xfId="12616"/>
    <cellStyle name="Currency 22 2" xfId="12617"/>
    <cellStyle name="Currency 22 2 2" xfId="12618"/>
    <cellStyle name="Currency 22 2 3" xfId="12619"/>
    <cellStyle name="Currency 22 3" xfId="12620"/>
    <cellStyle name="Currency 22 3 2" xfId="12621"/>
    <cellStyle name="Currency 22 4" xfId="12622"/>
    <cellStyle name="Currency 22 5" xfId="12623"/>
    <cellStyle name="Currency 22 6" xfId="12624"/>
    <cellStyle name="Currency 23" xfId="12625"/>
    <cellStyle name="Currency 23 2" xfId="12626"/>
    <cellStyle name="Currency 23 3" xfId="12627"/>
    <cellStyle name="Currency 24" xfId="12628"/>
    <cellStyle name="Currency 24 2" xfId="12629"/>
    <cellStyle name="Currency 25" xfId="12630"/>
    <cellStyle name="Currency 25 2" xfId="12631"/>
    <cellStyle name="Currency 26" xfId="12632"/>
    <cellStyle name="Currency 26 2" xfId="12633"/>
    <cellStyle name="Currency 26 2 2" xfId="12634"/>
    <cellStyle name="Currency 26 3" xfId="12635"/>
    <cellStyle name="Currency 27" xfId="12636"/>
    <cellStyle name="Currency 27 2" xfId="12637"/>
    <cellStyle name="Currency 27 3" xfId="12638"/>
    <cellStyle name="Currency 27 4" xfId="12639"/>
    <cellStyle name="Currency 28" xfId="12640"/>
    <cellStyle name="Currency 28 2" xfId="12641"/>
    <cellStyle name="Currency 28 2 2" xfId="12642"/>
    <cellStyle name="Currency 28 2 2 2" xfId="12643"/>
    <cellStyle name="Currency 28 2 2 2 2" xfId="12644"/>
    <cellStyle name="Currency 28 2 2 3" xfId="12645"/>
    <cellStyle name="Currency 28 2 2 3 2" xfId="12646"/>
    <cellStyle name="Currency 28 2 2 4" xfId="12647"/>
    <cellStyle name="Currency 28 2 2 4 2" xfId="12648"/>
    <cellStyle name="Currency 28 2 2 5" xfId="12649"/>
    <cellStyle name="Currency 28 2 3" xfId="12650"/>
    <cellStyle name="Currency 28 2 3 2" xfId="12651"/>
    <cellStyle name="Currency 28 2 4" xfId="12652"/>
    <cellStyle name="Currency 28 2 4 2" xfId="12653"/>
    <cellStyle name="Currency 28 2 5" xfId="12654"/>
    <cellStyle name="Currency 28 2 5 2" xfId="12655"/>
    <cellStyle name="Currency 28 2 6" xfId="12656"/>
    <cellStyle name="Currency 28 3" xfId="12657"/>
    <cellStyle name="Currency 28 3 2" xfId="12658"/>
    <cellStyle name="Currency 28 3 2 2" xfId="12659"/>
    <cellStyle name="Currency 28 3 3" xfId="12660"/>
    <cellStyle name="Currency 28 3 3 2" xfId="12661"/>
    <cellStyle name="Currency 28 3 4" xfId="12662"/>
    <cellStyle name="Currency 28 3 4 2" xfId="12663"/>
    <cellStyle name="Currency 28 3 5" xfId="12664"/>
    <cellStyle name="Currency 28 4" xfId="12665"/>
    <cellStyle name="Currency 28 4 2" xfId="12666"/>
    <cellStyle name="Currency 28 5" xfId="12667"/>
    <cellStyle name="Currency 28 5 2" xfId="12668"/>
    <cellStyle name="Currency 28 6" xfId="12669"/>
    <cellStyle name="Currency 28 6 2" xfId="12670"/>
    <cellStyle name="Currency 28 7" xfId="12671"/>
    <cellStyle name="Currency 28 8" xfId="12672"/>
    <cellStyle name="Currency 29" xfId="12673"/>
    <cellStyle name="Currency 29 2" xfId="12674"/>
    <cellStyle name="Currency 29 2 2" xfId="12675"/>
    <cellStyle name="Currency 29 2 2 2" xfId="12676"/>
    <cellStyle name="Currency 29 2 2 2 2" xfId="12677"/>
    <cellStyle name="Currency 29 2 2 3" xfId="12678"/>
    <cellStyle name="Currency 29 2 2 3 2" xfId="12679"/>
    <cellStyle name="Currency 29 2 2 4" xfId="12680"/>
    <cellStyle name="Currency 29 2 2 4 2" xfId="12681"/>
    <cellStyle name="Currency 29 2 2 5" xfId="12682"/>
    <cellStyle name="Currency 29 2 3" xfId="12683"/>
    <cellStyle name="Currency 29 2 3 2" xfId="12684"/>
    <cellStyle name="Currency 29 2 4" xfId="12685"/>
    <cellStyle name="Currency 29 2 4 2" xfId="12686"/>
    <cellStyle name="Currency 29 2 5" xfId="12687"/>
    <cellStyle name="Currency 29 2 5 2" xfId="12688"/>
    <cellStyle name="Currency 29 2 6" xfId="12689"/>
    <cellStyle name="Currency 29 3" xfId="12690"/>
    <cellStyle name="Currency 29 3 2" xfId="12691"/>
    <cellStyle name="Currency 29 3 2 2" xfId="12692"/>
    <cellStyle name="Currency 29 3 3" xfId="12693"/>
    <cellStyle name="Currency 29 3 3 2" xfId="12694"/>
    <cellStyle name="Currency 29 3 4" xfId="12695"/>
    <cellStyle name="Currency 29 3 4 2" xfId="12696"/>
    <cellStyle name="Currency 29 3 5" xfId="12697"/>
    <cellStyle name="Currency 29 4" xfId="12698"/>
    <cellStyle name="Currency 29 4 2" xfId="12699"/>
    <cellStyle name="Currency 29 5" xfId="12700"/>
    <cellStyle name="Currency 29 5 2" xfId="12701"/>
    <cellStyle name="Currency 29 6" xfId="12702"/>
    <cellStyle name="Currency 29 6 2" xfId="12703"/>
    <cellStyle name="Currency 29 7" xfId="12704"/>
    <cellStyle name="Currency 3" xfId="12705"/>
    <cellStyle name="Currency 3 2" xfId="12706"/>
    <cellStyle name="Currency 3 2 2" xfId="12707"/>
    <cellStyle name="Currency 3 2 2 2" xfId="12708"/>
    <cellStyle name="Currency 3 2 2 3" xfId="12709"/>
    <cellStyle name="Currency 3 2 2 4" xfId="12710"/>
    <cellStyle name="Currency 3 2 2 5" xfId="12711"/>
    <cellStyle name="Currency 3 2 3" xfId="12712"/>
    <cellStyle name="Currency 3 2 3 2" xfId="12713"/>
    <cellStyle name="Currency 3 2 3 3" xfId="12714"/>
    <cellStyle name="Currency 3 2 4" xfId="12715"/>
    <cellStyle name="Currency 3 2 4 2" xfId="12716"/>
    <cellStyle name="Currency 3 2 5" xfId="12717"/>
    <cellStyle name="Currency 3 2 5 2" xfId="12718"/>
    <cellStyle name="Currency 3 2 6" xfId="12719"/>
    <cellStyle name="Currency 3 3" xfId="12720"/>
    <cellStyle name="Currency 3 3 2" xfId="12721"/>
    <cellStyle name="Currency 3 3 2 2" xfId="12722"/>
    <cellStyle name="Currency 3 3 2 3" xfId="12723"/>
    <cellStyle name="Currency 3 3 2 4" xfId="12724"/>
    <cellStyle name="Currency 3 3 3" xfId="12725"/>
    <cellStyle name="Currency 3 3 3 2" xfId="12726"/>
    <cellStyle name="Currency 3 3 3 3" xfId="12727"/>
    <cellStyle name="Currency 3 3 3 4" xfId="12728"/>
    <cellStyle name="Currency 3 3 4" xfId="12729"/>
    <cellStyle name="Currency 3 3 5" xfId="12730"/>
    <cellStyle name="Currency 3 3 6" xfId="12731"/>
    <cellStyle name="Currency 3 3 7" xfId="12732"/>
    <cellStyle name="Currency 3 4" xfId="12733"/>
    <cellStyle name="Currency 3 4 2" xfId="12734"/>
    <cellStyle name="Currency 3 4 2 2" xfId="12735"/>
    <cellStyle name="Currency 3 4 3" xfId="12736"/>
    <cellStyle name="Currency 3 4 4" xfId="12737"/>
    <cellStyle name="Currency 3 4 4 2" xfId="12738"/>
    <cellStyle name="Currency 3 4 5" xfId="12739"/>
    <cellStyle name="Currency 3 4 5 2" xfId="12740"/>
    <cellStyle name="Currency 3 4 6" xfId="12741"/>
    <cellStyle name="Currency 3 5" xfId="12742"/>
    <cellStyle name="Currency 3 5 2" xfId="12743"/>
    <cellStyle name="Currency 3 6" xfId="12744"/>
    <cellStyle name="Currency 3 6 2" xfId="12745"/>
    <cellStyle name="Currency 3 7" xfId="12746"/>
    <cellStyle name="Currency 3 7 2" xfId="12747"/>
    <cellStyle name="Currency 3 8" xfId="12748"/>
    <cellStyle name="Currency 3_1. 1555 Regulatory Reporting_YTD April 11" xfId="12749"/>
    <cellStyle name="Currency 30" xfId="12750"/>
    <cellStyle name="Currency 30 2" xfId="12751"/>
    <cellStyle name="Currency 30 2 2" xfId="12752"/>
    <cellStyle name="Currency 30 2 2 2" xfId="12753"/>
    <cellStyle name="Currency 30 2 2 2 2" xfId="12754"/>
    <cellStyle name="Currency 30 2 2 3" xfId="12755"/>
    <cellStyle name="Currency 30 2 2 3 2" xfId="12756"/>
    <cellStyle name="Currency 30 2 2 4" xfId="12757"/>
    <cellStyle name="Currency 30 2 2 4 2" xfId="12758"/>
    <cellStyle name="Currency 30 2 2 5" xfId="12759"/>
    <cellStyle name="Currency 30 2 3" xfId="12760"/>
    <cellStyle name="Currency 30 2 3 2" xfId="12761"/>
    <cellStyle name="Currency 30 2 4" xfId="12762"/>
    <cellStyle name="Currency 30 2 4 2" xfId="12763"/>
    <cellStyle name="Currency 30 2 5" xfId="12764"/>
    <cellStyle name="Currency 30 2 5 2" xfId="12765"/>
    <cellStyle name="Currency 30 2 6" xfId="12766"/>
    <cellStyle name="Currency 30 3" xfId="12767"/>
    <cellStyle name="Currency 30 3 2" xfId="12768"/>
    <cellStyle name="Currency 30 3 2 2" xfId="12769"/>
    <cellStyle name="Currency 30 3 3" xfId="12770"/>
    <cellStyle name="Currency 30 3 3 2" xfId="12771"/>
    <cellStyle name="Currency 30 3 4" xfId="12772"/>
    <cellStyle name="Currency 30 3 4 2" xfId="12773"/>
    <cellStyle name="Currency 30 3 5" xfId="12774"/>
    <cellStyle name="Currency 30 4" xfId="12775"/>
    <cellStyle name="Currency 30 4 2" xfId="12776"/>
    <cellStyle name="Currency 30 5" xfId="12777"/>
    <cellStyle name="Currency 30 5 2" xfId="12778"/>
    <cellStyle name="Currency 30 6" xfId="12779"/>
    <cellStyle name="Currency 30 6 2" xfId="12780"/>
    <cellStyle name="Currency 30 7" xfId="12781"/>
    <cellStyle name="Currency 31" xfId="12782"/>
    <cellStyle name="Currency 31 2" xfId="12783"/>
    <cellStyle name="Currency 31 2 2" xfId="12784"/>
    <cellStyle name="Currency 31 2 2 2" xfId="12785"/>
    <cellStyle name="Currency 31 2 2 2 2" xfId="12786"/>
    <cellStyle name="Currency 31 2 2 3" xfId="12787"/>
    <cellStyle name="Currency 31 2 2 3 2" xfId="12788"/>
    <cellStyle name="Currency 31 2 2 4" xfId="12789"/>
    <cellStyle name="Currency 31 2 2 4 2" xfId="12790"/>
    <cellStyle name="Currency 31 2 2 5" xfId="12791"/>
    <cellStyle name="Currency 31 2 3" xfId="12792"/>
    <cellStyle name="Currency 31 2 3 2" xfId="12793"/>
    <cellStyle name="Currency 31 2 4" xfId="12794"/>
    <cellStyle name="Currency 31 2 4 2" xfId="12795"/>
    <cellStyle name="Currency 31 2 5" xfId="12796"/>
    <cellStyle name="Currency 31 2 5 2" xfId="12797"/>
    <cellStyle name="Currency 31 2 6" xfId="12798"/>
    <cellStyle name="Currency 31 3" xfId="12799"/>
    <cellStyle name="Currency 31 3 2" xfId="12800"/>
    <cellStyle name="Currency 31 3 2 2" xfId="12801"/>
    <cellStyle name="Currency 31 3 3" xfId="12802"/>
    <cellStyle name="Currency 31 3 3 2" xfId="12803"/>
    <cellStyle name="Currency 31 3 4" xfId="12804"/>
    <cellStyle name="Currency 31 3 4 2" xfId="12805"/>
    <cellStyle name="Currency 31 3 5" xfId="12806"/>
    <cellStyle name="Currency 31 4" xfId="12807"/>
    <cellStyle name="Currency 31 4 2" xfId="12808"/>
    <cellStyle name="Currency 31 5" xfId="12809"/>
    <cellStyle name="Currency 31 5 2" xfId="12810"/>
    <cellStyle name="Currency 31 6" xfId="12811"/>
    <cellStyle name="Currency 31 6 2" xfId="12812"/>
    <cellStyle name="Currency 31 7" xfId="12813"/>
    <cellStyle name="Currency 32" xfId="12814"/>
    <cellStyle name="Currency 33" xfId="12815"/>
    <cellStyle name="Currency 33 2" xfId="12816"/>
    <cellStyle name="Currency 33 2 2" xfId="12817"/>
    <cellStyle name="Currency 33 3" xfId="12818"/>
    <cellStyle name="Currency 33 3 2" xfId="12819"/>
    <cellStyle name="Currency 33 4" xfId="12820"/>
    <cellStyle name="Currency 33 4 2" xfId="12821"/>
    <cellStyle name="Currency 33 5" xfId="12822"/>
    <cellStyle name="Currency 34" xfId="12823"/>
    <cellStyle name="Currency 34 2" xfId="12824"/>
    <cellStyle name="Currency 35" xfId="12825"/>
    <cellStyle name="Currency 35 2" xfId="12826"/>
    <cellStyle name="Currency 36" xfId="12827"/>
    <cellStyle name="Currency 36 2" xfId="12828"/>
    <cellStyle name="Currency 37" xfId="12829"/>
    <cellStyle name="Currency 37 2" xfId="12830"/>
    <cellStyle name="Currency 38" xfId="12831"/>
    <cellStyle name="Currency 38 2" xfId="12832"/>
    <cellStyle name="Currency 39" xfId="12833"/>
    <cellStyle name="Currency 39 2" xfId="12834"/>
    <cellStyle name="Currency 4" xfId="12835"/>
    <cellStyle name="Currency 4 10" xfId="12836"/>
    <cellStyle name="Currency 4 10 2" xfId="12837"/>
    <cellStyle name="Currency 4 11" xfId="12838"/>
    <cellStyle name="Currency 4 12" xfId="12839"/>
    <cellStyle name="Currency 4 2" xfId="12840"/>
    <cellStyle name="Currency 4 2 2" xfId="12841"/>
    <cellStyle name="Currency 4 2 2 2" xfId="12842"/>
    <cellStyle name="Currency 4 2 2 2 2" xfId="12843"/>
    <cellStyle name="Currency 4 2 2 2 2 2" xfId="12844"/>
    <cellStyle name="Currency 4 2 2 2 3" xfId="12845"/>
    <cellStyle name="Currency 4 2 2 2 3 2" xfId="12846"/>
    <cellStyle name="Currency 4 2 2 2 4" xfId="12847"/>
    <cellStyle name="Currency 4 2 2 3" xfId="12848"/>
    <cellStyle name="Currency 4 2 2 3 2" xfId="12849"/>
    <cellStyle name="Currency 4 2 2 4" xfId="12850"/>
    <cellStyle name="Currency 4 2 2 4 2" xfId="12851"/>
    <cellStyle name="Currency 4 2 2 5" xfId="12852"/>
    <cellStyle name="Currency 4 2 3" xfId="12853"/>
    <cellStyle name="Currency 4 2 3 2" xfId="12854"/>
    <cellStyle name="Currency 4 2 3 2 2" xfId="12855"/>
    <cellStyle name="Currency 4 2 3 2 2 2" xfId="12856"/>
    <cellStyle name="Currency 4 2 3 2 3" xfId="12857"/>
    <cellStyle name="Currency 4 2 3 2 3 2" xfId="12858"/>
    <cellStyle name="Currency 4 2 3 2 4" xfId="12859"/>
    <cellStyle name="Currency 4 2 3 3" xfId="12860"/>
    <cellStyle name="Currency 4 2 3 3 2" xfId="12861"/>
    <cellStyle name="Currency 4 2 3 4" xfId="12862"/>
    <cellStyle name="Currency 4 2 3 4 2" xfId="12863"/>
    <cellStyle name="Currency 4 2 3 5" xfId="12864"/>
    <cellStyle name="Currency 4 2 4" xfId="12865"/>
    <cellStyle name="Currency 4 2 4 2" xfId="12866"/>
    <cellStyle name="Currency 4 2 4 2 2" xfId="12867"/>
    <cellStyle name="Currency 4 2 4 3" xfId="12868"/>
    <cellStyle name="Currency 4 2 4 3 2" xfId="12869"/>
    <cellStyle name="Currency 4 2 4 4" xfId="12870"/>
    <cellStyle name="Currency 4 2 5" xfId="12871"/>
    <cellStyle name="Currency 4 2 5 2" xfId="12872"/>
    <cellStyle name="Currency 4 2 5 2 2" xfId="12873"/>
    <cellStyle name="Currency 4 2 5 3" xfId="12874"/>
    <cellStyle name="Currency 4 2 5 3 2" xfId="12875"/>
    <cellStyle name="Currency 4 2 5 4" xfId="12876"/>
    <cellStyle name="Currency 4 2 6" xfId="12877"/>
    <cellStyle name="Currency 4 2 6 2" xfId="12878"/>
    <cellStyle name="Currency 4 2 7" xfId="12879"/>
    <cellStyle name="Currency 4 2 7 2" xfId="12880"/>
    <cellStyle name="Currency 4 2 8" xfId="12881"/>
    <cellStyle name="Currency 4 2 9" xfId="12882"/>
    <cellStyle name="Currency 4 3" xfId="12883"/>
    <cellStyle name="Currency 4 3 2" xfId="12884"/>
    <cellStyle name="Currency 4 3 2 2" xfId="12885"/>
    <cellStyle name="Currency 4 3 2 2 2" xfId="12886"/>
    <cellStyle name="Currency 4 3 2 2 2 2" xfId="12887"/>
    <cellStyle name="Currency 4 3 2 2 3" xfId="12888"/>
    <cellStyle name="Currency 4 3 2 2 3 2" xfId="12889"/>
    <cellStyle name="Currency 4 3 2 2 4" xfId="12890"/>
    <cellStyle name="Currency 4 3 2 3" xfId="12891"/>
    <cellStyle name="Currency 4 3 2 3 2" xfId="12892"/>
    <cellStyle name="Currency 4 3 2 4" xfId="12893"/>
    <cellStyle name="Currency 4 3 2 4 2" xfId="12894"/>
    <cellStyle name="Currency 4 3 2 5" xfId="12895"/>
    <cellStyle name="Currency 4 3 3" xfId="12896"/>
    <cellStyle name="Currency 4 3 3 2" xfId="12897"/>
    <cellStyle name="Currency 4 3 3 2 2" xfId="12898"/>
    <cellStyle name="Currency 4 3 3 2 2 2" xfId="12899"/>
    <cellStyle name="Currency 4 3 3 2 3" xfId="12900"/>
    <cellStyle name="Currency 4 3 3 2 3 2" xfId="12901"/>
    <cellStyle name="Currency 4 3 3 2 4" xfId="12902"/>
    <cellStyle name="Currency 4 3 3 3" xfId="12903"/>
    <cellStyle name="Currency 4 3 3 3 2" xfId="12904"/>
    <cellStyle name="Currency 4 3 3 4" xfId="12905"/>
    <cellStyle name="Currency 4 3 3 4 2" xfId="12906"/>
    <cellStyle name="Currency 4 3 3 5" xfId="12907"/>
    <cellStyle name="Currency 4 3 4" xfId="12908"/>
    <cellStyle name="Currency 4 3 4 2" xfId="12909"/>
    <cellStyle name="Currency 4 3 4 2 2" xfId="12910"/>
    <cellStyle name="Currency 4 3 4 3" xfId="12911"/>
    <cellStyle name="Currency 4 3 4 3 2" xfId="12912"/>
    <cellStyle name="Currency 4 3 4 4" xfId="12913"/>
    <cellStyle name="Currency 4 3 5" xfId="12914"/>
    <cellStyle name="Currency 4 3 6" xfId="12915"/>
    <cellStyle name="Currency 4 3 6 2" xfId="12916"/>
    <cellStyle name="Currency 4 3 6 2 2" xfId="12917"/>
    <cellStyle name="Currency 4 3 6 3" xfId="12918"/>
    <cellStyle name="Currency 4 3 6 3 2" xfId="12919"/>
    <cellStyle name="Currency 4 3 6 4" xfId="12920"/>
    <cellStyle name="Currency 4 3 7" xfId="12921"/>
    <cellStyle name="Currency 4 3 7 2" xfId="12922"/>
    <cellStyle name="Currency 4 3 8" xfId="12923"/>
    <cellStyle name="Currency 4 3 8 2" xfId="12924"/>
    <cellStyle name="Currency 4 3 9" xfId="12925"/>
    <cellStyle name="Currency 4 4" xfId="12926"/>
    <cellStyle name="Currency 4 4 2" xfId="12927"/>
    <cellStyle name="Currency 4 4 2 2" xfId="12928"/>
    <cellStyle name="Currency 4 4 2 2 2" xfId="12929"/>
    <cellStyle name="Currency 4 4 2 3" xfId="12930"/>
    <cellStyle name="Currency 4 4 2 3 2" xfId="12931"/>
    <cellStyle name="Currency 4 4 2 4" xfId="12932"/>
    <cellStyle name="Currency 4 4 3" xfId="12933"/>
    <cellStyle name="Currency 4 4 3 2" xfId="12934"/>
    <cellStyle name="Currency 4 4 4" xfId="12935"/>
    <cellStyle name="Currency 4 4 4 2" xfId="12936"/>
    <cellStyle name="Currency 4 4 5" xfId="12937"/>
    <cellStyle name="Currency 4 5" xfId="12938"/>
    <cellStyle name="Currency 4 5 2" xfId="12939"/>
    <cellStyle name="Currency 4 5 2 2" xfId="12940"/>
    <cellStyle name="Currency 4 5 2 2 2" xfId="12941"/>
    <cellStyle name="Currency 4 5 2 3" xfId="12942"/>
    <cellStyle name="Currency 4 5 2 3 2" xfId="12943"/>
    <cellStyle name="Currency 4 5 2 4" xfId="12944"/>
    <cellStyle name="Currency 4 5 3" xfId="12945"/>
    <cellStyle name="Currency 4 5 3 2" xfId="12946"/>
    <cellStyle name="Currency 4 5 4" xfId="12947"/>
    <cellStyle name="Currency 4 5 4 2" xfId="12948"/>
    <cellStyle name="Currency 4 5 5" xfId="12949"/>
    <cellStyle name="Currency 4 6" xfId="12950"/>
    <cellStyle name="Currency 4 6 2" xfId="12951"/>
    <cellStyle name="Currency 4 6 2 2" xfId="12952"/>
    <cellStyle name="Currency 4 6 2 2 2" xfId="12953"/>
    <cellStyle name="Currency 4 6 2 3" xfId="12954"/>
    <cellStyle name="Currency 4 6 2 3 2" xfId="12955"/>
    <cellStyle name="Currency 4 6 2 4" xfId="12956"/>
    <cellStyle name="Currency 4 6 3" xfId="12957"/>
    <cellStyle name="Currency 4 6 3 2" xfId="12958"/>
    <cellStyle name="Currency 4 6 4" xfId="12959"/>
    <cellStyle name="Currency 4 6 4 2" xfId="12960"/>
    <cellStyle name="Currency 4 6 5" xfId="12961"/>
    <cellStyle name="Currency 4 7" xfId="12962"/>
    <cellStyle name="Currency 4 7 2" xfId="12963"/>
    <cellStyle name="Currency 4 7 2 2" xfId="12964"/>
    <cellStyle name="Currency 4 7 3" xfId="12965"/>
    <cellStyle name="Currency 4 7 3 2" xfId="12966"/>
    <cellStyle name="Currency 4 7 4" xfId="12967"/>
    <cellStyle name="Currency 4 8" xfId="12968"/>
    <cellStyle name="Currency 4 8 2" xfId="12969"/>
    <cellStyle name="Currency 4 9" xfId="12970"/>
    <cellStyle name="Currency 4 9 2" xfId="12971"/>
    <cellStyle name="Currency 40" xfId="12972"/>
    <cellStyle name="Currency 41" xfId="12973"/>
    <cellStyle name="Currency 42" xfId="12974"/>
    <cellStyle name="Currency 43" xfId="12975"/>
    <cellStyle name="Currency 44" xfId="12976"/>
    <cellStyle name="Currency 45" xfId="12977"/>
    <cellStyle name="Currency 46" xfId="12978"/>
    <cellStyle name="Currency 47" xfId="12979"/>
    <cellStyle name="Currency 48" xfId="12980"/>
    <cellStyle name="Currency 49" xfId="12981"/>
    <cellStyle name="Currency 5" xfId="12982"/>
    <cellStyle name="Currency 5 10" xfId="12983"/>
    <cellStyle name="Currency 5 10 2" xfId="12984"/>
    <cellStyle name="Currency 5 11" xfId="12985"/>
    <cellStyle name="Currency 5 12" xfId="12986"/>
    <cellStyle name="Currency 5 2" xfId="12987"/>
    <cellStyle name="Currency 5 2 2" xfId="12988"/>
    <cellStyle name="Currency 5 2 2 2" xfId="12989"/>
    <cellStyle name="Currency 5 2 2 2 2" xfId="12990"/>
    <cellStyle name="Currency 5 2 2 2 2 2" xfId="12991"/>
    <cellStyle name="Currency 5 2 2 2 3" xfId="12992"/>
    <cellStyle name="Currency 5 2 2 2 3 2" xfId="12993"/>
    <cellStyle name="Currency 5 2 2 2 4" xfId="12994"/>
    <cellStyle name="Currency 5 2 2 3" xfId="12995"/>
    <cellStyle name="Currency 5 2 2 3 2" xfId="12996"/>
    <cellStyle name="Currency 5 2 2 4" xfId="12997"/>
    <cellStyle name="Currency 5 2 2 4 2" xfId="12998"/>
    <cellStyle name="Currency 5 2 2 5" xfId="12999"/>
    <cellStyle name="Currency 5 2 2 6" xfId="13000"/>
    <cellStyle name="Currency 5 2 3" xfId="13001"/>
    <cellStyle name="Currency 5 2 3 2" xfId="13002"/>
    <cellStyle name="Currency 5 2 3 2 2" xfId="13003"/>
    <cellStyle name="Currency 5 2 3 2 2 2" xfId="13004"/>
    <cellStyle name="Currency 5 2 3 2 3" xfId="13005"/>
    <cellStyle name="Currency 5 2 3 2 3 2" xfId="13006"/>
    <cellStyle name="Currency 5 2 3 2 4" xfId="13007"/>
    <cellStyle name="Currency 5 2 3 3" xfId="13008"/>
    <cellStyle name="Currency 5 2 3 3 2" xfId="13009"/>
    <cellStyle name="Currency 5 2 3 4" xfId="13010"/>
    <cellStyle name="Currency 5 2 3 4 2" xfId="13011"/>
    <cellStyle name="Currency 5 2 3 5" xfId="13012"/>
    <cellStyle name="Currency 5 2 4" xfId="13013"/>
    <cellStyle name="Currency 5 2 4 2" xfId="13014"/>
    <cellStyle name="Currency 5 2 4 2 2" xfId="13015"/>
    <cellStyle name="Currency 5 2 4 3" xfId="13016"/>
    <cellStyle name="Currency 5 2 4 3 2" xfId="13017"/>
    <cellStyle name="Currency 5 2 4 4" xfId="13018"/>
    <cellStyle name="Currency 5 2 5" xfId="13019"/>
    <cellStyle name="Currency 5 2 5 2" xfId="13020"/>
    <cellStyle name="Currency 5 2 5 2 2" xfId="13021"/>
    <cellStyle name="Currency 5 2 5 3" xfId="13022"/>
    <cellStyle name="Currency 5 2 5 3 2" xfId="13023"/>
    <cellStyle name="Currency 5 2 5 4" xfId="13024"/>
    <cellStyle name="Currency 5 2 6" xfId="13025"/>
    <cellStyle name="Currency 5 2 6 2" xfId="13026"/>
    <cellStyle name="Currency 5 2 7" xfId="13027"/>
    <cellStyle name="Currency 5 2 7 2" xfId="13028"/>
    <cellStyle name="Currency 5 2 8" xfId="13029"/>
    <cellStyle name="Currency 5 2 9" xfId="13030"/>
    <cellStyle name="Currency 5 3" xfId="13031"/>
    <cellStyle name="Currency 5 3 2" xfId="13032"/>
    <cellStyle name="Currency 5 3 2 2" xfId="13033"/>
    <cellStyle name="Currency 5 3 2 2 2" xfId="13034"/>
    <cellStyle name="Currency 5 3 2 2 2 2" xfId="13035"/>
    <cellStyle name="Currency 5 3 2 2 3" xfId="13036"/>
    <cellStyle name="Currency 5 3 2 2 3 2" xfId="13037"/>
    <cellStyle name="Currency 5 3 2 2 4" xfId="13038"/>
    <cellStyle name="Currency 5 3 2 3" xfId="13039"/>
    <cellStyle name="Currency 5 3 2 3 2" xfId="13040"/>
    <cellStyle name="Currency 5 3 2 4" xfId="13041"/>
    <cellStyle name="Currency 5 3 2 4 2" xfId="13042"/>
    <cellStyle name="Currency 5 3 2 5" xfId="13043"/>
    <cellStyle name="Currency 5 3 3" xfId="13044"/>
    <cellStyle name="Currency 5 3 3 2" xfId="13045"/>
    <cellStyle name="Currency 5 3 3 2 2" xfId="13046"/>
    <cellStyle name="Currency 5 3 3 2 2 2" xfId="13047"/>
    <cellStyle name="Currency 5 3 3 2 3" xfId="13048"/>
    <cellStyle name="Currency 5 3 3 2 3 2" xfId="13049"/>
    <cellStyle name="Currency 5 3 3 2 4" xfId="13050"/>
    <cellStyle name="Currency 5 3 3 3" xfId="13051"/>
    <cellStyle name="Currency 5 3 3 3 2" xfId="13052"/>
    <cellStyle name="Currency 5 3 3 4" xfId="13053"/>
    <cellStyle name="Currency 5 3 3 4 2" xfId="13054"/>
    <cellStyle name="Currency 5 3 3 5" xfId="13055"/>
    <cellStyle name="Currency 5 3 4" xfId="13056"/>
    <cellStyle name="Currency 5 3 4 2" xfId="13057"/>
    <cellStyle name="Currency 5 3 4 2 2" xfId="13058"/>
    <cellStyle name="Currency 5 3 4 3" xfId="13059"/>
    <cellStyle name="Currency 5 3 4 3 2" xfId="13060"/>
    <cellStyle name="Currency 5 3 4 4" xfId="13061"/>
    <cellStyle name="Currency 5 3 5" xfId="13062"/>
    <cellStyle name="Currency 5 3 5 2" xfId="13063"/>
    <cellStyle name="Currency 5 3 6" xfId="13064"/>
    <cellStyle name="Currency 5 3 6 2" xfId="13065"/>
    <cellStyle name="Currency 5 3 7" xfId="13066"/>
    <cellStyle name="Currency 5 3 8" xfId="13067"/>
    <cellStyle name="Currency 5 4" xfId="13068"/>
    <cellStyle name="Currency 5 4 2" xfId="13069"/>
    <cellStyle name="Currency 5 4 2 2" xfId="13070"/>
    <cellStyle name="Currency 5 4 2 2 2" xfId="13071"/>
    <cellStyle name="Currency 5 4 2 3" xfId="13072"/>
    <cellStyle name="Currency 5 4 2 3 2" xfId="13073"/>
    <cellStyle name="Currency 5 4 2 4" xfId="13074"/>
    <cellStyle name="Currency 5 4 3" xfId="13075"/>
    <cellStyle name="Currency 5 4 3 2" xfId="13076"/>
    <cellStyle name="Currency 5 4 4" xfId="13077"/>
    <cellStyle name="Currency 5 4 4 2" xfId="13078"/>
    <cellStyle name="Currency 5 4 5" xfId="13079"/>
    <cellStyle name="Currency 5 4 6" xfId="13080"/>
    <cellStyle name="Currency 5 5" xfId="13081"/>
    <cellStyle name="Currency 5 5 2" xfId="13082"/>
    <cellStyle name="Currency 5 5 2 2" xfId="13083"/>
    <cellStyle name="Currency 5 5 2 2 2" xfId="13084"/>
    <cellStyle name="Currency 5 5 2 3" xfId="13085"/>
    <cellStyle name="Currency 5 5 2 3 2" xfId="13086"/>
    <cellStyle name="Currency 5 5 2 4" xfId="13087"/>
    <cellStyle name="Currency 5 5 3" xfId="13088"/>
    <cellStyle name="Currency 5 5 3 2" xfId="13089"/>
    <cellStyle name="Currency 5 5 4" xfId="13090"/>
    <cellStyle name="Currency 5 5 4 2" xfId="13091"/>
    <cellStyle name="Currency 5 5 5" xfId="13092"/>
    <cellStyle name="Currency 5 6" xfId="13093"/>
    <cellStyle name="Currency 5 6 2" xfId="13094"/>
    <cellStyle name="Currency 5 6 2 2" xfId="13095"/>
    <cellStyle name="Currency 5 6 3" xfId="13096"/>
    <cellStyle name="Currency 5 6 3 2" xfId="13097"/>
    <cellStyle name="Currency 5 6 4" xfId="13098"/>
    <cellStyle name="Currency 5 7" xfId="13099"/>
    <cellStyle name="Currency 5 7 2" xfId="13100"/>
    <cellStyle name="Currency 5 7 2 2" xfId="13101"/>
    <cellStyle name="Currency 5 7 3" xfId="13102"/>
    <cellStyle name="Currency 5 7 3 2" xfId="13103"/>
    <cellStyle name="Currency 5 7 4" xfId="13104"/>
    <cellStyle name="Currency 5 8" xfId="13105"/>
    <cellStyle name="Currency 5 8 2" xfId="13106"/>
    <cellStyle name="Currency 5 9" xfId="13107"/>
    <cellStyle name="Currency 5 9 2" xfId="13108"/>
    <cellStyle name="Currency 50" xfId="13109"/>
    <cellStyle name="Currency 51" xfId="13110"/>
    <cellStyle name="Currency 52" xfId="13111"/>
    <cellStyle name="Currency 53" xfId="13112"/>
    <cellStyle name="Currency 54" xfId="13113"/>
    <cellStyle name="Currency 55" xfId="13114"/>
    <cellStyle name="Currency 56" xfId="13115"/>
    <cellStyle name="Currency 57" xfId="13116"/>
    <cellStyle name="Currency 58" xfId="13117"/>
    <cellStyle name="Currency 59" xfId="13118"/>
    <cellStyle name="Currency 6" xfId="13119"/>
    <cellStyle name="Currency 6 10" xfId="13120"/>
    <cellStyle name="Currency 6 2" xfId="13121"/>
    <cellStyle name="Currency 6 2 2" xfId="13122"/>
    <cellStyle name="Currency 6 2 3" xfId="13123"/>
    <cellStyle name="Currency 6 2 4" xfId="13124"/>
    <cellStyle name="Currency 6 3" xfId="13125"/>
    <cellStyle name="Currency 6 3 2" xfId="13126"/>
    <cellStyle name="Currency 6 3 3" xfId="13127"/>
    <cellStyle name="Currency 6 3 4" xfId="13128"/>
    <cellStyle name="Currency 6 4" xfId="13129"/>
    <cellStyle name="Currency 6 4 2" xfId="13130"/>
    <cellStyle name="Currency 6 4 3" xfId="13131"/>
    <cellStyle name="Currency 6 4 3 2" xfId="13132"/>
    <cellStyle name="Currency 6 4 4" xfId="13133"/>
    <cellStyle name="Currency 6 5" xfId="13134"/>
    <cellStyle name="Currency 6 5 2" xfId="13135"/>
    <cellStyle name="Currency 6 5 3" xfId="13136"/>
    <cellStyle name="Currency 6 6" xfId="13137"/>
    <cellStyle name="Currency 6 6 2" xfId="13138"/>
    <cellStyle name="Currency 6 7" xfId="13139"/>
    <cellStyle name="Currency 6 8" xfId="13140"/>
    <cellStyle name="Currency 6 9" xfId="13141"/>
    <cellStyle name="Currency 60" xfId="13142"/>
    <cellStyle name="Currency 61" xfId="13143"/>
    <cellStyle name="Currency 62" xfId="13144"/>
    <cellStyle name="Currency 63" xfId="13145"/>
    <cellStyle name="Currency 63 2" xfId="13146"/>
    <cellStyle name="Currency 64" xfId="13147"/>
    <cellStyle name="Currency 65" xfId="13148"/>
    <cellStyle name="Currency 7" xfId="13149"/>
    <cellStyle name="Currency 7 2" xfId="13150"/>
    <cellStyle name="Currency 7 2 2" xfId="13151"/>
    <cellStyle name="Currency 7 2 3" xfId="13152"/>
    <cellStyle name="Currency 7 2 4" xfId="13153"/>
    <cellStyle name="Currency 7 2 5" xfId="13154"/>
    <cellStyle name="Currency 7 3" xfId="13155"/>
    <cellStyle name="Currency 7 3 2" xfId="13156"/>
    <cellStyle name="Currency 7 4" xfId="13157"/>
    <cellStyle name="Currency 7 4 2" xfId="13158"/>
    <cellStyle name="Currency 7 4 2 2" xfId="13159"/>
    <cellStyle name="Currency 7 4 3" xfId="13160"/>
    <cellStyle name="Currency 7 5" xfId="13161"/>
    <cellStyle name="Currency 7 5 2" xfId="13162"/>
    <cellStyle name="Currency 7 6" xfId="13163"/>
    <cellStyle name="Currency 8" xfId="13164"/>
    <cellStyle name="Currency 8 2" xfId="13165"/>
    <cellStyle name="Currency 8 2 2" xfId="13166"/>
    <cellStyle name="Currency 8 2 3" xfId="13167"/>
    <cellStyle name="Currency 8 2 4" xfId="13168"/>
    <cellStyle name="Currency 8 2 5" xfId="13169"/>
    <cellStyle name="Currency 8 3" xfId="13170"/>
    <cellStyle name="Currency 8 3 2" xfId="13171"/>
    <cellStyle name="Currency 8 4" xfId="13172"/>
    <cellStyle name="Currency 8 5" xfId="13173"/>
    <cellStyle name="Currency 8 5 2" xfId="13174"/>
    <cellStyle name="Currency 8 5 3" xfId="13175"/>
    <cellStyle name="Currency 8 6" xfId="13176"/>
    <cellStyle name="Currency 8 7" xfId="13177"/>
    <cellStyle name="Currency 9" xfId="13178"/>
    <cellStyle name="Currency 9 10" xfId="13179"/>
    <cellStyle name="Currency 9 10 2" xfId="13180"/>
    <cellStyle name="Currency 9 11" xfId="13181"/>
    <cellStyle name="Currency 9 11 2" xfId="13182"/>
    <cellStyle name="Currency 9 12" xfId="13183"/>
    <cellStyle name="Currency 9 12 2" xfId="13184"/>
    <cellStyle name="Currency 9 13" xfId="13185"/>
    <cellStyle name="Currency 9 14" xfId="13186"/>
    <cellStyle name="Currency 9 14 2" xfId="13187"/>
    <cellStyle name="Currency 9 14 2 2" xfId="13188"/>
    <cellStyle name="Currency 9 14 2 2 2" xfId="13189"/>
    <cellStyle name="Currency 9 14 2 2 2 2" xfId="13190"/>
    <cellStyle name="Currency 9 14 2 2 3" xfId="13191"/>
    <cellStyle name="Currency 9 14 2 2 3 2" xfId="13192"/>
    <cellStyle name="Currency 9 14 2 2 4" xfId="13193"/>
    <cellStyle name="Currency 9 14 2 2 4 2" xfId="13194"/>
    <cellStyle name="Currency 9 14 2 2 5" xfId="13195"/>
    <cellStyle name="Currency 9 14 2 3" xfId="13196"/>
    <cellStyle name="Currency 9 14 2 3 2" xfId="13197"/>
    <cellStyle name="Currency 9 14 2 4" xfId="13198"/>
    <cellStyle name="Currency 9 14 2 4 2" xfId="13199"/>
    <cellStyle name="Currency 9 14 2 5" xfId="13200"/>
    <cellStyle name="Currency 9 14 2 5 2" xfId="13201"/>
    <cellStyle name="Currency 9 14 2 6" xfId="13202"/>
    <cellStyle name="Currency 9 14 3" xfId="13203"/>
    <cellStyle name="Currency 9 14 3 2" xfId="13204"/>
    <cellStyle name="Currency 9 14 3 2 2" xfId="13205"/>
    <cellStyle name="Currency 9 14 3 3" xfId="13206"/>
    <cellStyle name="Currency 9 14 3 3 2" xfId="13207"/>
    <cellStyle name="Currency 9 14 3 4" xfId="13208"/>
    <cellStyle name="Currency 9 14 3 4 2" xfId="13209"/>
    <cellStyle name="Currency 9 14 3 5" xfId="13210"/>
    <cellStyle name="Currency 9 14 4" xfId="13211"/>
    <cellStyle name="Currency 9 14 4 2" xfId="13212"/>
    <cellStyle name="Currency 9 14 5" xfId="13213"/>
    <cellStyle name="Currency 9 14 5 2" xfId="13214"/>
    <cellStyle name="Currency 9 14 6" xfId="13215"/>
    <cellStyle name="Currency 9 14 6 2" xfId="13216"/>
    <cellStyle name="Currency 9 14 7" xfId="13217"/>
    <cellStyle name="Currency 9 15" xfId="13218"/>
    <cellStyle name="Currency 9 15 2" xfId="13219"/>
    <cellStyle name="Currency 9 15 2 2" xfId="13220"/>
    <cellStyle name="Currency 9 15 2 2 2" xfId="13221"/>
    <cellStyle name="Currency 9 15 2 2 2 2" xfId="13222"/>
    <cellStyle name="Currency 9 15 2 2 3" xfId="13223"/>
    <cellStyle name="Currency 9 15 2 2 3 2" xfId="13224"/>
    <cellStyle name="Currency 9 15 2 2 4" xfId="13225"/>
    <cellStyle name="Currency 9 15 2 2 4 2" xfId="13226"/>
    <cellStyle name="Currency 9 15 2 2 5" xfId="13227"/>
    <cellStyle name="Currency 9 15 2 3" xfId="13228"/>
    <cellStyle name="Currency 9 15 2 3 2" xfId="13229"/>
    <cellStyle name="Currency 9 15 2 4" xfId="13230"/>
    <cellStyle name="Currency 9 15 2 4 2" xfId="13231"/>
    <cellStyle name="Currency 9 15 2 5" xfId="13232"/>
    <cellStyle name="Currency 9 15 2 5 2" xfId="13233"/>
    <cellStyle name="Currency 9 15 2 6" xfId="13234"/>
    <cellStyle name="Currency 9 15 3" xfId="13235"/>
    <cellStyle name="Currency 9 15 3 2" xfId="13236"/>
    <cellStyle name="Currency 9 15 3 2 2" xfId="13237"/>
    <cellStyle name="Currency 9 15 3 3" xfId="13238"/>
    <cellStyle name="Currency 9 15 3 3 2" xfId="13239"/>
    <cellStyle name="Currency 9 15 3 4" xfId="13240"/>
    <cellStyle name="Currency 9 15 3 4 2" xfId="13241"/>
    <cellStyle name="Currency 9 15 3 5" xfId="13242"/>
    <cellStyle name="Currency 9 15 4" xfId="13243"/>
    <cellStyle name="Currency 9 15 4 2" xfId="13244"/>
    <cellStyle name="Currency 9 15 5" xfId="13245"/>
    <cellStyle name="Currency 9 15 5 2" xfId="13246"/>
    <cellStyle name="Currency 9 15 6" xfId="13247"/>
    <cellStyle name="Currency 9 15 6 2" xfId="13248"/>
    <cellStyle name="Currency 9 15 7" xfId="13249"/>
    <cellStyle name="Currency 9 16" xfId="13250"/>
    <cellStyle name="Currency 9 16 2" xfId="13251"/>
    <cellStyle name="Currency 9 16 2 2" xfId="13252"/>
    <cellStyle name="Currency 9 16 2 2 2" xfId="13253"/>
    <cellStyle name="Currency 9 16 2 2 2 2" xfId="13254"/>
    <cellStyle name="Currency 9 16 2 2 3" xfId="13255"/>
    <cellStyle name="Currency 9 16 2 2 3 2" xfId="13256"/>
    <cellStyle name="Currency 9 16 2 2 4" xfId="13257"/>
    <cellStyle name="Currency 9 16 2 2 4 2" xfId="13258"/>
    <cellStyle name="Currency 9 16 2 2 5" xfId="13259"/>
    <cellStyle name="Currency 9 16 2 3" xfId="13260"/>
    <cellStyle name="Currency 9 16 2 3 2" xfId="13261"/>
    <cellStyle name="Currency 9 16 2 4" xfId="13262"/>
    <cellStyle name="Currency 9 16 2 4 2" xfId="13263"/>
    <cellStyle name="Currency 9 16 2 5" xfId="13264"/>
    <cellStyle name="Currency 9 16 2 5 2" xfId="13265"/>
    <cellStyle name="Currency 9 16 2 6" xfId="13266"/>
    <cellStyle name="Currency 9 16 3" xfId="13267"/>
    <cellStyle name="Currency 9 16 3 2" xfId="13268"/>
    <cellStyle name="Currency 9 16 3 2 2" xfId="13269"/>
    <cellStyle name="Currency 9 16 3 3" xfId="13270"/>
    <cellStyle name="Currency 9 16 3 3 2" xfId="13271"/>
    <cellStyle name="Currency 9 16 3 4" xfId="13272"/>
    <cellStyle name="Currency 9 16 3 4 2" xfId="13273"/>
    <cellStyle name="Currency 9 16 3 5" xfId="13274"/>
    <cellStyle name="Currency 9 16 4" xfId="13275"/>
    <cellStyle name="Currency 9 16 4 2" xfId="13276"/>
    <cellStyle name="Currency 9 16 5" xfId="13277"/>
    <cellStyle name="Currency 9 16 5 2" xfId="13278"/>
    <cellStyle name="Currency 9 16 6" xfId="13279"/>
    <cellStyle name="Currency 9 16 6 2" xfId="13280"/>
    <cellStyle name="Currency 9 16 7" xfId="13281"/>
    <cellStyle name="Currency 9 17" xfId="13282"/>
    <cellStyle name="Currency 9 17 2" xfId="13283"/>
    <cellStyle name="Currency 9 17 2 2" xfId="13284"/>
    <cellStyle name="Currency 9 17 2 2 2" xfId="13285"/>
    <cellStyle name="Currency 9 17 2 2 2 2" xfId="13286"/>
    <cellStyle name="Currency 9 17 2 2 3" xfId="13287"/>
    <cellStyle name="Currency 9 17 2 2 3 2" xfId="13288"/>
    <cellStyle name="Currency 9 17 2 2 4" xfId="13289"/>
    <cellStyle name="Currency 9 17 2 2 4 2" xfId="13290"/>
    <cellStyle name="Currency 9 17 2 2 5" xfId="13291"/>
    <cellStyle name="Currency 9 17 2 3" xfId="13292"/>
    <cellStyle name="Currency 9 17 2 3 2" xfId="13293"/>
    <cellStyle name="Currency 9 17 2 4" xfId="13294"/>
    <cellStyle name="Currency 9 17 2 4 2" xfId="13295"/>
    <cellStyle name="Currency 9 17 2 5" xfId="13296"/>
    <cellStyle name="Currency 9 17 2 5 2" xfId="13297"/>
    <cellStyle name="Currency 9 17 2 6" xfId="13298"/>
    <cellStyle name="Currency 9 17 3" xfId="13299"/>
    <cellStyle name="Currency 9 17 3 2" xfId="13300"/>
    <cellStyle name="Currency 9 17 3 2 2" xfId="13301"/>
    <cellStyle name="Currency 9 17 3 3" xfId="13302"/>
    <cellStyle name="Currency 9 17 3 3 2" xfId="13303"/>
    <cellStyle name="Currency 9 17 3 4" xfId="13304"/>
    <cellStyle name="Currency 9 17 3 4 2" xfId="13305"/>
    <cellStyle name="Currency 9 17 3 5" xfId="13306"/>
    <cellStyle name="Currency 9 17 4" xfId="13307"/>
    <cellStyle name="Currency 9 17 4 2" xfId="13308"/>
    <cellStyle name="Currency 9 17 5" xfId="13309"/>
    <cellStyle name="Currency 9 17 5 2" xfId="13310"/>
    <cellStyle name="Currency 9 17 6" xfId="13311"/>
    <cellStyle name="Currency 9 17 6 2" xfId="13312"/>
    <cellStyle name="Currency 9 17 7" xfId="13313"/>
    <cellStyle name="Currency 9 18" xfId="13314"/>
    <cellStyle name="Currency 9 18 2" xfId="13315"/>
    <cellStyle name="Currency 9 18 2 2" xfId="13316"/>
    <cellStyle name="Currency 9 18 2 2 2" xfId="13317"/>
    <cellStyle name="Currency 9 18 2 3" xfId="13318"/>
    <cellStyle name="Currency 9 18 2 3 2" xfId="13319"/>
    <cellStyle name="Currency 9 18 2 4" xfId="13320"/>
    <cellStyle name="Currency 9 18 2 4 2" xfId="13321"/>
    <cellStyle name="Currency 9 18 2 5" xfId="13322"/>
    <cellStyle name="Currency 9 18 3" xfId="13323"/>
    <cellStyle name="Currency 9 18 3 2" xfId="13324"/>
    <cellStyle name="Currency 9 18 4" xfId="13325"/>
    <cellStyle name="Currency 9 18 4 2" xfId="13326"/>
    <cellStyle name="Currency 9 18 5" xfId="13327"/>
    <cellStyle name="Currency 9 18 5 2" xfId="13328"/>
    <cellStyle name="Currency 9 18 6" xfId="13329"/>
    <cellStyle name="Currency 9 19" xfId="13330"/>
    <cellStyle name="Currency 9 19 2" xfId="13331"/>
    <cellStyle name="Currency 9 19 2 2" xfId="13332"/>
    <cellStyle name="Currency 9 19 3" xfId="13333"/>
    <cellStyle name="Currency 9 19 3 2" xfId="13334"/>
    <cellStyle name="Currency 9 19 4" xfId="13335"/>
    <cellStyle name="Currency 9 19 4 2" xfId="13336"/>
    <cellStyle name="Currency 9 19 5" xfId="13337"/>
    <cellStyle name="Currency 9 2" xfId="13338"/>
    <cellStyle name="Currency 9 2 2" xfId="13339"/>
    <cellStyle name="Currency 9 2 3" xfId="13340"/>
    <cellStyle name="Currency 9 2 3 2" xfId="13341"/>
    <cellStyle name="Currency 9 2 3 2 2" xfId="13342"/>
    <cellStyle name="Currency 9 2 3 2 2 2" xfId="13343"/>
    <cellStyle name="Currency 9 2 3 2 3" xfId="13344"/>
    <cellStyle name="Currency 9 2 3 2 3 2" xfId="13345"/>
    <cellStyle name="Currency 9 2 3 2 4" xfId="13346"/>
    <cellStyle name="Currency 9 2 3 2 4 2" xfId="13347"/>
    <cellStyle name="Currency 9 2 3 2 5" xfId="13348"/>
    <cellStyle name="Currency 9 2 3 3" xfId="13349"/>
    <cellStyle name="Currency 9 2 3 3 2" xfId="13350"/>
    <cellStyle name="Currency 9 2 3 4" xfId="13351"/>
    <cellStyle name="Currency 9 2 3 4 2" xfId="13352"/>
    <cellStyle name="Currency 9 2 3 5" xfId="13353"/>
    <cellStyle name="Currency 9 2 3 5 2" xfId="13354"/>
    <cellStyle name="Currency 9 2 3 6" xfId="13355"/>
    <cellStyle name="Currency 9 2 4" xfId="13356"/>
    <cellStyle name="Currency 9 2 4 2" xfId="13357"/>
    <cellStyle name="Currency 9 2 4 2 2" xfId="13358"/>
    <cellStyle name="Currency 9 2 4 3" xfId="13359"/>
    <cellStyle name="Currency 9 2 4 3 2" xfId="13360"/>
    <cellStyle name="Currency 9 2 4 4" xfId="13361"/>
    <cellStyle name="Currency 9 2 4 4 2" xfId="13362"/>
    <cellStyle name="Currency 9 2 4 5" xfId="13363"/>
    <cellStyle name="Currency 9 2 5" xfId="13364"/>
    <cellStyle name="Currency 9 2 5 2" xfId="13365"/>
    <cellStyle name="Currency 9 2 6" xfId="13366"/>
    <cellStyle name="Currency 9 2 6 2" xfId="13367"/>
    <cellStyle name="Currency 9 2 7" xfId="13368"/>
    <cellStyle name="Currency 9 2 7 2" xfId="13369"/>
    <cellStyle name="Currency 9 2 8" xfId="13370"/>
    <cellStyle name="Currency 9 20" xfId="13371"/>
    <cellStyle name="Currency 9 20 2" xfId="13372"/>
    <cellStyle name="Currency 9 20 2 2" xfId="13373"/>
    <cellStyle name="Currency 9 20 3" xfId="13374"/>
    <cellStyle name="Currency 9 20 3 2" xfId="13375"/>
    <cellStyle name="Currency 9 20 4" xfId="13376"/>
    <cellStyle name="Currency 9 20 4 2" xfId="13377"/>
    <cellStyle name="Currency 9 20 5" xfId="13378"/>
    <cellStyle name="Currency 9 21" xfId="13379"/>
    <cellStyle name="Currency 9 21 2" xfId="13380"/>
    <cellStyle name="Currency 9 22" xfId="13381"/>
    <cellStyle name="Currency 9 22 2" xfId="13382"/>
    <cellStyle name="Currency 9 23" xfId="13383"/>
    <cellStyle name="Currency 9 23 2" xfId="13384"/>
    <cellStyle name="Currency 9 24" xfId="13385"/>
    <cellStyle name="Currency 9 24 2" xfId="13386"/>
    <cellStyle name="Currency 9 25" xfId="13387"/>
    <cellStyle name="Currency 9 25 2" xfId="13388"/>
    <cellStyle name="Currency 9 26" xfId="13389"/>
    <cellStyle name="Currency 9 27" xfId="13390"/>
    <cellStyle name="Currency 9 3" xfId="13391"/>
    <cellStyle name="Currency 9 3 10" xfId="13392"/>
    <cellStyle name="Currency 9 3 10 2" xfId="13393"/>
    <cellStyle name="Currency 9 3 11" xfId="13394"/>
    <cellStyle name="Currency 9 3 2" xfId="13395"/>
    <cellStyle name="Currency 9 3 2 2" xfId="13396"/>
    <cellStyle name="Currency 9 3 3" xfId="13397"/>
    <cellStyle name="Currency 9 3 3 2" xfId="13398"/>
    <cellStyle name="Currency 9 3 3 3" xfId="13399"/>
    <cellStyle name="Currency 9 3 3 4" xfId="13400"/>
    <cellStyle name="Currency 9 3 4" xfId="13401"/>
    <cellStyle name="Currency 9 3 5" xfId="13402"/>
    <cellStyle name="Currency 9 3 6" xfId="13403"/>
    <cellStyle name="Currency 9 3 6 2" xfId="13404"/>
    <cellStyle name="Currency 9 3 6 2 2" xfId="13405"/>
    <cellStyle name="Currency 9 3 6 2 2 2" xfId="13406"/>
    <cellStyle name="Currency 9 3 6 2 3" xfId="13407"/>
    <cellStyle name="Currency 9 3 6 2 3 2" xfId="13408"/>
    <cellStyle name="Currency 9 3 6 2 4" xfId="13409"/>
    <cellStyle name="Currency 9 3 6 2 4 2" xfId="13410"/>
    <cellStyle name="Currency 9 3 6 2 5" xfId="13411"/>
    <cellStyle name="Currency 9 3 6 3" xfId="13412"/>
    <cellStyle name="Currency 9 3 6 3 2" xfId="13413"/>
    <cellStyle name="Currency 9 3 6 4" xfId="13414"/>
    <cellStyle name="Currency 9 3 6 4 2" xfId="13415"/>
    <cellStyle name="Currency 9 3 6 5" xfId="13416"/>
    <cellStyle name="Currency 9 3 6 5 2" xfId="13417"/>
    <cellStyle name="Currency 9 3 6 6" xfId="13418"/>
    <cellStyle name="Currency 9 3 7" xfId="13419"/>
    <cellStyle name="Currency 9 3 7 2" xfId="13420"/>
    <cellStyle name="Currency 9 3 7 2 2" xfId="13421"/>
    <cellStyle name="Currency 9 3 7 3" xfId="13422"/>
    <cellStyle name="Currency 9 3 7 3 2" xfId="13423"/>
    <cellStyle name="Currency 9 3 7 4" xfId="13424"/>
    <cellStyle name="Currency 9 3 7 4 2" xfId="13425"/>
    <cellStyle name="Currency 9 3 7 5" xfId="13426"/>
    <cellStyle name="Currency 9 3 8" xfId="13427"/>
    <cellStyle name="Currency 9 3 8 2" xfId="13428"/>
    <cellStyle name="Currency 9 3 9" xfId="13429"/>
    <cellStyle name="Currency 9 3 9 2" xfId="13430"/>
    <cellStyle name="Currency 9 4" xfId="13431"/>
    <cellStyle name="Currency 9 4 2" xfId="13432"/>
    <cellStyle name="Currency 9 4 3" xfId="13433"/>
    <cellStyle name="Currency 9 4 4" xfId="13434"/>
    <cellStyle name="Currency 9 4 4 2" xfId="13435"/>
    <cellStyle name="Currency 9 4 4 2 2" xfId="13436"/>
    <cellStyle name="Currency 9 4 4 2 2 2" xfId="13437"/>
    <cellStyle name="Currency 9 4 4 2 3" xfId="13438"/>
    <cellStyle name="Currency 9 4 4 2 3 2" xfId="13439"/>
    <cellStyle name="Currency 9 4 4 2 4" xfId="13440"/>
    <cellStyle name="Currency 9 4 4 2 4 2" xfId="13441"/>
    <cellStyle name="Currency 9 4 4 2 5" xfId="13442"/>
    <cellStyle name="Currency 9 4 4 3" xfId="13443"/>
    <cellStyle name="Currency 9 4 4 3 2" xfId="13444"/>
    <cellStyle name="Currency 9 4 4 4" xfId="13445"/>
    <cellStyle name="Currency 9 4 4 4 2" xfId="13446"/>
    <cellStyle name="Currency 9 4 4 5" xfId="13447"/>
    <cellStyle name="Currency 9 4 4 5 2" xfId="13448"/>
    <cellStyle name="Currency 9 4 4 6" xfId="13449"/>
    <cellStyle name="Currency 9 4 5" xfId="13450"/>
    <cellStyle name="Currency 9 4 5 2" xfId="13451"/>
    <cellStyle name="Currency 9 4 5 2 2" xfId="13452"/>
    <cellStyle name="Currency 9 4 5 3" xfId="13453"/>
    <cellStyle name="Currency 9 4 5 3 2" xfId="13454"/>
    <cellStyle name="Currency 9 4 5 4" xfId="13455"/>
    <cellStyle name="Currency 9 4 5 4 2" xfId="13456"/>
    <cellStyle name="Currency 9 4 5 5" xfId="13457"/>
    <cellStyle name="Currency 9 4 6" xfId="13458"/>
    <cellStyle name="Currency 9 4 6 2" xfId="13459"/>
    <cellStyle name="Currency 9 4 7" xfId="13460"/>
    <cellStyle name="Currency 9 4 7 2" xfId="13461"/>
    <cellStyle name="Currency 9 4 8" xfId="13462"/>
    <cellStyle name="Currency 9 4 8 2" xfId="13463"/>
    <cellStyle name="Currency 9 4 9" xfId="13464"/>
    <cellStyle name="Currency 9 5" xfId="13465"/>
    <cellStyle name="Currency 9 5 2" xfId="13466"/>
    <cellStyle name="Currency 9 6" xfId="13467"/>
    <cellStyle name="Currency 9 6 2" xfId="13468"/>
    <cellStyle name="Currency 9 7" xfId="13469"/>
    <cellStyle name="Currency 9 7 10" xfId="13470"/>
    <cellStyle name="Currency 9 7 10 2" xfId="13471"/>
    <cellStyle name="Currency 9 7 2" xfId="13472"/>
    <cellStyle name="Currency 9 7 3" xfId="13473"/>
    <cellStyle name="Currency 9 7 3 2" xfId="13474"/>
    <cellStyle name="Currency 9 7 3 2 2" xfId="13475"/>
    <cellStyle name="Currency 9 7 3 2 2 2" xfId="13476"/>
    <cellStyle name="Currency 9 7 3 2 2 2 2" xfId="13477"/>
    <cellStyle name="Currency 9 7 3 2 2 3" xfId="13478"/>
    <cellStyle name="Currency 9 7 3 2 2 3 2" xfId="13479"/>
    <cellStyle name="Currency 9 7 3 2 2 4" xfId="13480"/>
    <cellStyle name="Currency 9 7 3 2 2 4 2" xfId="13481"/>
    <cellStyle name="Currency 9 7 3 2 2 5" xfId="13482"/>
    <cellStyle name="Currency 9 7 3 2 3" xfId="13483"/>
    <cellStyle name="Currency 9 7 3 2 3 2" xfId="13484"/>
    <cellStyle name="Currency 9 7 3 2 4" xfId="13485"/>
    <cellStyle name="Currency 9 7 3 2 4 2" xfId="13486"/>
    <cellStyle name="Currency 9 7 3 2 5" xfId="13487"/>
    <cellStyle name="Currency 9 7 3 2 5 2" xfId="13488"/>
    <cellStyle name="Currency 9 7 3 2 6" xfId="13489"/>
    <cellStyle name="Currency 9 7 3 3" xfId="13490"/>
    <cellStyle name="Currency 9 7 3 3 2" xfId="13491"/>
    <cellStyle name="Currency 9 7 3 3 2 2" xfId="13492"/>
    <cellStyle name="Currency 9 7 3 3 3" xfId="13493"/>
    <cellStyle name="Currency 9 7 3 3 3 2" xfId="13494"/>
    <cellStyle name="Currency 9 7 3 3 4" xfId="13495"/>
    <cellStyle name="Currency 9 7 3 3 4 2" xfId="13496"/>
    <cellStyle name="Currency 9 7 3 3 5" xfId="13497"/>
    <cellStyle name="Currency 9 7 3 4" xfId="13498"/>
    <cellStyle name="Currency 9 7 3 4 2" xfId="13499"/>
    <cellStyle name="Currency 9 7 3 5" xfId="13500"/>
    <cellStyle name="Currency 9 7 3 5 2" xfId="13501"/>
    <cellStyle name="Currency 9 7 3 6" xfId="13502"/>
    <cellStyle name="Currency 9 7 3 6 2" xfId="13503"/>
    <cellStyle name="Currency 9 7 3 7" xfId="13504"/>
    <cellStyle name="Currency 9 7 4" xfId="13505"/>
    <cellStyle name="Currency 9 7 4 2" xfId="13506"/>
    <cellStyle name="Currency 9 7 4 2 2" xfId="13507"/>
    <cellStyle name="Currency 9 7 4 2 2 2" xfId="13508"/>
    <cellStyle name="Currency 9 7 4 2 2 2 2" xfId="13509"/>
    <cellStyle name="Currency 9 7 4 2 2 3" xfId="13510"/>
    <cellStyle name="Currency 9 7 4 2 2 3 2" xfId="13511"/>
    <cellStyle name="Currency 9 7 4 2 2 4" xfId="13512"/>
    <cellStyle name="Currency 9 7 4 2 2 4 2" xfId="13513"/>
    <cellStyle name="Currency 9 7 4 2 2 5" xfId="13514"/>
    <cellStyle name="Currency 9 7 4 2 3" xfId="13515"/>
    <cellStyle name="Currency 9 7 4 2 3 2" xfId="13516"/>
    <cellStyle name="Currency 9 7 4 2 4" xfId="13517"/>
    <cellStyle name="Currency 9 7 4 2 4 2" xfId="13518"/>
    <cellStyle name="Currency 9 7 4 2 5" xfId="13519"/>
    <cellStyle name="Currency 9 7 4 2 5 2" xfId="13520"/>
    <cellStyle name="Currency 9 7 4 2 6" xfId="13521"/>
    <cellStyle name="Currency 9 7 4 3" xfId="13522"/>
    <cellStyle name="Currency 9 7 4 3 2" xfId="13523"/>
    <cellStyle name="Currency 9 7 4 3 2 2" xfId="13524"/>
    <cellStyle name="Currency 9 7 4 3 3" xfId="13525"/>
    <cellStyle name="Currency 9 7 4 3 3 2" xfId="13526"/>
    <cellStyle name="Currency 9 7 4 3 4" xfId="13527"/>
    <cellStyle name="Currency 9 7 4 3 4 2" xfId="13528"/>
    <cellStyle name="Currency 9 7 4 3 5" xfId="13529"/>
    <cellStyle name="Currency 9 7 4 4" xfId="13530"/>
    <cellStyle name="Currency 9 7 4 4 2" xfId="13531"/>
    <cellStyle name="Currency 9 7 4 5" xfId="13532"/>
    <cellStyle name="Currency 9 7 4 5 2" xfId="13533"/>
    <cellStyle name="Currency 9 7 4 6" xfId="13534"/>
    <cellStyle name="Currency 9 7 4 6 2" xfId="13535"/>
    <cellStyle name="Currency 9 7 4 7" xfId="13536"/>
    <cellStyle name="Currency 9 7 5" xfId="13537"/>
    <cellStyle name="Currency 9 7 5 2" xfId="13538"/>
    <cellStyle name="Currency 9 7 5 2 2" xfId="13539"/>
    <cellStyle name="Currency 9 7 5 2 2 2" xfId="13540"/>
    <cellStyle name="Currency 9 7 5 2 2 2 2" xfId="13541"/>
    <cellStyle name="Currency 9 7 5 2 2 3" xfId="13542"/>
    <cellStyle name="Currency 9 7 5 2 2 3 2" xfId="13543"/>
    <cellStyle name="Currency 9 7 5 2 2 4" xfId="13544"/>
    <cellStyle name="Currency 9 7 5 2 2 4 2" xfId="13545"/>
    <cellStyle name="Currency 9 7 5 2 2 5" xfId="13546"/>
    <cellStyle name="Currency 9 7 5 2 3" xfId="13547"/>
    <cellStyle name="Currency 9 7 5 2 3 2" xfId="13548"/>
    <cellStyle name="Currency 9 7 5 2 4" xfId="13549"/>
    <cellStyle name="Currency 9 7 5 2 4 2" xfId="13550"/>
    <cellStyle name="Currency 9 7 5 2 5" xfId="13551"/>
    <cellStyle name="Currency 9 7 5 2 5 2" xfId="13552"/>
    <cellStyle name="Currency 9 7 5 2 6" xfId="13553"/>
    <cellStyle name="Currency 9 7 5 3" xfId="13554"/>
    <cellStyle name="Currency 9 7 5 3 2" xfId="13555"/>
    <cellStyle name="Currency 9 7 5 3 2 2" xfId="13556"/>
    <cellStyle name="Currency 9 7 5 3 3" xfId="13557"/>
    <cellStyle name="Currency 9 7 5 3 3 2" xfId="13558"/>
    <cellStyle name="Currency 9 7 5 3 4" xfId="13559"/>
    <cellStyle name="Currency 9 7 5 3 4 2" xfId="13560"/>
    <cellStyle name="Currency 9 7 5 3 5" xfId="13561"/>
    <cellStyle name="Currency 9 7 5 4" xfId="13562"/>
    <cellStyle name="Currency 9 7 5 4 2" xfId="13563"/>
    <cellStyle name="Currency 9 7 5 5" xfId="13564"/>
    <cellStyle name="Currency 9 7 5 5 2" xfId="13565"/>
    <cellStyle name="Currency 9 7 5 6" xfId="13566"/>
    <cellStyle name="Currency 9 7 5 6 2" xfId="13567"/>
    <cellStyle name="Currency 9 7 5 7" xfId="13568"/>
    <cellStyle name="Currency 9 7 6" xfId="13569"/>
    <cellStyle name="Currency 9 7 6 2" xfId="13570"/>
    <cellStyle name="Currency 9 7 6 2 2" xfId="13571"/>
    <cellStyle name="Currency 9 7 6 2 2 2" xfId="13572"/>
    <cellStyle name="Currency 9 7 6 2 2 2 2" xfId="13573"/>
    <cellStyle name="Currency 9 7 6 2 2 3" xfId="13574"/>
    <cellStyle name="Currency 9 7 6 2 2 3 2" xfId="13575"/>
    <cellStyle name="Currency 9 7 6 2 2 4" xfId="13576"/>
    <cellStyle name="Currency 9 7 6 2 2 4 2" xfId="13577"/>
    <cellStyle name="Currency 9 7 6 2 2 5" xfId="13578"/>
    <cellStyle name="Currency 9 7 6 2 3" xfId="13579"/>
    <cellStyle name="Currency 9 7 6 2 3 2" xfId="13580"/>
    <cellStyle name="Currency 9 7 6 2 4" xfId="13581"/>
    <cellStyle name="Currency 9 7 6 2 4 2" xfId="13582"/>
    <cellStyle name="Currency 9 7 6 2 5" xfId="13583"/>
    <cellStyle name="Currency 9 7 6 2 5 2" xfId="13584"/>
    <cellStyle name="Currency 9 7 6 2 6" xfId="13585"/>
    <cellStyle name="Currency 9 7 6 3" xfId="13586"/>
    <cellStyle name="Currency 9 7 6 3 2" xfId="13587"/>
    <cellStyle name="Currency 9 7 6 3 2 2" xfId="13588"/>
    <cellStyle name="Currency 9 7 6 3 3" xfId="13589"/>
    <cellStyle name="Currency 9 7 6 3 3 2" xfId="13590"/>
    <cellStyle name="Currency 9 7 6 3 4" xfId="13591"/>
    <cellStyle name="Currency 9 7 6 3 4 2" xfId="13592"/>
    <cellStyle name="Currency 9 7 6 3 5" xfId="13593"/>
    <cellStyle name="Currency 9 7 6 4" xfId="13594"/>
    <cellStyle name="Currency 9 7 6 4 2" xfId="13595"/>
    <cellStyle name="Currency 9 7 6 5" xfId="13596"/>
    <cellStyle name="Currency 9 7 6 5 2" xfId="13597"/>
    <cellStyle name="Currency 9 7 6 6" xfId="13598"/>
    <cellStyle name="Currency 9 7 6 6 2" xfId="13599"/>
    <cellStyle name="Currency 9 7 6 7" xfId="13600"/>
    <cellStyle name="Currency 9 7 7" xfId="13601"/>
    <cellStyle name="Currency 9 7 7 2" xfId="13602"/>
    <cellStyle name="Currency 9 7 7 2 2" xfId="13603"/>
    <cellStyle name="Currency 9 7 7 3" xfId="13604"/>
    <cellStyle name="Currency 9 7 7 3 2" xfId="13605"/>
    <cellStyle name="Currency 9 7 7 4" xfId="13606"/>
    <cellStyle name="Currency 9 7 7 4 2" xfId="13607"/>
    <cellStyle name="Currency 9 7 7 5" xfId="13608"/>
    <cellStyle name="Currency 9 7 8" xfId="13609"/>
    <cellStyle name="Currency 9 7 8 2" xfId="13610"/>
    <cellStyle name="Currency 9 7 9" xfId="13611"/>
    <cellStyle name="Currency 9 7 9 2" xfId="13612"/>
    <cellStyle name="Currency 9 8" xfId="13613"/>
    <cellStyle name="Currency 9 8 2" xfId="13614"/>
    <cellStyle name="Currency 9 9" xfId="13615"/>
    <cellStyle name="Currency 9 9 2" xfId="13616"/>
    <cellStyle name="Currency0" xfId="13617"/>
    <cellStyle name="Currency0 2" xfId="13618"/>
    <cellStyle name="Currency0 2 2" xfId="13619"/>
    <cellStyle name="Currency0 3" xfId="13620"/>
    <cellStyle name="Currency0 3 2" xfId="13621"/>
    <cellStyle name="Currency0 3 3" xfId="13622"/>
    <cellStyle name="Currency0 4" xfId="13623"/>
    <cellStyle name="Currency0 4 2" xfId="13624"/>
    <cellStyle name="Currency1" xfId="13625"/>
    <cellStyle name="Currency1 2" xfId="13626"/>
    <cellStyle name="Currency1 3" xfId="13627"/>
    <cellStyle name="Currency1_Adjustments-RSVA" xfId="13628"/>
    <cellStyle name="custom" xfId="13629"/>
    <cellStyle name="Date" xfId="13630"/>
    <cellStyle name="Date 2" xfId="13631"/>
    <cellStyle name="Date 2 2" xfId="13632"/>
    <cellStyle name="Date 2 3" xfId="13633"/>
    <cellStyle name="Date 3" xfId="13634"/>
    <cellStyle name="Date 3 2" xfId="13635"/>
    <cellStyle name="Date 3 3" xfId="13636"/>
    <cellStyle name="Date 4" xfId="13637"/>
    <cellStyle name="Date 4 2" xfId="13638"/>
    <cellStyle name="Dezimal_Ger00pln991011" xfId="13639"/>
    <cellStyle name="Dollar (zero dec)" xfId="13640"/>
    <cellStyle name="Dollar (zero dec) 2" xfId="13641"/>
    <cellStyle name="Dollar (zero dec) 3" xfId="13642"/>
    <cellStyle name="Dollar (zero dec)_Adjustments-RSVA" xfId="13643"/>
    <cellStyle name="Euro" xfId="13644"/>
    <cellStyle name="Euro 2" xfId="13645"/>
    <cellStyle name="Euro 2 2" xfId="13646"/>
    <cellStyle name="Explanatory Text 2" xfId="13647"/>
    <cellStyle name="Explanatory Text 2 2" xfId="13648"/>
    <cellStyle name="Explanatory Text 2 2 2" xfId="13649"/>
    <cellStyle name="Explanatory Text 3" xfId="13650"/>
    <cellStyle name="Explanatory Text 3 2" xfId="13651"/>
    <cellStyle name="Explanatory Text 3 3" xfId="13652"/>
    <cellStyle name="Explanatory Text 4" xfId="13653"/>
    <cellStyle name="Explanatory Text 4 2" xfId="13654"/>
    <cellStyle name="Explanatory Text 5" xfId="13655"/>
    <cellStyle name="Explanatory Text 6" xfId="13656"/>
    <cellStyle name="Explanatory Text 7" xfId="13657"/>
    <cellStyle name="Explanatory Text 8" xfId="13658"/>
    <cellStyle name="Fixed" xfId="13659"/>
    <cellStyle name="Fixed 2" xfId="13660"/>
    <cellStyle name="Fixed 2 2" xfId="13661"/>
    <cellStyle name="Fixed 3" xfId="13662"/>
    <cellStyle name="Fixed 3 2" xfId="13663"/>
    <cellStyle name="Fixed 3 3" xfId="13664"/>
    <cellStyle name="Fixed 4" xfId="13665"/>
    <cellStyle name="Fixed 4 2" xfId="13666"/>
    <cellStyle name="Followed Hyperlink 2" xfId="13667"/>
    <cellStyle name="Good 2" xfId="13668"/>
    <cellStyle name="Good 2 2" xfId="13669"/>
    <cellStyle name="Good 2 2 2" xfId="13670"/>
    <cellStyle name="Good 3" xfId="13671"/>
    <cellStyle name="Good 3 2" xfId="13672"/>
    <cellStyle name="Good 3 3" xfId="13673"/>
    <cellStyle name="Good 4" xfId="13674"/>
    <cellStyle name="Good 4 2" xfId="13675"/>
    <cellStyle name="Good 5" xfId="13676"/>
    <cellStyle name="Good 6" xfId="13677"/>
    <cellStyle name="Good 7" xfId="13678"/>
    <cellStyle name="Good 8" xfId="13679"/>
    <cellStyle name="Grey" xfId="13680"/>
    <cellStyle name="Grey 2" xfId="13681"/>
    <cellStyle name="Grey 2 2" xfId="13682"/>
    <cellStyle name="Grey 3" xfId="13683"/>
    <cellStyle name="header" xfId="13684"/>
    <cellStyle name="Header1" xfId="13685"/>
    <cellStyle name="Header2" xfId="13686"/>
    <cellStyle name="Header2 10" xfId="13687"/>
    <cellStyle name="Header2 10 2" xfId="13688"/>
    <cellStyle name="Header2 10 2 2" xfId="13689"/>
    <cellStyle name="Header2 10 2 2 2" xfId="13690"/>
    <cellStyle name="Header2 10 2 2 3" xfId="13691"/>
    <cellStyle name="Header2 10 2 3" xfId="13692"/>
    <cellStyle name="Header2 10 3" xfId="13693"/>
    <cellStyle name="Header2 10 4" xfId="13694"/>
    <cellStyle name="Header2 11" xfId="13695"/>
    <cellStyle name="Header2 2" xfId="13696"/>
    <cellStyle name="Header2 2 2" xfId="13697"/>
    <cellStyle name="Header2 2 2 2" xfId="13698"/>
    <cellStyle name="Header2 2 2 2 2" xfId="13699"/>
    <cellStyle name="Header2 2 2 2 2 2" xfId="13700"/>
    <cellStyle name="Header2 2 2 2 2 2 2" xfId="13701"/>
    <cellStyle name="Header2 2 2 2 2 2 2 2" xfId="13702"/>
    <cellStyle name="Header2 2 2 2 2 2 2 2 2" xfId="13703"/>
    <cellStyle name="Header2 2 2 2 2 2 2 2 3" xfId="13704"/>
    <cellStyle name="Header2 2 2 2 2 2 2 3" xfId="13705"/>
    <cellStyle name="Header2 2 2 2 2 2 3" xfId="13706"/>
    <cellStyle name="Header2 2 2 2 2 2 4" xfId="13707"/>
    <cellStyle name="Header2 2 2 2 2 3" xfId="13708"/>
    <cellStyle name="Header2 2 2 2 3" xfId="13709"/>
    <cellStyle name="Header2 2 2 2 3 2" xfId="13710"/>
    <cellStyle name="Header2 2 2 2 3 2 2" xfId="13711"/>
    <cellStyle name="Header2 2 2 2 3 2 2 2" xfId="13712"/>
    <cellStyle name="Header2 2 2 2 3 2 2 3" xfId="13713"/>
    <cellStyle name="Header2 2 2 2 3 2 3" xfId="13714"/>
    <cellStyle name="Header2 2 2 2 3 3" xfId="13715"/>
    <cellStyle name="Header2 2 2 2 3 4" xfId="13716"/>
    <cellStyle name="Header2 2 2 2 4" xfId="13717"/>
    <cellStyle name="Header2 2 2 3" xfId="13718"/>
    <cellStyle name="Header2 2 2 3 2" xfId="13719"/>
    <cellStyle name="Header2 2 2 3 2 2" xfId="13720"/>
    <cellStyle name="Header2 2 2 3 2 2 2" xfId="13721"/>
    <cellStyle name="Header2 2 2 3 2 2 2 2" xfId="13722"/>
    <cellStyle name="Header2 2 2 3 2 2 2 3" xfId="13723"/>
    <cellStyle name="Header2 2 2 3 2 2 3" xfId="13724"/>
    <cellStyle name="Header2 2 2 3 2 3" xfId="13725"/>
    <cellStyle name="Header2 2 2 3 2 4" xfId="13726"/>
    <cellStyle name="Header2 2 2 3 3" xfId="13727"/>
    <cellStyle name="Header2 2 2 4" xfId="13728"/>
    <cellStyle name="Header2 2 2 4 2" xfId="13729"/>
    <cellStyle name="Header2 2 2 4 2 2" xfId="13730"/>
    <cellStyle name="Header2 2 2 4 2 2 2" xfId="13731"/>
    <cellStyle name="Header2 2 2 4 2 2 3" xfId="13732"/>
    <cellStyle name="Header2 2 2 4 2 3" xfId="13733"/>
    <cellStyle name="Header2 2 2 4 3" xfId="13734"/>
    <cellStyle name="Header2 2 2 4 4" xfId="13735"/>
    <cellStyle name="Header2 2 2 5" xfId="13736"/>
    <cellStyle name="Header2 2 3" xfId="13737"/>
    <cellStyle name="Header2 2 3 2" xfId="13738"/>
    <cellStyle name="Header2 2 3 2 2" xfId="13739"/>
    <cellStyle name="Header2 2 3 2 2 2" xfId="13740"/>
    <cellStyle name="Header2 2 3 2 2 2 2" xfId="13741"/>
    <cellStyle name="Header2 2 3 2 2 2 2 2" xfId="13742"/>
    <cellStyle name="Header2 2 3 2 2 2 2 2 2" xfId="13743"/>
    <cellStyle name="Header2 2 3 2 2 2 2 2 3" xfId="13744"/>
    <cellStyle name="Header2 2 3 2 2 2 2 3" xfId="13745"/>
    <cellStyle name="Header2 2 3 2 2 2 3" xfId="13746"/>
    <cellStyle name="Header2 2 3 2 2 2 4" xfId="13747"/>
    <cellStyle name="Header2 2 3 2 2 3" xfId="13748"/>
    <cellStyle name="Header2 2 3 2 3" xfId="13749"/>
    <cellStyle name="Header2 2 3 2 3 2" xfId="13750"/>
    <cellStyle name="Header2 2 3 2 3 2 2" xfId="13751"/>
    <cellStyle name="Header2 2 3 2 3 2 2 2" xfId="13752"/>
    <cellStyle name="Header2 2 3 2 3 2 2 3" xfId="13753"/>
    <cellStyle name="Header2 2 3 2 3 2 3" xfId="13754"/>
    <cellStyle name="Header2 2 3 2 3 3" xfId="13755"/>
    <cellStyle name="Header2 2 3 2 3 4" xfId="13756"/>
    <cellStyle name="Header2 2 3 2 4" xfId="13757"/>
    <cellStyle name="Header2 2 3 3" xfId="13758"/>
    <cellStyle name="Header2 2 3 3 2" xfId="13759"/>
    <cellStyle name="Header2 2 3 3 2 2" xfId="13760"/>
    <cellStyle name="Header2 2 3 3 2 2 2" xfId="13761"/>
    <cellStyle name="Header2 2 3 3 2 2 2 2" xfId="13762"/>
    <cellStyle name="Header2 2 3 3 2 2 2 3" xfId="13763"/>
    <cellStyle name="Header2 2 3 3 2 2 3" xfId="13764"/>
    <cellStyle name="Header2 2 3 3 2 3" xfId="13765"/>
    <cellStyle name="Header2 2 3 3 2 4" xfId="13766"/>
    <cellStyle name="Header2 2 3 3 3" xfId="13767"/>
    <cellStyle name="Header2 2 3 4" xfId="13768"/>
    <cellStyle name="Header2 2 3 4 2" xfId="13769"/>
    <cellStyle name="Header2 2 3 4 2 2" xfId="13770"/>
    <cellStyle name="Header2 2 3 4 2 2 2" xfId="13771"/>
    <cellStyle name="Header2 2 3 4 2 2 3" xfId="13772"/>
    <cellStyle name="Header2 2 3 4 2 3" xfId="13773"/>
    <cellStyle name="Header2 2 3 4 3" xfId="13774"/>
    <cellStyle name="Header2 2 3 4 4" xfId="13775"/>
    <cellStyle name="Header2 2 3 5" xfId="13776"/>
    <cellStyle name="Header2 2 3 5 2" xfId="13777"/>
    <cellStyle name="Header2 2 3 6" xfId="13778"/>
    <cellStyle name="Header2 2 4" xfId="13779"/>
    <cellStyle name="Header2 2 4 2" xfId="13780"/>
    <cellStyle name="Header2 2 4 2 2" xfId="13781"/>
    <cellStyle name="Header2 2 4 2 2 2" xfId="13782"/>
    <cellStyle name="Header2 2 4 2 2 2 2" xfId="13783"/>
    <cellStyle name="Header2 2 4 2 2 2 2 2" xfId="13784"/>
    <cellStyle name="Header2 2 4 2 2 2 2 2 2" xfId="13785"/>
    <cellStyle name="Header2 2 4 2 2 2 2 2 3" xfId="13786"/>
    <cellStyle name="Header2 2 4 2 2 2 2 3" xfId="13787"/>
    <cellStyle name="Header2 2 4 2 2 2 3" xfId="13788"/>
    <cellStyle name="Header2 2 4 2 2 2 4" xfId="13789"/>
    <cellStyle name="Header2 2 4 2 2 3" xfId="13790"/>
    <cellStyle name="Header2 2 4 2 3" xfId="13791"/>
    <cellStyle name="Header2 2 4 2 3 2" xfId="13792"/>
    <cellStyle name="Header2 2 4 2 3 2 2" xfId="13793"/>
    <cellStyle name="Header2 2 4 2 3 2 2 2" xfId="13794"/>
    <cellStyle name="Header2 2 4 2 3 2 2 3" xfId="13795"/>
    <cellStyle name="Header2 2 4 2 3 2 3" xfId="13796"/>
    <cellStyle name="Header2 2 4 2 3 3" xfId="13797"/>
    <cellStyle name="Header2 2 4 2 3 4" xfId="13798"/>
    <cellStyle name="Header2 2 4 2 4" xfId="13799"/>
    <cellStyle name="Header2 2 4 3" xfId="13800"/>
    <cellStyle name="Header2 2 4 3 2" xfId="13801"/>
    <cellStyle name="Header2 2 4 3 2 2" xfId="13802"/>
    <cellStyle name="Header2 2 4 3 2 2 2" xfId="13803"/>
    <cellStyle name="Header2 2 4 3 2 2 2 2" xfId="13804"/>
    <cellStyle name="Header2 2 4 3 2 2 2 3" xfId="13805"/>
    <cellStyle name="Header2 2 4 3 2 2 3" xfId="13806"/>
    <cellStyle name="Header2 2 4 3 2 3" xfId="13807"/>
    <cellStyle name="Header2 2 4 3 2 4" xfId="13808"/>
    <cellStyle name="Header2 2 4 3 3" xfId="13809"/>
    <cellStyle name="Header2 2 4 4" xfId="13810"/>
    <cellStyle name="Header2 2 4 4 2" xfId="13811"/>
    <cellStyle name="Header2 2 4 4 2 2" xfId="13812"/>
    <cellStyle name="Header2 2 4 4 2 2 2" xfId="13813"/>
    <cellStyle name="Header2 2 4 4 2 2 3" xfId="13814"/>
    <cellStyle name="Header2 2 4 4 2 3" xfId="13815"/>
    <cellStyle name="Header2 2 4 4 3" xfId="13816"/>
    <cellStyle name="Header2 2 4 4 4" xfId="13817"/>
    <cellStyle name="Header2 2 4 5" xfId="13818"/>
    <cellStyle name="Header2 2 5" xfId="13819"/>
    <cellStyle name="Header2 2 5 2" xfId="13820"/>
    <cellStyle name="Header2 2 5 2 2" xfId="13821"/>
    <cellStyle name="Header2 2 5 2 2 2" xfId="13822"/>
    <cellStyle name="Header2 2 5 2 2 2 2" xfId="13823"/>
    <cellStyle name="Header2 2 5 2 2 2 2 2" xfId="13824"/>
    <cellStyle name="Header2 2 5 2 2 2 2 2 2" xfId="13825"/>
    <cellStyle name="Header2 2 5 2 2 2 2 2 3" xfId="13826"/>
    <cellStyle name="Header2 2 5 2 2 2 2 3" xfId="13827"/>
    <cellStyle name="Header2 2 5 2 2 2 3" xfId="13828"/>
    <cellStyle name="Header2 2 5 2 2 2 4" xfId="13829"/>
    <cellStyle name="Header2 2 5 2 2 3" xfId="13830"/>
    <cellStyle name="Header2 2 5 2 3" xfId="13831"/>
    <cellStyle name="Header2 2 5 2 3 2" xfId="13832"/>
    <cellStyle name="Header2 2 5 2 3 2 2" xfId="13833"/>
    <cellStyle name="Header2 2 5 2 3 2 2 2" xfId="13834"/>
    <cellStyle name="Header2 2 5 2 3 2 2 3" xfId="13835"/>
    <cellStyle name="Header2 2 5 2 3 2 3" xfId="13836"/>
    <cellStyle name="Header2 2 5 2 3 3" xfId="13837"/>
    <cellStyle name="Header2 2 5 2 3 4" xfId="13838"/>
    <cellStyle name="Header2 2 5 2 4" xfId="13839"/>
    <cellStyle name="Header2 2 5 3" xfId="13840"/>
    <cellStyle name="Header2 2 5 3 2" xfId="13841"/>
    <cellStyle name="Header2 2 5 3 2 2" xfId="13842"/>
    <cellStyle name="Header2 2 5 3 2 2 2" xfId="13843"/>
    <cellStyle name="Header2 2 5 3 2 2 2 2" xfId="13844"/>
    <cellStyle name="Header2 2 5 3 2 2 2 3" xfId="13845"/>
    <cellStyle name="Header2 2 5 3 2 2 3" xfId="13846"/>
    <cellStyle name="Header2 2 5 3 2 3" xfId="13847"/>
    <cellStyle name="Header2 2 5 3 2 4" xfId="13848"/>
    <cellStyle name="Header2 2 5 3 3" xfId="13849"/>
    <cellStyle name="Header2 2 5 4" xfId="13850"/>
    <cellStyle name="Header2 2 5 4 2" xfId="13851"/>
    <cellStyle name="Header2 2 5 4 2 2" xfId="13852"/>
    <cellStyle name="Header2 2 5 4 2 2 2" xfId="13853"/>
    <cellStyle name="Header2 2 5 4 2 2 3" xfId="13854"/>
    <cellStyle name="Header2 2 5 4 2 3" xfId="13855"/>
    <cellStyle name="Header2 2 5 4 3" xfId="13856"/>
    <cellStyle name="Header2 2 5 4 4" xfId="13857"/>
    <cellStyle name="Header2 2 5 5" xfId="13858"/>
    <cellStyle name="Header2 2 6" xfId="13859"/>
    <cellStyle name="Header2 2 6 2" xfId="13860"/>
    <cellStyle name="Header2 2 6 2 2" xfId="13861"/>
    <cellStyle name="Header2 2 6 2 2 2" xfId="13862"/>
    <cellStyle name="Header2 2 6 2 2 2 2" xfId="13863"/>
    <cellStyle name="Header2 2 6 2 2 2 2 2" xfId="13864"/>
    <cellStyle name="Header2 2 6 2 2 2 2 3" xfId="13865"/>
    <cellStyle name="Header2 2 6 2 2 2 3" xfId="13866"/>
    <cellStyle name="Header2 2 6 2 2 3" xfId="13867"/>
    <cellStyle name="Header2 2 6 2 2 4" xfId="13868"/>
    <cellStyle name="Header2 2 6 2 3" xfId="13869"/>
    <cellStyle name="Header2 2 6 3" xfId="13870"/>
    <cellStyle name="Header2 2 6 3 2" xfId="13871"/>
    <cellStyle name="Header2 2 6 3 2 2" xfId="13872"/>
    <cellStyle name="Header2 2 6 3 2 2 2" xfId="13873"/>
    <cellStyle name="Header2 2 6 3 2 2 3" xfId="13874"/>
    <cellStyle name="Header2 2 6 3 2 3" xfId="13875"/>
    <cellStyle name="Header2 2 6 3 3" xfId="13876"/>
    <cellStyle name="Header2 2 6 3 4" xfId="13877"/>
    <cellStyle name="Header2 2 6 4" xfId="13878"/>
    <cellStyle name="Header2 2 7" xfId="13879"/>
    <cellStyle name="Header2 2 7 2" xfId="13880"/>
    <cellStyle name="Header2 2 7 2 2" xfId="13881"/>
    <cellStyle name="Header2 2 7 2 2 2" xfId="13882"/>
    <cellStyle name="Header2 2 7 2 2 2 2" xfId="13883"/>
    <cellStyle name="Header2 2 7 2 2 2 3" xfId="13884"/>
    <cellStyle name="Header2 2 7 2 2 3" xfId="13885"/>
    <cellStyle name="Header2 2 7 2 3" xfId="13886"/>
    <cellStyle name="Header2 2 7 2 4" xfId="13887"/>
    <cellStyle name="Header2 2 7 3" xfId="13888"/>
    <cellStyle name="Header2 2 8" xfId="13889"/>
    <cellStyle name="Header2 2 8 2" xfId="13890"/>
    <cellStyle name="Header2 2 8 2 2" xfId="13891"/>
    <cellStyle name="Header2 2 8 2 2 2" xfId="13892"/>
    <cellStyle name="Header2 2 8 2 2 3" xfId="13893"/>
    <cellStyle name="Header2 2 8 2 3" xfId="13894"/>
    <cellStyle name="Header2 2 8 3" xfId="13895"/>
    <cellStyle name="Header2 2 8 4" xfId="13896"/>
    <cellStyle name="Header2 2 9" xfId="13897"/>
    <cellStyle name="Header2 3" xfId="13898"/>
    <cellStyle name="Header2 3 2" xfId="13899"/>
    <cellStyle name="Header2 3 2 2" xfId="13900"/>
    <cellStyle name="Header2 3 2 2 2" xfId="13901"/>
    <cellStyle name="Header2 3 2 2 2 2" xfId="13902"/>
    <cellStyle name="Header2 3 2 2 2 2 2" xfId="13903"/>
    <cellStyle name="Header2 3 2 2 2 2 2 2" xfId="13904"/>
    <cellStyle name="Header2 3 2 2 2 2 2 2 2" xfId="13905"/>
    <cellStyle name="Header2 3 2 2 2 2 2 2 3" xfId="13906"/>
    <cellStyle name="Header2 3 2 2 2 2 2 3" xfId="13907"/>
    <cellStyle name="Header2 3 2 2 2 2 3" xfId="13908"/>
    <cellStyle name="Header2 3 2 2 2 2 4" xfId="13909"/>
    <cellStyle name="Header2 3 2 2 2 3" xfId="13910"/>
    <cellStyle name="Header2 3 2 2 3" xfId="13911"/>
    <cellStyle name="Header2 3 2 2 3 2" xfId="13912"/>
    <cellStyle name="Header2 3 2 2 3 2 2" xfId="13913"/>
    <cellStyle name="Header2 3 2 2 3 2 2 2" xfId="13914"/>
    <cellStyle name="Header2 3 2 2 3 2 2 3" xfId="13915"/>
    <cellStyle name="Header2 3 2 2 3 2 3" xfId="13916"/>
    <cellStyle name="Header2 3 2 2 3 3" xfId="13917"/>
    <cellStyle name="Header2 3 2 2 3 4" xfId="13918"/>
    <cellStyle name="Header2 3 2 2 4" xfId="13919"/>
    <cellStyle name="Header2 3 2 3" xfId="13920"/>
    <cellStyle name="Header2 3 2 3 2" xfId="13921"/>
    <cellStyle name="Header2 3 2 3 2 2" xfId="13922"/>
    <cellStyle name="Header2 3 2 3 2 2 2" xfId="13923"/>
    <cellStyle name="Header2 3 2 3 2 2 2 2" xfId="13924"/>
    <cellStyle name="Header2 3 2 3 2 2 2 3" xfId="13925"/>
    <cellStyle name="Header2 3 2 3 2 2 3" xfId="13926"/>
    <cellStyle name="Header2 3 2 3 2 3" xfId="13927"/>
    <cellStyle name="Header2 3 2 3 2 4" xfId="13928"/>
    <cellStyle name="Header2 3 2 3 3" xfId="13929"/>
    <cellStyle name="Header2 3 2 4" xfId="13930"/>
    <cellStyle name="Header2 3 2 4 2" xfId="13931"/>
    <cellStyle name="Header2 3 2 4 2 2" xfId="13932"/>
    <cellStyle name="Header2 3 2 4 2 2 2" xfId="13933"/>
    <cellStyle name="Header2 3 2 4 2 2 3" xfId="13934"/>
    <cellStyle name="Header2 3 2 4 2 3" xfId="13935"/>
    <cellStyle name="Header2 3 2 4 3" xfId="13936"/>
    <cellStyle name="Header2 3 2 4 4" xfId="13937"/>
    <cellStyle name="Header2 3 2 5" xfId="13938"/>
    <cellStyle name="Header2 3 2 5 2" xfId="13939"/>
    <cellStyle name="Header2 3 3" xfId="13940"/>
    <cellStyle name="Header2 3 3 2" xfId="13941"/>
    <cellStyle name="Header2 3 3 2 2" xfId="13942"/>
    <cellStyle name="Header2 3 3 2 2 2" xfId="13943"/>
    <cellStyle name="Header2 3 3 2 2 2 2" xfId="13944"/>
    <cellStyle name="Header2 3 3 2 2 2 2 2" xfId="13945"/>
    <cellStyle name="Header2 3 3 2 2 2 2 3" xfId="13946"/>
    <cellStyle name="Header2 3 3 2 2 2 3" xfId="13947"/>
    <cellStyle name="Header2 3 3 2 2 3" xfId="13948"/>
    <cellStyle name="Header2 3 3 2 2 4" xfId="13949"/>
    <cellStyle name="Header2 3 3 2 3" xfId="13950"/>
    <cellStyle name="Header2 3 3 3" xfId="13951"/>
    <cellStyle name="Header2 3 3 3 2" xfId="13952"/>
    <cellStyle name="Header2 3 3 3 2 2" xfId="13953"/>
    <cellStyle name="Header2 3 3 3 2 2 2" xfId="13954"/>
    <cellStyle name="Header2 3 3 3 2 2 3" xfId="13955"/>
    <cellStyle name="Header2 3 3 3 2 3" xfId="13956"/>
    <cellStyle name="Header2 3 3 3 3" xfId="13957"/>
    <cellStyle name="Header2 3 3 3 4" xfId="13958"/>
    <cellStyle name="Header2 3 3 4" xfId="13959"/>
    <cellStyle name="Header2 3 4" xfId="13960"/>
    <cellStyle name="Header2 3 4 2" xfId="13961"/>
    <cellStyle name="Header2 3 4 2 2" xfId="13962"/>
    <cellStyle name="Header2 3 4 2 2 2" xfId="13963"/>
    <cellStyle name="Header2 3 4 2 2 2 2" xfId="13964"/>
    <cellStyle name="Header2 3 4 2 2 2 3" xfId="13965"/>
    <cellStyle name="Header2 3 4 2 2 3" xfId="13966"/>
    <cellStyle name="Header2 3 4 2 3" xfId="13967"/>
    <cellStyle name="Header2 3 4 2 4" xfId="13968"/>
    <cellStyle name="Header2 3 4 3" xfId="13969"/>
    <cellStyle name="Header2 3 5" xfId="13970"/>
    <cellStyle name="Header2 3 5 2" xfId="13971"/>
    <cellStyle name="Header2 3 5 2 2" xfId="13972"/>
    <cellStyle name="Header2 3 5 2 2 2" xfId="13973"/>
    <cellStyle name="Header2 3 5 2 2 3" xfId="13974"/>
    <cellStyle name="Header2 3 5 2 3" xfId="13975"/>
    <cellStyle name="Header2 3 5 3" xfId="13976"/>
    <cellStyle name="Header2 3 5 4" xfId="13977"/>
    <cellStyle name="Header2 3 6" xfId="13978"/>
    <cellStyle name="Header2 4" xfId="13979"/>
    <cellStyle name="Header2 4 2" xfId="13980"/>
    <cellStyle name="Header2 4 2 2" xfId="13981"/>
    <cellStyle name="Header2 4 2 2 2" xfId="13982"/>
    <cellStyle name="Header2 4 2 2 2 2" xfId="13983"/>
    <cellStyle name="Header2 4 2 2 2 2 2" xfId="13984"/>
    <cellStyle name="Header2 4 2 2 2 2 2 2" xfId="13985"/>
    <cellStyle name="Header2 4 2 2 2 2 2 3" xfId="13986"/>
    <cellStyle name="Header2 4 2 2 2 2 3" xfId="13987"/>
    <cellStyle name="Header2 4 2 2 2 3" xfId="13988"/>
    <cellStyle name="Header2 4 2 2 2 4" xfId="13989"/>
    <cellStyle name="Header2 4 2 2 3" xfId="13990"/>
    <cellStyle name="Header2 4 2 3" xfId="13991"/>
    <cellStyle name="Header2 4 2 3 2" xfId="13992"/>
    <cellStyle name="Header2 4 2 3 2 2" xfId="13993"/>
    <cellStyle name="Header2 4 2 3 2 2 2" xfId="13994"/>
    <cellStyle name="Header2 4 2 3 2 2 3" xfId="13995"/>
    <cellStyle name="Header2 4 2 3 2 3" xfId="13996"/>
    <cellStyle name="Header2 4 2 3 3" xfId="13997"/>
    <cellStyle name="Header2 4 2 3 4" xfId="13998"/>
    <cellStyle name="Header2 4 2 4" xfId="13999"/>
    <cellStyle name="Header2 4 3" xfId="14000"/>
    <cellStyle name="Header2 4 3 2" xfId="14001"/>
    <cellStyle name="Header2 4 3 2 2" xfId="14002"/>
    <cellStyle name="Header2 4 3 2 2 2" xfId="14003"/>
    <cellStyle name="Header2 4 3 2 2 2 2" xfId="14004"/>
    <cellStyle name="Header2 4 3 2 2 2 3" xfId="14005"/>
    <cellStyle name="Header2 4 3 2 2 3" xfId="14006"/>
    <cellStyle name="Header2 4 3 2 3" xfId="14007"/>
    <cellStyle name="Header2 4 3 2 4" xfId="14008"/>
    <cellStyle name="Header2 4 3 3" xfId="14009"/>
    <cellStyle name="Header2 4 4" xfId="14010"/>
    <cellStyle name="Header2 4 4 2" xfId="14011"/>
    <cellStyle name="Header2 4 4 2 2" xfId="14012"/>
    <cellStyle name="Header2 4 4 2 2 2" xfId="14013"/>
    <cellStyle name="Header2 4 4 2 2 3" xfId="14014"/>
    <cellStyle name="Header2 4 4 2 3" xfId="14015"/>
    <cellStyle name="Header2 4 4 3" xfId="14016"/>
    <cellStyle name="Header2 4 4 4" xfId="14017"/>
    <cellStyle name="Header2 4 5" xfId="14018"/>
    <cellStyle name="Header2 5" xfId="14019"/>
    <cellStyle name="Header2 5 2" xfId="14020"/>
    <cellStyle name="Header2 5 2 2" xfId="14021"/>
    <cellStyle name="Header2 5 2 2 2" xfId="14022"/>
    <cellStyle name="Header2 5 2 2 2 2" xfId="14023"/>
    <cellStyle name="Header2 5 2 2 2 2 2" xfId="14024"/>
    <cellStyle name="Header2 5 2 2 2 2 2 2" xfId="14025"/>
    <cellStyle name="Header2 5 2 2 2 2 2 3" xfId="14026"/>
    <cellStyle name="Header2 5 2 2 2 2 3" xfId="14027"/>
    <cellStyle name="Header2 5 2 2 2 3" xfId="14028"/>
    <cellStyle name="Header2 5 2 2 2 4" xfId="14029"/>
    <cellStyle name="Header2 5 2 2 3" xfId="14030"/>
    <cellStyle name="Header2 5 2 3" xfId="14031"/>
    <cellStyle name="Header2 5 2 3 2" xfId="14032"/>
    <cellStyle name="Header2 5 2 3 2 2" xfId="14033"/>
    <cellStyle name="Header2 5 2 3 2 2 2" xfId="14034"/>
    <cellStyle name="Header2 5 2 3 2 2 3" xfId="14035"/>
    <cellStyle name="Header2 5 2 3 2 3" xfId="14036"/>
    <cellStyle name="Header2 5 2 3 3" xfId="14037"/>
    <cellStyle name="Header2 5 2 3 4" xfId="14038"/>
    <cellStyle name="Header2 5 2 4" xfId="14039"/>
    <cellStyle name="Header2 5 3" xfId="14040"/>
    <cellStyle name="Header2 5 3 2" xfId="14041"/>
    <cellStyle name="Header2 5 3 2 2" xfId="14042"/>
    <cellStyle name="Header2 5 3 2 2 2" xfId="14043"/>
    <cellStyle name="Header2 5 3 2 2 2 2" xfId="14044"/>
    <cellStyle name="Header2 5 3 2 2 2 3" xfId="14045"/>
    <cellStyle name="Header2 5 3 2 2 3" xfId="14046"/>
    <cellStyle name="Header2 5 3 2 3" xfId="14047"/>
    <cellStyle name="Header2 5 3 2 4" xfId="14048"/>
    <cellStyle name="Header2 5 3 3" xfId="14049"/>
    <cellStyle name="Header2 5 4" xfId="14050"/>
    <cellStyle name="Header2 5 4 2" xfId="14051"/>
    <cellStyle name="Header2 5 4 2 2" xfId="14052"/>
    <cellStyle name="Header2 5 4 2 2 2" xfId="14053"/>
    <cellStyle name="Header2 5 4 2 2 3" xfId="14054"/>
    <cellStyle name="Header2 5 4 2 3" xfId="14055"/>
    <cellStyle name="Header2 5 4 3" xfId="14056"/>
    <cellStyle name="Header2 5 4 4" xfId="14057"/>
    <cellStyle name="Header2 5 5" xfId="14058"/>
    <cellStyle name="Header2 5 5 2" xfId="14059"/>
    <cellStyle name="Header2 5 6" xfId="14060"/>
    <cellStyle name="Header2 6" xfId="14061"/>
    <cellStyle name="Header2 6 2" xfId="14062"/>
    <cellStyle name="Header2 6 2 2" xfId="14063"/>
    <cellStyle name="Header2 6 2 2 2" xfId="14064"/>
    <cellStyle name="Header2 6 2 2 2 2" xfId="14065"/>
    <cellStyle name="Header2 6 2 2 2 2 2" xfId="14066"/>
    <cellStyle name="Header2 6 2 2 2 2 2 2" xfId="14067"/>
    <cellStyle name="Header2 6 2 2 2 2 2 3" xfId="14068"/>
    <cellStyle name="Header2 6 2 2 2 2 3" xfId="14069"/>
    <cellStyle name="Header2 6 2 2 2 3" xfId="14070"/>
    <cellStyle name="Header2 6 2 2 2 4" xfId="14071"/>
    <cellStyle name="Header2 6 2 2 3" xfId="14072"/>
    <cellStyle name="Header2 6 2 3" xfId="14073"/>
    <cellStyle name="Header2 6 2 3 2" xfId="14074"/>
    <cellStyle name="Header2 6 2 3 2 2" xfId="14075"/>
    <cellStyle name="Header2 6 2 3 2 2 2" xfId="14076"/>
    <cellStyle name="Header2 6 2 3 2 2 3" xfId="14077"/>
    <cellStyle name="Header2 6 2 3 2 3" xfId="14078"/>
    <cellStyle name="Header2 6 2 3 3" xfId="14079"/>
    <cellStyle name="Header2 6 2 3 4" xfId="14080"/>
    <cellStyle name="Header2 6 2 4" xfId="14081"/>
    <cellStyle name="Header2 6 3" xfId="14082"/>
    <cellStyle name="Header2 6 3 2" xfId="14083"/>
    <cellStyle name="Header2 6 3 2 2" xfId="14084"/>
    <cellStyle name="Header2 6 3 2 2 2" xfId="14085"/>
    <cellStyle name="Header2 6 3 2 2 2 2" xfId="14086"/>
    <cellStyle name="Header2 6 3 2 2 2 3" xfId="14087"/>
    <cellStyle name="Header2 6 3 2 2 3" xfId="14088"/>
    <cellStyle name="Header2 6 3 2 3" xfId="14089"/>
    <cellStyle name="Header2 6 3 2 4" xfId="14090"/>
    <cellStyle name="Header2 6 3 3" xfId="14091"/>
    <cellStyle name="Header2 6 4" xfId="14092"/>
    <cellStyle name="Header2 6 4 2" xfId="14093"/>
    <cellStyle name="Header2 6 4 2 2" xfId="14094"/>
    <cellStyle name="Header2 6 4 2 2 2" xfId="14095"/>
    <cellStyle name="Header2 6 4 2 2 3" xfId="14096"/>
    <cellStyle name="Header2 6 4 2 3" xfId="14097"/>
    <cellStyle name="Header2 6 4 3" xfId="14098"/>
    <cellStyle name="Header2 6 4 4" xfId="14099"/>
    <cellStyle name="Header2 6 5" xfId="14100"/>
    <cellStyle name="Header2 7" xfId="14101"/>
    <cellStyle name="Header2 7 2" xfId="14102"/>
    <cellStyle name="Header2 7 2 2" xfId="14103"/>
    <cellStyle name="Header2 7 2 2 2" xfId="14104"/>
    <cellStyle name="Header2 7 2 2 2 2" xfId="14105"/>
    <cellStyle name="Header2 7 2 2 2 2 2" xfId="14106"/>
    <cellStyle name="Header2 7 2 2 2 2 2 2" xfId="14107"/>
    <cellStyle name="Header2 7 2 2 2 2 2 3" xfId="14108"/>
    <cellStyle name="Header2 7 2 2 2 2 3" xfId="14109"/>
    <cellStyle name="Header2 7 2 2 2 3" xfId="14110"/>
    <cellStyle name="Header2 7 2 2 2 4" xfId="14111"/>
    <cellStyle name="Header2 7 2 2 3" xfId="14112"/>
    <cellStyle name="Header2 7 2 3" xfId="14113"/>
    <cellStyle name="Header2 7 2 3 2" xfId="14114"/>
    <cellStyle name="Header2 7 2 3 2 2" xfId="14115"/>
    <cellStyle name="Header2 7 2 3 2 2 2" xfId="14116"/>
    <cellStyle name="Header2 7 2 3 2 2 3" xfId="14117"/>
    <cellStyle name="Header2 7 2 3 2 3" xfId="14118"/>
    <cellStyle name="Header2 7 2 3 3" xfId="14119"/>
    <cellStyle name="Header2 7 2 3 4" xfId="14120"/>
    <cellStyle name="Header2 7 2 4" xfId="14121"/>
    <cellStyle name="Header2 7 3" xfId="14122"/>
    <cellStyle name="Header2 7 3 2" xfId="14123"/>
    <cellStyle name="Header2 7 3 2 2" xfId="14124"/>
    <cellStyle name="Header2 7 3 2 2 2" xfId="14125"/>
    <cellStyle name="Header2 7 3 2 2 2 2" xfId="14126"/>
    <cellStyle name="Header2 7 3 2 2 2 3" xfId="14127"/>
    <cellStyle name="Header2 7 3 2 2 3" xfId="14128"/>
    <cellStyle name="Header2 7 3 2 3" xfId="14129"/>
    <cellStyle name="Header2 7 3 2 4" xfId="14130"/>
    <cellStyle name="Header2 7 3 3" xfId="14131"/>
    <cellStyle name="Header2 7 4" xfId="14132"/>
    <cellStyle name="Header2 7 4 2" xfId="14133"/>
    <cellStyle name="Header2 7 4 2 2" xfId="14134"/>
    <cellStyle name="Header2 7 4 2 2 2" xfId="14135"/>
    <cellStyle name="Header2 7 4 2 2 3" xfId="14136"/>
    <cellStyle name="Header2 7 4 2 3" xfId="14137"/>
    <cellStyle name="Header2 7 4 3" xfId="14138"/>
    <cellStyle name="Header2 7 4 4" xfId="14139"/>
    <cellStyle name="Header2 7 5" xfId="14140"/>
    <cellStyle name="Header2 8" xfId="14141"/>
    <cellStyle name="Header2 8 2" xfId="14142"/>
    <cellStyle name="Header2 8 2 2" xfId="14143"/>
    <cellStyle name="Header2 8 2 2 2" xfId="14144"/>
    <cellStyle name="Header2 8 2 2 2 2" xfId="14145"/>
    <cellStyle name="Header2 8 2 2 2 2 2" xfId="14146"/>
    <cellStyle name="Header2 8 2 2 2 2 3" xfId="14147"/>
    <cellStyle name="Header2 8 2 2 2 3" xfId="14148"/>
    <cellStyle name="Header2 8 2 2 3" xfId="14149"/>
    <cellStyle name="Header2 8 2 2 4" xfId="14150"/>
    <cellStyle name="Header2 8 2 3" xfId="14151"/>
    <cellStyle name="Header2 8 3" xfId="14152"/>
    <cellStyle name="Header2 8 3 2" xfId="14153"/>
    <cellStyle name="Header2 8 3 2 2" xfId="14154"/>
    <cellStyle name="Header2 8 3 2 2 2" xfId="14155"/>
    <cellStyle name="Header2 8 3 2 2 3" xfId="14156"/>
    <cellStyle name="Header2 8 3 2 3" xfId="14157"/>
    <cellStyle name="Header2 8 3 3" xfId="14158"/>
    <cellStyle name="Header2 8 3 4" xfId="14159"/>
    <cellStyle name="Header2 8 4" xfId="14160"/>
    <cellStyle name="Header2 9" xfId="14161"/>
    <cellStyle name="Header2 9 2" xfId="14162"/>
    <cellStyle name="Header2 9 2 2" xfId="14163"/>
    <cellStyle name="Header2 9 2 2 2" xfId="14164"/>
    <cellStyle name="Header2 9 2 2 2 2" xfId="14165"/>
    <cellStyle name="Header2 9 2 2 2 3" xfId="14166"/>
    <cellStyle name="Header2 9 2 2 3" xfId="14167"/>
    <cellStyle name="Header2 9 2 3" xfId="14168"/>
    <cellStyle name="Header2 9 2 4" xfId="14169"/>
    <cellStyle name="Header2 9 3" xfId="14170"/>
    <cellStyle name="Header2_7-7-1 SM Data" xfId="14171"/>
    <cellStyle name="Heading 1 10" xfId="14172"/>
    <cellStyle name="Heading 1 11" xfId="14173"/>
    <cellStyle name="Heading 1 12" xfId="14174"/>
    <cellStyle name="Heading 1 13" xfId="14175"/>
    <cellStyle name="Heading 1 14" xfId="14176"/>
    <cellStyle name="Heading 1 15" xfId="14177"/>
    <cellStyle name="Heading 1 2" xfId="14178"/>
    <cellStyle name="Heading 1 2 2" xfId="14179"/>
    <cellStyle name="Heading 1 2 2 2" xfId="14180"/>
    <cellStyle name="Heading 1 2 2 3" xfId="14181"/>
    <cellStyle name="Heading 1 2 3" xfId="14182"/>
    <cellStyle name="Heading 1 2 4" xfId="14183"/>
    <cellStyle name="Heading 1 3" xfId="14184"/>
    <cellStyle name="Heading 1 3 2" xfId="14185"/>
    <cellStyle name="Heading 1 3_App.2-OA Capital Structure" xfId="14186"/>
    <cellStyle name="Heading 1 4" xfId="14187"/>
    <cellStyle name="Heading 1 4 2" xfId="14188"/>
    <cellStyle name="Heading 1 5" xfId="14189"/>
    <cellStyle name="Heading 1 5 2" xfId="14190"/>
    <cellStyle name="Heading 1 6" xfId="14191"/>
    <cellStyle name="Heading 1 6 2" xfId="14192"/>
    <cellStyle name="Heading 1 7" xfId="14193"/>
    <cellStyle name="Heading 1 7 2" xfId="14194"/>
    <cellStyle name="Heading 1 8" xfId="14195"/>
    <cellStyle name="Heading 1 8 2" xfId="14196"/>
    <cellStyle name="Heading 1 9" xfId="14197"/>
    <cellStyle name="Heading 2 10" xfId="14198"/>
    <cellStyle name="Heading 2 11" xfId="14199"/>
    <cellStyle name="Heading 2 12" xfId="14200"/>
    <cellStyle name="Heading 2 13" xfId="14201"/>
    <cellStyle name="Heading 2 14" xfId="14202"/>
    <cellStyle name="Heading 2 15" xfId="14203"/>
    <cellStyle name="Heading 2 2" xfId="14204"/>
    <cellStyle name="Heading 2 2 2" xfId="14205"/>
    <cellStyle name="Heading 2 2 2 2" xfId="14206"/>
    <cellStyle name="Heading 2 2 2 3" xfId="14207"/>
    <cellStyle name="Heading 2 2 3" xfId="14208"/>
    <cellStyle name="Heading 2 3" xfId="14209"/>
    <cellStyle name="Heading 2 3 2" xfId="14210"/>
    <cellStyle name="Heading 2 3 3" xfId="14211"/>
    <cellStyle name="Heading 2 3 4" xfId="14212"/>
    <cellStyle name="Heading 2 3_App.2-OA Capital Structure" xfId="14213"/>
    <cellStyle name="Heading 2 4" xfId="14214"/>
    <cellStyle name="Heading 2 4 2" xfId="14215"/>
    <cellStyle name="Heading 2 5" xfId="14216"/>
    <cellStyle name="Heading 2 5 2" xfId="14217"/>
    <cellStyle name="Heading 2 6" xfId="14218"/>
    <cellStyle name="Heading 2 6 2" xfId="14219"/>
    <cellStyle name="Heading 2 7" xfId="14220"/>
    <cellStyle name="Heading 2 7 2" xfId="14221"/>
    <cellStyle name="Heading 2 8" xfId="14222"/>
    <cellStyle name="Heading 2 8 2" xfId="14223"/>
    <cellStyle name="Heading 2 9" xfId="14224"/>
    <cellStyle name="Heading 3 2" xfId="14225"/>
    <cellStyle name="Heading 3 2 2" xfId="14226"/>
    <cellStyle name="Heading 3 2 2 2" xfId="14227"/>
    <cellStyle name="Heading 3 3" xfId="14228"/>
    <cellStyle name="Heading 3 3 2" xfId="14229"/>
    <cellStyle name="Heading 3 3 3" xfId="14230"/>
    <cellStyle name="Heading 3 3 4" xfId="14231"/>
    <cellStyle name="Heading 3 4" xfId="14232"/>
    <cellStyle name="Heading 3 4 2" xfId="14233"/>
    <cellStyle name="Heading 3 4 3" xfId="14234"/>
    <cellStyle name="Heading 3 5" xfId="14235"/>
    <cellStyle name="Heading 3 5 2" xfId="14236"/>
    <cellStyle name="Heading 3 5 3" xfId="14237"/>
    <cellStyle name="Heading 3 6" xfId="14238"/>
    <cellStyle name="Heading 3 6 2" xfId="14239"/>
    <cellStyle name="Heading 3 7" xfId="14240"/>
    <cellStyle name="Heading 3 8" xfId="14241"/>
    <cellStyle name="Heading 4 2" xfId="14242"/>
    <cellStyle name="Heading 4 2 2" xfId="14243"/>
    <cellStyle name="Heading 4 2 2 2" xfId="14244"/>
    <cellStyle name="Heading 4 3" xfId="14245"/>
    <cellStyle name="Heading 4 3 2" xfId="14246"/>
    <cellStyle name="Heading 4 3 3" xfId="14247"/>
    <cellStyle name="Heading 4 4" xfId="14248"/>
    <cellStyle name="Heading 4 4 2" xfId="14249"/>
    <cellStyle name="Heading 4 5" xfId="14250"/>
    <cellStyle name="Heading 4 5 2" xfId="14251"/>
    <cellStyle name="Heading 4 6" xfId="14252"/>
    <cellStyle name="Heading 4 7" xfId="14253"/>
    <cellStyle name="Heading 4 8" xfId="14254"/>
    <cellStyle name="Headline" xfId="14255"/>
    <cellStyle name="Hyperlink 2" xfId="14256"/>
    <cellStyle name="Hyperlink 2 2" xfId="14257"/>
    <cellStyle name="Hyperlink 2 2 2" xfId="14258"/>
    <cellStyle name="Hyperlink 2 2 3" xfId="14259"/>
    <cellStyle name="Hyperlink 2 3" xfId="14260"/>
    <cellStyle name="Hyperlink 3" xfId="14261"/>
    <cellStyle name="Hyperlink 3 2" xfId="14262"/>
    <cellStyle name="Hyperlink 3 3" xfId="14263"/>
    <cellStyle name="Input [yellow]" xfId="14264"/>
    <cellStyle name="Input [yellow] 10" xfId="14265"/>
    <cellStyle name="Input [yellow] 11" xfId="14266"/>
    <cellStyle name="Input [yellow] 2" xfId="14267"/>
    <cellStyle name="Input [yellow] 2 2" xfId="14268"/>
    <cellStyle name="Input [yellow] 2 2 10" xfId="14269"/>
    <cellStyle name="Input [yellow] 2 2 2" xfId="14270"/>
    <cellStyle name="Input [yellow] 2 2 2 2" xfId="14271"/>
    <cellStyle name="Input [yellow] 2 2 2 2 2" xfId="14272"/>
    <cellStyle name="Input [yellow] 2 2 2 2 2 2" xfId="14273"/>
    <cellStyle name="Input [yellow] 2 2 2 2 2 2 2" xfId="14274"/>
    <cellStyle name="Input [yellow] 2 2 2 2 2 2 2 2" xfId="14275"/>
    <cellStyle name="Input [yellow] 2 2 2 2 2 2 2 2 2" xfId="14276"/>
    <cellStyle name="Input [yellow] 2 2 2 2 2 2 2 2 3" xfId="14277"/>
    <cellStyle name="Input [yellow] 2 2 2 2 2 2 2 3" xfId="14278"/>
    <cellStyle name="Input [yellow] 2 2 2 2 2 2 3" xfId="14279"/>
    <cellStyle name="Input [yellow] 2 2 2 2 2 3" xfId="14280"/>
    <cellStyle name="Input [yellow] 2 2 2 2 2 3 2" xfId="14281"/>
    <cellStyle name="Input [yellow] 2 2 2 2 2 3 2 2" xfId="14282"/>
    <cellStyle name="Input [yellow] 2 2 2 2 2 3 2 3" xfId="14283"/>
    <cellStyle name="Input [yellow] 2 2 2 2 2 3 3" xfId="14284"/>
    <cellStyle name="Input [yellow] 2 2 2 2 2 4" xfId="14285"/>
    <cellStyle name="Input [yellow] 2 2 2 2 3" xfId="14286"/>
    <cellStyle name="Input [yellow] 2 2 2 2 3 2" xfId="14287"/>
    <cellStyle name="Input [yellow] 2 2 2 2 3 2 2" xfId="14288"/>
    <cellStyle name="Input [yellow] 2 2 2 2 3 2 2 2" xfId="14289"/>
    <cellStyle name="Input [yellow] 2 2 2 2 3 2 2 3" xfId="14290"/>
    <cellStyle name="Input [yellow] 2 2 2 2 3 2 3" xfId="14291"/>
    <cellStyle name="Input [yellow] 2 2 2 2 3 3" xfId="14292"/>
    <cellStyle name="Input [yellow] 2 2 2 2 4" xfId="14293"/>
    <cellStyle name="Input [yellow] 2 2 2 2 4 2" xfId="14294"/>
    <cellStyle name="Input [yellow] 2 2 2 2 4 2 2" xfId="14295"/>
    <cellStyle name="Input [yellow] 2 2 2 2 4 2 3" xfId="14296"/>
    <cellStyle name="Input [yellow] 2 2 2 2 4 3" xfId="14297"/>
    <cellStyle name="Input [yellow] 2 2 2 2 5" xfId="14298"/>
    <cellStyle name="Input [yellow] 2 2 2 3" xfId="14299"/>
    <cellStyle name="Input [yellow] 2 2 2 3 2" xfId="14300"/>
    <cellStyle name="Input [yellow] 2 2 2 3 2 2" xfId="14301"/>
    <cellStyle name="Input [yellow] 2 2 2 3 2 2 2" xfId="14302"/>
    <cellStyle name="Input [yellow] 2 2 2 3 2 2 2 2" xfId="14303"/>
    <cellStyle name="Input [yellow] 2 2 2 3 2 2 2 2 2" xfId="14304"/>
    <cellStyle name="Input [yellow] 2 2 2 3 2 2 2 2 3" xfId="14305"/>
    <cellStyle name="Input [yellow] 2 2 2 3 2 2 2 3" xfId="14306"/>
    <cellStyle name="Input [yellow] 2 2 2 3 2 2 3" xfId="14307"/>
    <cellStyle name="Input [yellow] 2 2 2 3 2 3" xfId="14308"/>
    <cellStyle name="Input [yellow] 2 2 2 3 2 3 2" xfId="14309"/>
    <cellStyle name="Input [yellow] 2 2 2 3 2 3 2 2" xfId="14310"/>
    <cellStyle name="Input [yellow] 2 2 2 3 2 3 2 3" xfId="14311"/>
    <cellStyle name="Input [yellow] 2 2 2 3 2 3 3" xfId="14312"/>
    <cellStyle name="Input [yellow] 2 2 2 3 2 4" xfId="14313"/>
    <cellStyle name="Input [yellow] 2 2 2 3 3" xfId="14314"/>
    <cellStyle name="Input [yellow] 2 2 2 3 3 2" xfId="14315"/>
    <cellStyle name="Input [yellow] 2 2 2 3 3 2 2" xfId="14316"/>
    <cellStyle name="Input [yellow] 2 2 2 3 3 2 2 2" xfId="14317"/>
    <cellStyle name="Input [yellow] 2 2 2 3 3 2 2 3" xfId="14318"/>
    <cellStyle name="Input [yellow] 2 2 2 3 3 2 3" xfId="14319"/>
    <cellStyle name="Input [yellow] 2 2 2 3 3 3" xfId="14320"/>
    <cellStyle name="Input [yellow] 2 2 2 3 4" xfId="14321"/>
    <cellStyle name="Input [yellow] 2 2 2 3 4 2" xfId="14322"/>
    <cellStyle name="Input [yellow] 2 2 2 3 4 2 2" xfId="14323"/>
    <cellStyle name="Input [yellow] 2 2 2 3 4 2 3" xfId="14324"/>
    <cellStyle name="Input [yellow] 2 2 2 3 4 3" xfId="14325"/>
    <cellStyle name="Input [yellow] 2 2 2 3 5" xfId="14326"/>
    <cellStyle name="Input [yellow] 2 2 2 4" xfId="14327"/>
    <cellStyle name="Input [yellow] 2 2 2 4 2" xfId="14328"/>
    <cellStyle name="Input [yellow] 2 2 2 4 2 2" xfId="14329"/>
    <cellStyle name="Input [yellow] 2 2 2 4 2 2 2" xfId="14330"/>
    <cellStyle name="Input [yellow] 2 2 2 4 2 2 2 2" xfId="14331"/>
    <cellStyle name="Input [yellow] 2 2 2 4 2 2 2 3" xfId="14332"/>
    <cellStyle name="Input [yellow] 2 2 2 4 2 2 3" xfId="14333"/>
    <cellStyle name="Input [yellow] 2 2 2 4 2 3" xfId="14334"/>
    <cellStyle name="Input [yellow] 2 2 2 4 3" xfId="14335"/>
    <cellStyle name="Input [yellow] 2 2 2 4 3 2" xfId="14336"/>
    <cellStyle name="Input [yellow] 2 2 2 4 3 2 2" xfId="14337"/>
    <cellStyle name="Input [yellow] 2 2 2 4 3 2 3" xfId="14338"/>
    <cellStyle name="Input [yellow] 2 2 2 4 3 3" xfId="14339"/>
    <cellStyle name="Input [yellow] 2 2 2 4 4" xfId="14340"/>
    <cellStyle name="Input [yellow] 2 2 2 5" xfId="14341"/>
    <cellStyle name="Input [yellow] 2 2 2 5 2" xfId="14342"/>
    <cellStyle name="Input [yellow] 2 2 2 5 2 2" xfId="14343"/>
    <cellStyle name="Input [yellow] 2 2 2 5 2 2 2" xfId="14344"/>
    <cellStyle name="Input [yellow] 2 2 2 5 2 2 3" xfId="14345"/>
    <cellStyle name="Input [yellow] 2 2 2 5 2 3" xfId="14346"/>
    <cellStyle name="Input [yellow] 2 2 2 5 3" xfId="14347"/>
    <cellStyle name="Input [yellow] 2 2 2 6" xfId="14348"/>
    <cellStyle name="Input [yellow] 2 2 2 6 2" xfId="14349"/>
    <cellStyle name="Input [yellow] 2 2 2 6 2 2" xfId="14350"/>
    <cellStyle name="Input [yellow] 2 2 2 6 2 3" xfId="14351"/>
    <cellStyle name="Input [yellow] 2 2 2 6 3" xfId="14352"/>
    <cellStyle name="Input [yellow] 2 2 2 7" xfId="14353"/>
    <cellStyle name="Input [yellow] 2 2 3" xfId="14354"/>
    <cellStyle name="Input [yellow] 2 2 3 2" xfId="14355"/>
    <cellStyle name="Input [yellow] 2 2 3 2 2" xfId="14356"/>
    <cellStyle name="Input [yellow] 2 2 3 2 2 2" xfId="14357"/>
    <cellStyle name="Input [yellow] 2 2 3 2 2 2 2" xfId="14358"/>
    <cellStyle name="Input [yellow] 2 2 3 2 2 2 2 2" xfId="14359"/>
    <cellStyle name="Input [yellow] 2 2 3 2 2 2 2 2 2" xfId="14360"/>
    <cellStyle name="Input [yellow] 2 2 3 2 2 2 2 2 3" xfId="14361"/>
    <cellStyle name="Input [yellow] 2 2 3 2 2 2 2 3" xfId="14362"/>
    <cellStyle name="Input [yellow] 2 2 3 2 2 2 3" xfId="14363"/>
    <cellStyle name="Input [yellow] 2 2 3 2 2 3" xfId="14364"/>
    <cellStyle name="Input [yellow] 2 2 3 2 2 3 2" xfId="14365"/>
    <cellStyle name="Input [yellow] 2 2 3 2 2 3 2 2" xfId="14366"/>
    <cellStyle name="Input [yellow] 2 2 3 2 2 3 2 3" xfId="14367"/>
    <cellStyle name="Input [yellow] 2 2 3 2 2 3 3" xfId="14368"/>
    <cellStyle name="Input [yellow] 2 2 3 2 2 4" xfId="14369"/>
    <cellStyle name="Input [yellow] 2 2 3 2 3" xfId="14370"/>
    <cellStyle name="Input [yellow] 2 2 3 2 3 2" xfId="14371"/>
    <cellStyle name="Input [yellow] 2 2 3 2 3 2 2" xfId="14372"/>
    <cellStyle name="Input [yellow] 2 2 3 2 3 2 2 2" xfId="14373"/>
    <cellStyle name="Input [yellow] 2 2 3 2 3 2 2 3" xfId="14374"/>
    <cellStyle name="Input [yellow] 2 2 3 2 3 2 3" xfId="14375"/>
    <cellStyle name="Input [yellow] 2 2 3 2 3 3" xfId="14376"/>
    <cellStyle name="Input [yellow] 2 2 3 2 4" xfId="14377"/>
    <cellStyle name="Input [yellow] 2 2 3 2 4 2" xfId="14378"/>
    <cellStyle name="Input [yellow] 2 2 3 2 4 2 2" xfId="14379"/>
    <cellStyle name="Input [yellow] 2 2 3 2 4 2 3" xfId="14380"/>
    <cellStyle name="Input [yellow] 2 2 3 2 4 3" xfId="14381"/>
    <cellStyle name="Input [yellow] 2 2 3 2 5" xfId="14382"/>
    <cellStyle name="Input [yellow] 2 2 3 3" xfId="14383"/>
    <cellStyle name="Input [yellow] 2 2 3 3 2" xfId="14384"/>
    <cellStyle name="Input [yellow] 2 2 3 3 2 2" xfId="14385"/>
    <cellStyle name="Input [yellow] 2 2 3 3 2 2 2" xfId="14386"/>
    <cellStyle name="Input [yellow] 2 2 3 3 2 2 2 2" xfId="14387"/>
    <cellStyle name="Input [yellow] 2 2 3 3 2 2 2 2 2" xfId="14388"/>
    <cellStyle name="Input [yellow] 2 2 3 3 2 2 2 2 3" xfId="14389"/>
    <cellStyle name="Input [yellow] 2 2 3 3 2 2 2 3" xfId="14390"/>
    <cellStyle name="Input [yellow] 2 2 3 3 2 2 3" xfId="14391"/>
    <cellStyle name="Input [yellow] 2 2 3 3 2 3" xfId="14392"/>
    <cellStyle name="Input [yellow] 2 2 3 3 2 3 2" xfId="14393"/>
    <cellStyle name="Input [yellow] 2 2 3 3 2 3 2 2" xfId="14394"/>
    <cellStyle name="Input [yellow] 2 2 3 3 2 3 2 3" xfId="14395"/>
    <cellStyle name="Input [yellow] 2 2 3 3 2 3 3" xfId="14396"/>
    <cellStyle name="Input [yellow] 2 2 3 3 2 4" xfId="14397"/>
    <cellStyle name="Input [yellow] 2 2 3 3 3" xfId="14398"/>
    <cellStyle name="Input [yellow] 2 2 3 3 3 2" xfId="14399"/>
    <cellStyle name="Input [yellow] 2 2 3 3 3 2 2" xfId="14400"/>
    <cellStyle name="Input [yellow] 2 2 3 3 3 2 2 2" xfId="14401"/>
    <cellStyle name="Input [yellow] 2 2 3 3 3 2 2 3" xfId="14402"/>
    <cellStyle name="Input [yellow] 2 2 3 3 3 2 3" xfId="14403"/>
    <cellStyle name="Input [yellow] 2 2 3 3 3 3" xfId="14404"/>
    <cellStyle name="Input [yellow] 2 2 3 3 4" xfId="14405"/>
    <cellStyle name="Input [yellow] 2 2 3 3 4 2" xfId="14406"/>
    <cellStyle name="Input [yellow] 2 2 3 3 4 2 2" xfId="14407"/>
    <cellStyle name="Input [yellow] 2 2 3 3 4 2 3" xfId="14408"/>
    <cellStyle name="Input [yellow] 2 2 3 3 4 3" xfId="14409"/>
    <cellStyle name="Input [yellow] 2 2 3 3 5" xfId="14410"/>
    <cellStyle name="Input [yellow] 2 2 3 4" xfId="14411"/>
    <cellStyle name="Input [yellow] 2 2 3 4 2" xfId="14412"/>
    <cellStyle name="Input [yellow] 2 2 3 4 2 2" xfId="14413"/>
    <cellStyle name="Input [yellow] 2 2 3 4 2 2 2" xfId="14414"/>
    <cellStyle name="Input [yellow] 2 2 3 4 2 2 2 2" xfId="14415"/>
    <cellStyle name="Input [yellow] 2 2 3 4 2 2 2 3" xfId="14416"/>
    <cellStyle name="Input [yellow] 2 2 3 4 2 2 3" xfId="14417"/>
    <cellStyle name="Input [yellow] 2 2 3 4 2 3" xfId="14418"/>
    <cellStyle name="Input [yellow] 2 2 3 4 3" xfId="14419"/>
    <cellStyle name="Input [yellow] 2 2 3 4 3 2" xfId="14420"/>
    <cellStyle name="Input [yellow] 2 2 3 4 3 2 2" xfId="14421"/>
    <cellStyle name="Input [yellow] 2 2 3 4 3 2 3" xfId="14422"/>
    <cellStyle name="Input [yellow] 2 2 3 4 3 3" xfId="14423"/>
    <cellStyle name="Input [yellow] 2 2 3 4 4" xfId="14424"/>
    <cellStyle name="Input [yellow] 2 2 3 5" xfId="14425"/>
    <cellStyle name="Input [yellow] 2 2 3 5 2" xfId="14426"/>
    <cellStyle name="Input [yellow] 2 2 3 5 2 2" xfId="14427"/>
    <cellStyle name="Input [yellow] 2 2 3 5 2 2 2" xfId="14428"/>
    <cellStyle name="Input [yellow] 2 2 3 5 2 2 3" xfId="14429"/>
    <cellStyle name="Input [yellow] 2 2 3 5 2 3" xfId="14430"/>
    <cellStyle name="Input [yellow] 2 2 3 5 3" xfId="14431"/>
    <cellStyle name="Input [yellow] 2 2 3 6" xfId="14432"/>
    <cellStyle name="Input [yellow] 2 2 3 6 2" xfId="14433"/>
    <cellStyle name="Input [yellow] 2 2 3 6 2 2" xfId="14434"/>
    <cellStyle name="Input [yellow] 2 2 3 6 2 3" xfId="14435"/>
    <cellStyle name="Input [yellow] 2 2 3 6 3" xfId="14436"/>
    <cellStyle name="Input [yellow] 2 2 3 7" xfId="14437"/>
    <cellStyle name="Input [yellow] 2 2 4" xfId="14438"/>
    <cellStyle name="Input [yellow] 2 2 4 2" xfId="14439"/>
    <cellStyle name="Input [yellow] 2 2 4 2 2" xfId="14440"/>
    <cellStyle name="Input [yellow] 2 2 4 2 2 2" xfId="14441"/>
    <cellStyle name="Input [yellow] 2 2 4 2 2 2 2" xfId="14442"/>
    <cellStyle name="Input [yellow] 2 2 4 2 2 2 2 2" xfId="14443"/>
    <cellStyle name="Input [yellow] 2 2 4 2 2 2 2 3" xfId="14444"/>
    <cellStyle name="Input [yellow] 2 2 4 2 2 2 3" xfId="14445"/>
    <cellStyle name="Input [yellow] 2 2 4 2 2 3" xfId="14446"/>
    <cellStyle name="Input [yellow] 2 2 4 2 3" xfId="14447"/>
    <cellStyle name="Input [yellow] 2 2 4 2 3 2" xfId="14448"/>
    <cellStyle name="Input [yellow] 2 2 4 2 3 2 2" xfId="14449"/>
    <cellStyle name="Input [yellow] 2 2 4 2 3 2 3" xfId="14450"/>
    <cellStyle name="Input [yellow] 2 2 4 2 3 3" xfId="14451"/>
    <cellStyle name="Input [yellow] 2 2 4 2 4" xfId="14452"/>
    <cellStyle name="Input [yellow] 2 2 4 3" xfId="14453"/>
    <cellStyle name="Input [yellow] 2 2 4 3 2" xfId="14454"/>
    <cellStyle name="Input [yellow] 2 2 4 3 2 2" xfId="14455"/>
    <cellStyle name="Input [yellow] 2 2 4 3 2 2 2" xfId="14456"/>
    <cellStyle name="Input [yellow] 2 2 4 3 2 2 3" xfId="14457"/>
    <cellStyle name="Input [yellow] 2 2 4 3 2 3" xfId="14458"/>
    <cellStyle name="Input [yellow] 2 2 4 3 3" xfId="14459"/>
    <cellStyle name="Input [yellow] 2 2 4 4" xfId="14460"/>
    <cellStyle name="Input [yellow] 2 2 4 4 2" xfId="14461"/>
    <cellStyle name="Input [yellow] 2 2 4 4 2 2" xfId="14462"/>
    <cellStyle name="Input [yellow] 2 2 4 4 2 3" xfId="14463"/>
    <cellStyle name="Input [yellow] 2 2 4 4 3" xfId="14464"/>
    <cellStyle name="Input [yellow] 2 2 4 5" xfId="14465"/>
    <cellStyle name="Input [yellow] 2 2 5" xfId="14466"/>
    <cellStyle name="Input [yellow] 2 2 5 2" xfId="14467"/>
    <cellStyle name="Input [yellow] 2 2 5 2 2" xfId="14468"/>
    <cellStyle name="Input [yellow] 2 2 5 2 2 2" xfId="14469"/>
    <cellStyle name="Input [yellow] 2 2 5 2 2 2 2" xfId="14470"/>
    <cellStyle name="Input [yellow] 2 2 5 2 2 2 2 2" xfId="14471"/>
    <cellStyle name="Input [yellow] 2 2 5 2 2 2 2 3" xfId="14472"/>
    <cellStyle name="Input [yellow] 2 2 5 2 2 2 3" xfId="14473"/>
    <cellStyle name="Input [yellow] 2 2 5 2 2 3" xfId="14474"/>
    <cellStyle name="Input [yellow] 2 2 5 2 3" xfId="14475"/>
    <cellStyle name="Input [yellow] 2 2 5 2 3 2" xfId="14476"/>
    <cellStyle name="Input [yellow] 2 2 5 2 3 2 2" xfId="14477"/>
    <cellStyle name="Input [yellow] 2 2 5 2 3 2 3" xfId="14478"/>
    <cellStyle name="Input [yellow] 2 2 5 2 3 3" xfId="14479"/>
    <cellStyle name="Input [yellow] 2 2 5 2 4" xfId="14480"/>
    <cellStyle name="Input [yellow] 2 2 5 3" xfId="14481"/>
    <cellStyle name="Input [yellow] 2 2 5 3 2" xfId="14482"/>
    <cellStyle name="Input [yellow] 2 2 5 3 2 2" xfId="14483"/>
    <cellStyle name="Input [yellow] 2 2 5 3 2 2 2" xfId="14484"/>
    <cellStyle name="Input [yellow] 2 2 5 3 2 2 3" xfId="14485"/>
    <cellStyle name="Input [yellow] 2 2 5 3 2 3" xfId="14486"/>
    <cellStyle name="Input [yellow] 2 2 5 3 3" xfId="14487"/>
    <cellStyle name="Input [yellow] 2 2 5 4" xfId="14488"/>
    <cellStyle name="Input [yellow] 2 2 5 4 2" xfId="14489"/>
    <cellStyle name="Input [yellow] 2 2 5 4 2 2" xfId="14490"/>
    <cellStyle name="Input [yellow] 2 2 5 4 2 3" xfId="14491"/>
    <cellStyle name="Input [yellow] 2 2 5 4 3" xfId="14492"/>
    <cellStyle name="Input [yellow] 2 2 5 5" xfId="14493"/>
    <cellStyle name="Input [yellow] 2 2 6" xfId="14494"/>
    <cellStyle name="Input [yellow] 2 2 6 2" xfId="14495"/>
    <cellStyle name="Input [yellow] 2 2 6 2 2" xfId="14496"/>
    <cellStyle name="Input [yellow] 2 2 6 2 2 2" xfId="14497"/>
    <cellStyle name="Input [yellow] 2 2 6 2 2 2 2" xfId="14498"/>
    <cellStyle name="Input [yellow] 2 2 6 2 2 2 3" xfId="14499"/>
    <cellStyle name="Input [yellow] 2 2 6 2 2 3" xfId="14500"/>
    <cellStyle name="Input [yellow] 2 2 6 2 3" xfId="14501"/>
    <cellStyle name="Input [yellow] 2 2 6 3" xfId="14502"/>
    <cellStyle name="Input [yellow] 2 2 6 3 2" xfId="14503"/>
    <cellStyle name="Input [yellow] 2 2 6 3 2 2" xfId="14504"/>
    <cellStyle name="Input [yellow] 2 2 6 3 2 3" xfId="14505"/>
    <cellStyle name="Input [yellow] 2 2 6 3 3" xfId="14506"/>
    <cellStyle name="Input [yellow] 2 2 6 4" xfId="14507"/>
    <cellStyle name="Input [yellow] 2 2 7" xfId="14508"/>
    <cellStyle name="Input [yellow] 2 2 7 2" xfId="14509"/>
    <cellStyle name="Input [yellow] 2 2 7 2 2" xfId="14510"/>
    <cellStyle name="Input [yellow] 2 2 7 2 2 2" xfId="14511"/>
    <cellStyle name="Input [yellow] 2 2 7 2 2 3" xfId="14512"/>
    <cellStyle name="Input [yellow] 2 2 7 2 3" xfId="14513"/>
    <cellStyle name="Input [yellow] 2 2 7 3" xfId="14514"/>
    <cellStyle name="Input [yellow] 2 2 8" xfId="14515"/>
    <cellStyle name="Input [yellow] 2 2 8 2" xfId="14516"/>
    <cellStyle name="Input [yellow] 2 2 8 2 2" xfId="14517"/>
    <cellStyle name="Input [yellow] 2 2 8 2 3" xfId="14518"/>
    <cellStyle name="Input [yellow] 2 2 8 3" xfId="14519"/>
    <cellStyle name="Input [yellow] 2 2 9" xfId="14520"/>
    <cellStyle name="Input [yellow] 2 2 9 2" xfId="14521"/>
    <cellStyle name="Input [yellow] 2 2 9 3" xfId="14522"/>
    <cellStyle name="Input [yellow] 2 3" xfId="14523"/>
    <cellStyle name="Input [yellow] 2 3 2" xfId="14524"/>
    <cellStyle name="Input [yellow] 2 3 2 2" xfId="14525"/>
    <cellStyle name="Input [yellow] 2 3 2 2 2" xfId="14526"/>
    <cellStyle name="Input [yellow] 2 3 2 2 2 2" xfId="14527"/>
    <cellStyle name="Input [yellow] 2 3 2 2 2 3" xfId="14528"/>
    <cellStyle name="Input [yellow] 2 3 2 2 3" xfId="14529"/>
    <cellStyle name="Input [yellow] 2 3 2 3" xfId="14530"/>
    <cellStyle name="Input [yellow] 2 3 3" xfId="14531"/>
    <cellStyle name="Input [yellow] 2 3 3 2" xfId="14532"/>
    <cellStyle name="Input [yellow] 2 3 3 2 2" xfId="14533"/>
    <cellStyle name="Input [yellow] 2 3 3 2 3" xfId="14534"/>
    <cellStyle name="Input [yellow] 2 3 3 3" xfId="14535"/>
    <cellStyle name="Input [yellow] 2 3 4" xfId="14536"/>
    <cellStyle name="Input [yellow] 2 4" xfId="14537"/>
    <cellStyle name="Input [yellow] 2 4 2" xfId="14538"/>
    <cellStyle name="Input [yellow] 2 4 2 2" xfId="14539"/>
    <cellStyle name="Input [yellow] 2 4 2 3" xfId="14540"/>
    <cellStyle name="Input [yellow] 2 4 3" xfId="14541"/>
    <cellStyle name="Input [yellow] 2 5" xfId="14542"/>
    <cellStyle name="Input [yellow] 3" xfId="14543"/>
    <cellStyle name="Input [yellow] 3 2" xfId="14544"/>
    <cellStyle name="Input [yellow] 3 2 10" xfId="14545"/>
    <cellStyle name="Input [yellow] 3 2 2" xfId="14546"/>
    <cellStyle name="Input [yellow] 3 2 2 2" xfId="14547"/>
    <cellStyle name="Input [yellow] 3 2 2 2 2" xfId="14548"/>
    <cellStyle name="Input [yellow] 3 2 2 2 2 2" xfId="14549"/>
    <cellStyle name="Input [yellow] 3 2 2 2 2 2 2" xfId="14550"/>
    <cellStyle name="Input [yellow] 3 2 2 2 2 2 2 2" xfId="14551"/>
    <cellStyle name="Input [yellow] 3 2 2 2 2 2 2 2 2" xfId="14552"/>
    <cellStyle name="Input [yellow] 3 2 2 2 2 2 2 2 3" xfId="14553"/>
    <cellStyle name="Input [yellow] 3 2 2 2 2 2 2 3" xfId="14554"/>
    <cellStyle name="Input [yellow] 3 2 2 2 2 2 3" xfId="14555"/>
    <cellStyle name="Input [yellow] 3 2 2 2 2 3" xfId="14556"/>
    <cellStyle name="Input [yellow] 3 2 2 2 2 3 2" xfId="14557"/>
    <cellStyle name="Input [yellow] 3 2 2 2 2 3 2 2" xfId="14558"/>
    <cellStyle name="Input [yellow] 3 2 2 2 2 3 2 3" xfId="14559"/>
    <cellStyle name="Input [yellow] 3 2 2 2 2 3 3" xfId="14560"/>
    <cellStyle name="Input [yellow] 3 2 2 2 2 4" xfId="14561"/>
    <cellStyle name="Input [yellow] 3 2 2 2 3" xfId="14562"/>
    <cellStyle name="Input [yellow] 3 2 2 2 3 2" xfId="14563"/>
    <cellStyle name="Input [yellow] 3 2 2 2 3 2 2" xfId="14564"/>
    <cellStyle name="Input [yellow] 3 2 2 2 3 2 2 2" xfId="14565"/>
    <cellStyle name="Input [yellow] 3 2 2 2 3 2 2 3" xfId="14566"/>
    <cellStyle name="Input [yellow] 3 2 2 2 3 2 3" xfId="14567"/>
    <cellStyle name="Input [yellow] 3 2 2 2 3 3" xfId="14568"/>
    <cellStyle name="Input [yellow] 3 2 2 2 4" xfId="14569"/>
    <cellStyle name="Input [yellow] 3 2 2 2 4 2" xfId="14570"/>
    <cellStyle name="Input [yellow] 3 2 2 2 4 2 2" xfId="14571"/>
    <cellStyle name="Input [yellow] 3 2 2 2 4 2 3" xfId="14572"/>
    <cellStyle name="Input [yellow] 3 2 2 2 4 3" xfId="14573"/>
    <cellStyle name="Input [yellow] 3 2 2 2 5" xfId="14574"/>
    <cellStyle name="Input [yellow] 3 2 2 3" xfId="14575"/>
    <cellStyle name="Input [yellow] 3 2 2 3 2" xfId="14576"/>
    <cellStyle name="Input [yellow] 3 2 2 3 2 2" xfId="14577"/>
    <cellStyle name="Input [yellow] 3 2 2 3 2 2 2" xfId="14578"/>
    <cellStyle name="Input [yellow] 3 2 2 3 2 2 2 2" xfId="14579"/>
    <cellStyle name="Input [yellow] 3 2 2 3 2 2 2 2 2" xfId="14580"/>
    <cellStyle name="Input [yellow] 3 2 2 3 2 2 2 2 3" xfId="14581"/>
    <cellStyle name="Input [yellow] 3 2 2 3 2 2 2 3" xfId="14582"/>
    <cellStyle name="Input [yellow] 3 2 2 3 2 2 3" xfId="14583"/>
    <cellStyle name="Input [yellow] 3 2 2 3 2 3" xfId="14584"/>
    <cellStyle name="Input [yellow] 3 2 2 3 2 3 2" xfId="14585"/>
    <cellStyle name="Input [yellow] 3 2 2 3 2 3 2 2" xfId="14586"/>
    <cellStyle name="Input [yellow] 3 2 2 3 2 3 2 3" xfId="14587"/>
    <cellStyle name="Input [yellow] 3 2 2 3 2 3 3" xfId="14588"/>
    <cellStyle name="Input [yellow] 3 2 2 3 2 4" xfId="14589"/>
    <cellStyle name="Input [yellow] 3 2 2 3 3" xfId="14590"/>
    <cellStyle name="Input [yellow] 3 2 2 3 3 2" xfId="14591"/>
    <cellStyle name="Input [yellow] 3 2 2 3 3 2 2" xfId="14592"/>
    <cellStyle name="Input [yellow] 3 2 2 3 3 2 2 2" xfId="14593"/>
    <cellStyle name="Input [yellow] 3 2 2 3 3 2 2 3" xfId="14594"/>
    <cellStyle name="Input [yellow] 3 2 2 3 3 2 3" xfId="14595"/>
    <cellStyle name="Input [yellow] 3 2 2 3 3 3" xfId="14596"/>
    <cellStyle name="Input [yellow] 3 2 2 3 4" xfId="14597"/>
    <cellStyle name="Input [yellow] 3 2 2 3 4 2" xfId="14598"/>
    <cellStyle name="Input [yellow] 3 2 2 3 4 2 2" xfId="14599"/>
    <cellStyle name="Input [yellow] 3 2 2 3 4 2 3" xfId="14600"/>
    <cellStyle name="Input [yellow] 3 2 2 3 4 3" xfId="14601"/>
    <cellStyle name="Input [yellow] 3 2 2 3 5" xfId="14602"/>
    <cellStyle name="Input [yellow] 3 2 2 4" xfId="14603"/>
    <cellStyle name="Input [yellow] 3 2 2 4 2" xfId="14604"/>
    <cellStyle name="Input [yellow] 3 2 2 4 2 2" xfId="14605"/>
    <cellStyle name="Input [yellow] 3 2 2 4 2 2 2" xfId="14606"/>
    <cellStyle name="Input [yellow] 3 2 2 4 2 2 2 2" xfId="14607"/>
    <cellStyle name="Input [yellow] 3 2 2 4 2 2 2 3" xfId="14608"/>
    <cellStyle name="Input [yellow] 3 2 2 4 2 2 3" xfId="14609"/>
    <cellStyle name="Input [yellow] 3 2 2 4 2 3" xfId="14610"/>
    <cellStyle name="Input [yellow] 3 2 2 4 3" xfId="14611"/>
    <cellStyle name="Input [yellow] 3 2 2 4 3 2" xfId="14612"/>
    <cellStyle name="Input [yellow] 3 2 2 4 3 2 2" xfId="14613"/>
    <cellStyle name="Input [yellow] 3 2 2 4 3 2 3" xfId="14614"/>
    <cellStyle name="Input [yellow] 3 2 2 4 3 3" xfId="14615"/>
    <cellStyle name="Input [yellow] 3 2 2 4 4" xfId="14616"/>
    <cellStyle name="Input [yellow] 3 2 2 5" xfId="14617"/>
    <cellStyle name="Input [yellow] 3 2 2 5 2" xfId="14618"/>
    <cellStyle name="Input [yellow] 3 2 2 5 2 2" xfId="14619"/>
    <cellStyle name="Input [yellow] 3 2 2 5 2 2 2" xfId="14620"/>
    <cellStyle name="Input [yellow] 3 2 2 5 2 2 3" xfId="14621"/>
    <cellStyle name="Input [yellow] 3 2 2 5 2 3" xfId="14622"/>
    <cellStyle name="Input [yellow] 3 2 2 5 3" xfId="14623"/>
    <cellStyle name="Input [yellow] 3 2 2 6" xfId="14624"/>
    <cellStyle name="Input [yellow] 3 2 2 6 2" xfId="14625"/>
    <cellStyle name="Input [yellow] 3 2 2 6 2 2" xfId="14626"/>
    <cellStyle name="Input [yellow] 3 2 2 6 2 3" xfId="14627"/>
    <cellStyle name="Input [yellow] 3 2 2 6 3" xfId="14628"/>
    <cellStyle name="Input [yellow] 3 2 2 7" xfId="14629"/>
    <cellStyle name="Input [yellow] 3 2 3" xfId="14630"/>
    <cellStyle name="Input [yellow] 3 2 3 2" xfId="14631"/>
    <cellStyle name="Input [yellow] 3 2 3 2 2" xfId="14632"/>
    <cellStyle name="Input [yellow] 3 2 3 2 2 2" xfId="14633"/>
    <cellStyle name="Input [yellow] 3 2 3 2 2 2 2" xfId="14634"/>
    <cellStyle name="Input [yellow] 3 2 3 2 2 2 2 2" xfId="14635"/>
    <cellStyle name="Input [yellow] 3 2 3 2 2 2 2 2 2" xfId="14636"/>
    <cellStyle name="Input [yellow] 3 2 3 2 2 2 2 2 3" xfId="14637"/>
    <cellStyle name="Input [yellow] 3 2 3 2 2 2 2 3" xfId="14638"/>
    <cellStyle name="Input [yellow] 3 2 3 2 2 2 3" xfId="14639"/>
    <cellStyle name="Input [yellow] 3 2 3 2 2 3" xfId="14640"/>
    <cellStyle name="Input [yellow] 3 2 3 2 2 3 2" xfId="14641"/>
    <cellStyle name="Input [yellow] 3 2 3 2 2 3 2 2" xfId="14642"/>
    <cellStyle name="Input [yellow] 3 2 3 2 2 3 2 3" xfId="14643"/>
    <cellStyle name="Input [yellow] 3 2 3 2 2 3 3" xfId="14644"/>
    <cellStyle name="Input [yellow] 3 2 3 2 2 4" xfId="14645"/>
    <cellStyle name="Input [yellow] 3 2 3 2 3" xfId="14646"/>
    <cellStyle name="Input [yellow] 3 2 3 2 3 2" xfId="14647"/>
    <cellStyle name="Input [yellow] 3 2 3 2 3 2 2" xfId="14648"/>
    <cellStyle name="Input [yellow] 3 2 3 2 3 2 2 2" xfId="14649"/>
    <cellStyle name="Input [yellow] 3 2 3 2 3 2 2 3" xfId="14650"/>
    <cellStyle name="Input [yellow] 3 2 3 2 3 2 3" xfId="14651"/>
    <cellStyle name="Input [yellow] 3 2 3 2 3 3" xfId="14652"/>
    <cellStyle name="Input [yellow] 3 2 3 2 4" xfId="14653"/>
    <cellStyle name="Input [yellow] 3 2 3 2 4 2" xfId="14654"/>
    <cellStyle name="Input [yellow] 3 2 3 2 4 2 2" xfId="14655"/>
    <cellStyle name="Input [yellow] 3 2 3 2 4 2 3" xfId="14656"/>
    <cellStyle name="Input [yellow] 3 2 3 2 4 3" xfId="14657"/>
    <cellStyle name="Input [yellow] 3 2 3 2 5" xfId="14658"/>
    <cellStyle name="Input [yellow] 3 2 3 3" xfId="14659"/>
    <cellStyle name="Input [yellow] 3 2 3 3 2" xfId="14660"/>
    <cellStyle name="Input [yellow] 3 2 3 3 2 2" xfId="14661"/>
    <cellStyle name="Input [yellow] 3 2 3 3 2 2 2" xfId="14662"/>
    <cellStyle name="Input [yellow] 3 2 3 3 2 2 2 2" xfId="14663"/>
    <cellStyle name="Input [yellow] 3 2 3 3 2 2 2 2 2" xfId="14664"/>
    <cellStyle name="Input [yellow] 3 2 3 3 2 2 2 2 3" xfId="14665"/>
    <cellStyle name="Input [yellow] 3 2 3 3 2 2 2 3" xfId="14666"/>
    <cellStyle name="Input [yellow] 3 2 3 3 2 2 3" xfId="14667"/>
    <cellStyle name="Input [yellow] 3 2 3 3 2 3" xfId="14668"/>
    <cellStyle name="Input [yellow] 3 2 3 3 2 3 2" xfId="14669"/>
    <cellStyle name="Input [yellow] 3 2 3 3 2 3 2 2" xfId="14670"/>
    <cellStyle name="Input [yellow] 3 2 3 3 2 3 2 3" xfId="14671"/>
    <cellStyle name="Input [yellow] 3 2 3 3 2 3 3" xfId="14672"/>
    <cellStyle name="Input [yellow] 3 2 3 3 2 4" xfId="14673"/>
    <cellStyle name="Input [yellow] 3 2 3 3 3" xfId="14674"/>
    <cellStyle name="Input [yellow] 3 2 3 3 3 2" xfId="14675"/>
    <cellStyle name="Input [yellow] 3 2 3 3 3 2 2" xfId="14676"/>
    <cellStyle name="Input [yellow] 3 2 3 3 3 2 2 2" xfId="14677"/>
    <cellStyle name="Input [yellow] 3 2 3 3 3 2 2 3" xfId="14678"/>
    <cellStyle name="Input [yellow] 3 2 3 3 3 2 3" xfId="14679"/>
    <cellStyle name="Input [yellow] 3 2 3 3 3 3" xfId="14680"/>
    <cellStyle name="Input [yellow] 3 2 3 3 4" xfId="14681"/>
    <cellStyle name="Input [yellow] 3 2 3 3 4 2" xfId="14682"/>
    <cellStyle name="Input [yellow] 3 2 3 3 4 2 2" xfId="14683"/>
    <cellStyle name="Input [yellow] 3 2 3 3 4 2 3" xfId="14684"/>
    <cellStyle name="Input [yellow] 3 2 3 3 4 3" xfId="14685"/>
    <cellStyle name="Input [yellow] 3 2 3 3 5" xfId="14686"/>
    <cellStyle name="Input [yellow] 3 2 3 4" xfId="14687"/>
    <cellStyle name="Input [yellow] 3 2 3 4 2" xfId="14688"/>
    <cellStyle name="Input [yellow] 3 2 3 4 2 2" xfId="14689"/>
    <cellStyle name="Input [yellow] 3 2 3 4 2 2 2" xfId="14690"/>
    <cellStyle name="Input [yellow] 3 2 3 4 2 2 2 2" xfId="14691"/>
    <cellStyle name="Input [yellow] 3 2 3 4 2 2 2 3" xfId="14692"/>
    <cellStyle name="Input [yellow] 3 2 3 4 2 2 3" xfId="14693"/>
    <cellStyle name="Input [yellow] 3 2 3 4 2 3" xfId="14694"/>
    <cellStyle name="Input [yellow] 3 2 3 4 3" xfId="14695"/>
    <cellStyle name="Input [yellow] 3 2 3 4 3 2" xfId="14696"/>
    <cellStyle name="Input [yellow] 3 2 3 4 3 2 2" xfId="14697"/>
    <cellStyle name="Input [yellow] 3 2 3 4 3 2 3" xfId="14698"/>
    <cellStyle name="Input [yellow] 3 2 3 4 3 3" xfId="14699"/>
    <cellStyle name="Input [yellow] 3 2 3 4 4" xfId="14700"/>
    <cellStyle name="Input [yellow] 3 2 3 5" xfId="14701"/>
    <cellStyle name="Input [yellow] 3 2 3 5 2" xfId="14702"/>
    <cellStyle name="Input [yellow] 3 2 3 5 2 2" xfId="14703"/>
    <cellStyle name="Input [yellow] 3 2 3 5 2 2 2" xfId="14704"/>
    <cellStyle name="Input [yellow] 3 2 3 5 2 2 3" xfId="14705"/>
    <cellStyle name="Input [yellow] 3 2 3 5 2 3" xfId="14706"/>
    <cellStyle name="Input [yellow] 3 2 3 5 3" xfId="14707"/>
    <cellStyle name="Input [yellow] 3 2 3 6" xfId="14708"/>
    <cellStyle name="Input [yellow] 3 2 3 6 2" xfId="14709"/>
    <cellStyle name="Input [yellow] 3 2 3 6 2 2" xfId="14710"/>
    <cellStyle name="Input [yellow] 3 2 3 6 2 3" xfId="14711"/>
    <cellStyle name="Input [yellow] 3 2 3 6 3" xfId="14712"/>
    <cellStyle name="Input [yellow] 3 2 3 7" xfId="14713"/>
    <cellStyle name="Input [yellow] 3 2 4" xfId="14714"/>
    <cellStyle name="Input [yellow] 3 2 4 2" xfId="14715"/>
    <cellStyle name="Input [yellow] 3 2 4 2 2" xfId="14716"/>
    <cellStyle name="Input [yellow] 3 2 4 2 2 2" xfId="14717"/>
    <cellStyle name="Input [yellow] 3 2 4 2 2 2 2" xfId="14718"/>
    <cellStyle name="Input [yellow] 3 2 4 2 2 2 2 2" xfId="14719"/>
    <cellStyle name="Input [yellow] 3 2 4 2 2 2 2 3" xfId="14720"/>
    <cellStyle name="Input [yellow] 3 2 4 2 2 2 3" xfId="14721"/>
    <cellStyle name="Input [yellow] 3 2 4 2 2 3" xfId="14722"/>
    <cellStyle name="Input [yellow] 3 2 4 2 3" xfId="14723"/>
    <cellStyle name="Input [yellow] 3 2 4 2 3 2" xfId="14724"/>
    <cellStyle name="Input [yellow] 3 2 4 2 3 2 2" xfId="14725"/>
    <cellStyle name="Input [yellow] 3 2 4 2 3 2 3" xfId="14726"/>
    <cellStyle name="Input [yellow] 3 2 4 2 3 3" xfId="14727"/>
    <cellStyle name="Input [yellow] 3 2 4 2 4" xfId="14728"/>
    <cellStyle name="Input [yellow] 3 2 4 3" xfId="14729"/>
    <cellStyle name="Input [yellow] 3 2 4 3 2" xfId="14730"/>
    <cellStyle name="Input [yellow] 3 2 4 3 2 2" xfId="14731"/>
    <cellStyle name="Input [yellow] 3 2 4 3 2 2 2" xfId="14732"/>
    <cellStyle name="Input [yellow] 3 2 4 3 2 2 3" xfId="14733"/>
    <cellStyle name="Input [yellow] 3 2 4 3 2 3" xfId="14734"/>
    <cellStyle name="Input [yellow] 3 2 4 3 3" xfId="14735"/>
    <cellStyle name="Input [yellow] 3 2 4 4" xfId="14736"/>
    <cellStyle name="Input [yellow] 3 2 4 4 2" xfId="14737"/>
    <cellStyle name="Input [yellow] 3 2 4 4 2 2" xfId="14738"/>
    <cellStyle name="Input [yellow] 3 2 4 4 2 3" xfId="14739"/>
    <cellStyle name="Input [yellow] 3 2 4 4 3" xfId="14740"/>
    <cellStyle name="Input [yellow] 3 2 4 5" xfId="14741"/>
    <cellStyle name="Input [yellow] 3 2 5" xfId="14742"/>
    <cellStyle name="Input [yellow] 3 2 5 2" xfId="14743"/>
    <cellStyle name="Input [yellow] 3 2 5 2 2" xfId="14744"/>
    <cellStyle name="Input [yellow] 3 2 5 2 2 2" xfId="14745"/>
    <cellStyle name="Input [yellow] 3 2 5 2 2 2 2" xfId="14746"/>
    <cellStyle name="Input [yellow] 3 2 5 2 2 2 2 2" xfId="14747"/>
    <cellStyle name="Input [yellow] 3 2 5 2 2 2 2 3" xfId="14748"/>
    <cellStyle name="Input [yellow] 3 2 5 2 2 2 3" xfId="14749"/>
    <cellStyle name="Input [yellow] 3 2 5 2 2 3" xfId="14750"/>
    <cellStyle name="Input [yellow] 3 2 5 2 3" xfId="14751"/>
    <cellStyle name="Input [yellow] 3 2 5 2 3 2" xfId="14752"/>
    <cellStyle name="Input [yellow] 3 2 5 2 3 2 2" xfId="14753"/>
    <cellStyle name="Input [yellow] 3 2 5 2 3 2 3" xfId="14754"/>
    <cellStyle name="Input [yellow] 3 2 5 2 3 3" xfId="14755"/>
    <cellStyle name="Input [yellow] 3 2 5 2 4" xfId="14756"/>
    <cellStyle name="Input [yellow] 3 2 5 3" xfId="14757"/>
    <cellStyle name="Input [yellow] 3 2 5 3 2" xfId="14758"/>
    <cellStyle name="Input [yellow] 3 2 5 3 2 2" xfId="14759"/>
    <cellStyle name="Input [yellow] 3 2 5 3 2 2 2" xfId="14760"/>
    <cellStyle name="Input [yellow] 3 2 5 3 2 2 3" xfId="14761"/>
    <cellStyle name="Input [yellow] 3 2 5 3 2 3" xfId="14762"/>
    <cellStyle name="Input [yellow] 3 2 5 3 3" xfId="14763"/>
    <cellStyle name="Input [yellow] 3 2 5 4" xfId="14764"/>
    <cellStyle name="Input [yellow] 3 2 5 4 2" xfId="14765"/>
    <cellStyle name="Input [yellow] 3 2 5 4 2 2" xfId="14766"/>
    <cellStyle name="Input [yellow] 3 2 5 4 2 3" xfId="14767"/>
    <cellStyle name="Input [yellow] 3 2 5 4 3" xfId="14768"/>
    <cellStyle name="Input [yellow] 3 2 5 5" xfId="14769"/>
    <cellStyle name="Input [yellow] 3 2 6" xfId="14770"/>
    <cellStyle name="Input [yellow] 3 2 6 2" xfId="14771"/>
    <cellStyle name="Input [yellow] 3 2 6 2 2" xfId="14772"/>
    <cellStyle name="Input [yellow] 3 2 6 2 2 2" xfId="14773"/>
    <cellStyle name="Input [yellow] 3 2 6 2 2 2 2" xfId="14774"/>
    <cellStyle name="Input [yellow] 3 2 6 2 2 2 3" xfId="14775"/>
    <cellStyle name="Input [yellow] 3 2 6 2 2 3" xfId="14776"/>
    <cellStyle name="Input [yellow] 3 2 6 2 3" xfId="14777"/>
    <cellStyle name="Input [yellow] 3 2 6 3" xfId="14778"/>
    <cellStyle name="Input [yellow] 3 2 6 3 2" xfId="14779"/>
    <cellStyle name="Input [yellow] 3 2 6 3 2 2" xfId="14780"/>
    <cellStyle name="Input [yellow] 3 2 6 3 2 3" xfId="14781"/>
    <cellStyle name="Input [yellow] 3 2 6 3 3" xfId="14782"/>
    <cellStyle name="Input [yellow] 3 2 6 4" xfId="14783"/>
    <cellStyle name="Input [yellow] 3 2 7" xfId="14784"/>
    <cellStyle name="Input [yellow] 3 2 7 2" xfId="14785"/>
    <cellStyle name="Input [yellow] 3 2 7 2 2" xfId="14786"/>
    <cellStyle name="Input [yellow] 3 2 7 2 2 2" xfId="14787"/>
    <cellStyle name="Input [yellow] 3 2 7 2 2 3" xfId="14788"/>
    <cellStyle name="Input [yellow] 3 2 7 2 3" xfId="14789"/>
    <cellStyle name="Input [yellow] 3 2 7 3" xfId="14790"/>
    <cellStyle name="Input [yellow] 3 2 8" xfId="14791"/>
    <cellStyle name="Input [yellow] 3 2 8 2" xfId="14792"/>
    <cellStyle name="Input [yellow] 3 2 8 2 2" xfId="14793"/>
    <cellStyle name="Input [yellow] 3 2 8 2 3" xfId="14794"/>
    <cellStyle name="Input [yellow] 3 2 8 3" xfId="14795"/>
    <cellStyle name="Input [yellow] 3 2 9" xfId="14796"/>
    <cellStyle name="Input [yellow] 3 2 9 2" xfId="14797"/>
    <cellStyle name="Input [yellow] 3 2 9 3" xfId="14798"/>
    <cellStyle name="Input [yellow] 3 3" xfId="14799"/>
    <cellStyle name="Input [yellow] 3 3 2" xfId="14800"/>
    <cellStyle name="Input [yellow] 3 3 2 2" xfId="14801"/>
    <cellStyle name="Input [yellow] 3 3 2 2 2" xfId="14802"/>
    <cellStyle name="Input [yellow] 3 3 2 2 2 2" xfId="14803"/>
    <cellStyle name="Input [yellow] 3 3 2 2 2 3" xfId="14804"/>
    <cellStyle name="Input [yellow] 3 3 2 2 3" xfId="14805"/>
    <cellStyle name="Input [yellow] 3 3 2 3" xfId="14806"/>
    <cellStyle name="Input [yellow] 3 3 3" xfId="14807"/>
    <cellStyle name="Input [yellow] 3 3 3 2" xfId="14808"/>
    <cellStyle name="Input [yellow] 3 3 3 2 2" xfId="14809"/>
    <cellStyle name="Input [yellow] 3 3 3 2 3" xfId="14810"/>
    <cellStyle name="Input [yellow] 3 3 3 3" xfId="14811"/>
    <cellStyle name="Input [yellow] 3 3 4" xfId="14812"/>
    <cellStyle name="Input [yellow] 3 4" xfId="14813"/>
    <cellStyle name="Input [yellow] 3 4 2" xfId="14814"/>
    <cellStyle name="Input [yellow] 3 4 2 2" xfId="14815"/>
    <cellStyle name="Input [yellow] 3 4 2 3" xfId="14816"/>
    <cellStyle name="Input [yellow] 3 4 3" xfId="14817"/>
    <cellStyle name="Input [yellow] 3 5" xfId="14818"/>
    <cellStyle name="Input [yellow] 4" xfId="14819"/>
    <cellStyle name="Input [yellow] 4 2" xfId="14820"/>
    <cellStyle name="Input [yellow] 4 2 2" xfId="14821"/>
    <cellStyle name="Input [yellow] 4 2 2 2" xfId="14822"/>
    <cellStyle name="Input [yellow] 4 2 2 2 2" xfId="14823"/>
    <cellStyle name="Input [yellow] 4 2 2 2 2 2" xfId="14824"/>
    <cellStyle name="Input [yellow] 4 2 2 2 2 2 2" xfId="14825"/>
    <cellStyle name="Input [yellow] 4 2 2 2 2 2 2 2" xfId="14826"/>
    <cellStyle name="Input [yellow] 4 2 2 2 2 2 2 3" xfId="14827"/>
    <cellStyle name="Input [yellow] 4 2 2 2 2 2 3" xfId="14828"/>
    <cellStyle name="Input [yellow] 4 2 2 2 2 3" xfId="14829"/>
    <cellStyle name="Input [yellow] 4 2 2 2 3" xfId="14830"/>
    <cellStyle name="Input [yellow] 4 2 2 2 3 2" xfId="14831"/>
    <cellStyle name="Input [yellow] 4 2 2 2 3 2 2" xfId="14832"/>
    <cellStyle name="Input [yellow] 4 2 2 2 3 2 3" xfId="14833"/>
    <cellStyle name="Input [yellow] 4 2 2 2 3 3" xfId="14834"/>
    <cellStyle name="Input [yellow] 4 2 2 2 4" xfId="14835"/>
    <cellStyle name="Input [yellow] 4 2 2 3" xfId="14836"/>
    <cellStyle name="Input [yellow] 4 2 2 3 2" xfId="14837"/>
    <cellStyle name="Input [yellow] 4 2 2 3 2 2" xfId="14838"/>
    <cellStyle name="Input [yellow] 4 2 2 3 2 2 2" xfId="14839"/>
    <cellStyle name="Input [yellow] 4 2 2 3 2 2 3" xfId="14840"/>
    <cellStyle name="Input [yellow] 4 2 2 3 2 3" xfId="14841"/>
    <cellStyle name="Input [yellow] 4 2 2 3 3" xfId="14842"/>
    <cellStyle name="Input [yellow] 4 2 2 4" xfId="14843"/>
    <cellStyle name="Input [yellow] 4 2 2 4 2" xfId="14844"/>
    <cellStyle name="Input [yellow] 4 2 2 4 2 2" xfId="14845"/>
    <cellStyle name="Input [yellow] 4 2 2 4 2 3" xfId="14846"/>
    <cellStyle name="Input [yellow] 4 2 2 4 3" xfId="14847"/>
    <cellStyle name="Input [yellow] 4 2 2 5" xfId="14848"/>
    <cellStyle name="Input [yellow] 4 2 3" xfId="14849"/>
    <cellStyle name="Input [yellow] 4 2 3 2" xfId="14850"/>
    <cellStyle name="Input [yellow] 4 2 3 2 2" xfId="14851"/>
    <cellStyle name="Input [yellow] 4 2 3 2 2 2" xfId="14852"/>
    <cellStyle name="Input [yellow] 4 2 3 2 2 2 2" xfId="14853"/>
    <cellStyle name="Input [yellow] 4 2 3 2 2 2 2 2" xfId="14854"/>
    <cellStyle name="Input [yellow] 4 2 3 2 2 2 2 3" xfId="14855"/>
    <cellStyle name="Input [yellow] 4 2 3 2 2 2 3" xfId="14856"/>
    <cellStyle name="Input [yellow] 4 2 3 2 2 3" xfId="14857"/>
    <cellStyle name="Input [yellow] 4 2 3 2 3" xfId="14858"/>
    <cellStyle name="Input [yellow] 4 2 3 2 3 2" xfId="14859"/>
    <cellStyle name="Input [yellow] 4 2 3 2 3 2 2" xfId="14860"/>
    <cellStyle name="Input [yellow] 4 2 3 2 3 2 3" xfId="14861"/>
    <cellStyle name="Input [yellow] 4 2 3 2 3 3" xfId="14862"/>
    <cellStyle name="Input [yellow] 4 2 3 2 4" xfId="14863"/>
    <cellStyle name="Input [yellow] 4 2 3 3" xfId="14864"/>
    <cellStyle name="Input [yellow] 4 2 3 3 2" xfId="14865"/>
    <cellStyle name="Input [yellow] 4 2 3 3 2 2" xfId="14866"/>
    <cellStyle name="Input [yellow] 4 2 3 3 2 2 2" xfId="14867"/>
    <cellStyle name="Input [yellow] 4 2 3 3 2 2 3" xfId="14868"/>
    <cellStyle name="Input [yellow] 4 2 3 3 2 3" xfId="14869"/>
    <cellStyle name="Input [yellow] 4 2 3 3 3" xfId="14870"/>
    <cellStyle name="Input [yellow] 4 2 3 4" xfId="14871"/>
    <cellStyle name="Input [yellow] 4 2 3 4 2" xfId="14872"/>
    <cellStyle name="Input [yellow] 4 2 3 4 2 2" xfId="14873"/>
    <cellStyle name="Input [yellow] 4 2 3 4 2 3" xfId="14874"/>
    <cellStyle name="Input [yellow] 4 2 3 4 3" xfId="14875"/>
    <cellStyle name="Input [yellow] 4 2 3 5" xfId="14876"/>
    <cellStyle name="Input [yellow] 4 2 4" xfId="14877"/>
    <cellStyle name="Input [yellow] 4 2 4 2" xfId="14878"/>
    <cellStyle name="Input [yellow] 4 2 4 2 2" xfId="14879"/>
    <cellStyle name="Input [yellow] 4 2 4 2 2 2" xfId="14880"/>
    <cellStyle name="Input [yellow] 4 2 4 2 2 2 2" xfId="14881"/>
    <cellStyle name="Input [yellow] 4 2 4 2 2 2 3" xfId="14882"/>
    <cellStyle name="Input [yellow] 4 2 4 2 2 3" xfId="14883"/>
    <cellStyle name="Input [yellow] 4 2 4 2 3" xfId="14884"/>
    <cellStyle name="Input [yellow] 4 2 4 3" xfId="14885"/>
    <cellStyle name="Input [yellow] 4 2 4 3 2" xfId="14886"/>
    <cellStyle name="Input [yellow] 4 2 4 3 2 2" xfId="14887"/>
    <cellStyle name="Input [yellow] 4 2 4 3 2 3" xfId="14888"/>
    <cellStyle name="Input [yellow] 4 2 4 3 3" xfId="14889"/>
    <cellStyle name="Input [yellow] 4 2 4 4" xfId="14890"/>
    <cellStyle name="Input [yellow] 4 2 5" xfId="14891"/>
    <cellStyle name="Input [yellow] 4 2 5 2" xfId="14892"/>
    <cellStyle name="Input [yellow] 4 2 5 2 2" xfId="14893"/>
    <cellStyle name="Input [yellow] 4 2 5 2 2 2" xfId="14894"/>
    <cellStyle name="Input [yellow] 4 2 5 2 2 3" xfId="14895"/>
    <cellStyle name="Input [yellow] 4 2 5 2 3" xfId="14896"/>
    <cellStyle name="Input [yellow] 4 2 5 3" xfId="14897"/>
    <cellStyle name="Input [yellow] 4 2 6" xfId="14898"/>
    <cellStyle name="Input [yellow] 4 2 6 2" xfId="14899"/>
    <cellStyle name="Input [yellow] 4 2 6 2 2" xfId="14900"/>
    <cellStyle name="Input [yellow] 4 2 6 2 3" xfId="14901"/>
    <cellStyle name="Input [yellow] 4 2 6 3" xfId="14902"/>
    <cellStyle name="Input [yellow] 4 2 7" xfId="14903"/>
    <cellStyle name="Input [yellow] 4 3" xfId="14904"/>
    <cellStyle name="Input [yellow] 4 3 2" xfId="14905"/>
    <cellStyle name="Input [yellow] 4 3 2 2" xfId="14906"/>
    <cellStyle name="Input [yellow] 4 3 2 2 2" xfId="14907"/>
    <cellStyle name="Input [yellow] 4 3 2 2 2 2" xfId="14908"/>
    <cellStyle name="Input [yellow] 4 3 2 2 2 2 2" xfId="14909"/>
    <cellStyle name="Input [yellow] 4 3 2 2 2 2 2 2" xfId="14910"/>
    <cellStyle name="Input [yellow] 4 3 2 2 2 2 2 3" xfId="14911"/>
    <cellStyle name="Input [yellow] 4 3 2 2 2 2 3" xfId="14912"/>
    <cellStyle name="Input [yellow] 4 3 2 2 2 3" xfId="14913"/>
    <cellStyle name="Input [yellow] 4 3 2 2 3" xfId="14914"/>
    <cellStyle name="Input [yellow] 4 3 2 2 3 2" xfId="14915"/>
    <cellStyle name="Input [yellow] 4 3 2 2 3 2 2" xfId="14916"/>
    <cellStyle name="Input [yellow] 4 3 2 2 3 2 3" xfId="14917"/>
    <cellStyle name="Input [yellow] 4 3 2 2 3 3" xfId="14918"/>
    <cellStyle name="Input [yellow] 4 3 2 2 4" xfId="14919"/>
    <cellStyle name="Input [yellow] 4 3 2 3" xfId="14920"/>
    <cellStyle name="Input [yellow] 4 3 2 3 2" xfId="14921"/>
    <cellStyle name="Input [yellow] 4 3 2 3 2 2" xfId="14922"/>
    <cellStyle name="Input [yellow] 4 3 2 3 2 2 2" xfId="14923"/>
    <cellStyle name="Input [yellow] 4 3 2 3 2 2 3" xfId="14924"/>
    <cellStyle name="Input [yellow] 4 3 2 3 2 3" xfId="14925"/>
    <cellStyle name="Input [yellow] 4 3 2 3 3" xfId="14926"/>
    <cellStyle name="Input [yellow] 4 3 2 4" xfId="14927"/>
    <cellStyle name="Input [yellow] 4 3 2 4 2" xfId="14928"/>
    <cellStyle name="Input [yellow] 4 3 2 4 2 2" xfId="14929"/>
    <cellStyle name="Input [yellow] 4 3 2 4 2 3" xfId="14930"/>
    <cellStyle name="Input [yellow] 4 3 2 4 3" xfId="14931"/>
    <cellStyle name="Input [yellow] 4 3 2 5" xfId="14932"/>
    <cellStyle name="Input [yellow] 4 3 3" xfId="14933"/>
    <cellStyle name="Input [yellow] 4 3 3 2" xfId="14934"/>
    <cellStyle name="Input [yellow] 4 3 3 2 2" xfId="14935"/>
    <cellStyle name="Input [yellow] 4 3 3 2 2 2" xfId="14936"/>
    <cellStyle name="Input [yellow] 4 3 3 2 2 2 2" xfId="14937"/>
    <cellStyle name="Input [yellow] 4 3 3 2 2 2 2 2" xfId="14938"/>
    <cellStyle name="Input [yellow] 4 3 3 2 2 2 2 3" xfId="14939"/>
    <cellStyle name="Input [yellow] 4 3 3 2 2 2 3" xfId="14940"/>
    <cellStyle name="Input [yellow] 4 3 3 2 2 3" xfId="14941"/>
    <cellStyle name="Input [yellow] 4 3 3 2 3" xfId="14942"/>
    <cellStyle name="Input [yellow] 4 3 3 2 3 2" xfId="14943"/>
    <cellStyle name="Input [yellow] 4 3 3 2 3 2 2" xfId="14944"/>
    <cellStyle name="Input [yellow] 4 3 3 2 3 2 3" xfId="14945"/>
    <cellStyle name="Input [yellow] 4 3 3 2 3 3" xfId="14946"/>
    <cellStyle name="Input [yellow] 4 3 3 2 4" xfId="14947"/>
    <cellStyle name="Input [yellow] 4 3 3 3" xfId="14948"/>
    <cellStyle name="Input [yellow] 4 3 3 3 2" xfId="14949"/>
    <cellStyle name="Input [yellow] 4 3 3 3 2 2" xfId="14950"/>
    <cellStyle name="Input [yellow] 4 3 3 3 2 2 2" xfId="14951"/>
    <cellStyle name="Input [yellow] 4 3 3 3 2 2 3" xfId="14952"/>
    <cellStyle name="Input [yellow] 4 3 3 3 2 3" xfId="14953"/>
    <cellStyle name="Input [yellow] 4 3 3 3 3" xfId="14954"/>
    <cellStyle name="Input [yellow] 4 3 3 4" xfId="14955"/>
    <cellStyle name="Input [yellow] 4 3 3 4 2" xfId="14956"/>
    <cellStyle name="Input [yellow] 4 3 3 4 2 2" xfId="14957"/>
    <cellStyle name="Input [yellow] 4 3 3 4 2 3" xfId="14958"/>
    <cellStyle name="Input [yellow] 4 3 3 4 3" xfId="14959"/>
    <cellStyle name="Input [yellow] 4 3 3 5" xfId="14960"/>
    <cellStyle name="Input [yellow] 4 3 4" xfId="14961"/>
    <cellStyle name="Input [yellow] 4 3 4 2" xfId="14962"/>
    <cellStyle name="Input [yellow] 4 3 4 2 2" xfId="14963"/>
    <cellStyle name="Input [yellow] 4 3 4 2 2 2" xfId="14964"/>
    <cellStyle name="Input [yellow] 4 3 4 2 2 2 2" xfId="14965"/>
    <cellStyle name="Input [yellow] 4 3 4 2 2 2 3" xfId="14966"/>
    <cellStyle name="Input [yellow] 4 3 4 2 2 3" xfId="14967"/>
    <cellStyle name="Input [yellow] 4 3 4 2 3" xfId="14968"/>
    <cellStyle name="Input [yellow] 4 3 4 3" xfId="14969"/>
    <cellStyle name="Input [yellow] 4 3 4 3 2" xfId="14970"/>
    <cellStyle name="Input [yellow] 4 3 4 3 2 2" xfId="14971"/>
    <cellStyle name="Input [yellow] 4 3 4 3 2 3" xfId="14972"/>
    <cellStyle name="Input [yellow] 4 3 4 3 3" xfId="14973"/>
    <cellStyle name="Input [yellow] 4 3 4 4" xfId="14974"/>
    <cellStyle name="Input [yellow] 4 3 5" xfId="14975"/>
    <cellStyle name="Input [yellow] 4 3 5 2" xfId="14976"/>
    <cellStyle name="Input [yellow] 4 3 5 2 2" xfId="14977"/>
    <cellStyle name="Input [yellow] 4 3 5 2 2 2" xfId="14978"/>
    <cellStyle name="Input [yellow] 4 3 5 2 2 3" xfId="14979"/>
    <cellStyle name="Input [yellow] 4 3 5 2 3" xfId="14980"/>
    <cellStyle name="Input [yellow] 4 3 5 3" xfId="14981"/>
    <cellStyle name="Input [yellow] 4 3 6" xfId="14982"/>
    <cellStyle name="Input [yellow] 4 3 6 2" xfId="14983"/>
    <cellStyle name="Input [yellow] 4 3 6 2 2" xfId="14984"/>
    <cellStyle name="Input [yellow] 4 3 6 2 3" xfId="14985"/>
    <cellStyle name="Input [yellow] 4 3 6 3" xfId="14986"/>
    <cellStyle name="Input [yellow] 4 3 7" xfId="14987"/>
    <cellStyle name="Input [yellow] 4 4" xfId="14988"/>
    <cellStyle name="Input [yellow] 4 4 2" xfId="14989"/>
    <cellStyle name="Input [yellow] 4 4 2 2" xfId="14990"/>
    <cellStyle name="Input [yellow] 4 4 2 2 2" xfId="14991"/>
    <cellStyle name="Input [yellow] 4 4 2 2 2 2" xfId="14992"/>
    <cellStyle name="Input [yellow] 4 4 2 2 2 3" xfId="14993"/>
    <cellStyle name="Input [yellow] 4 4 2 2 3" xfId="14994"/>
    <cellStyle name="Input [yellow] 4 4 2 3" xfId="14995"/>
    <cellStyle name="Input [yellow] 4 4 3" xfId="14996"/>
    <cellStyle name="Input [yellow] 4 4 3 2" xfId="14997"/>
    <cellStyle name="Input [yellow] 4 4 3 2 2" xfId="14998"/>
    <cellStyle name="Input [yellow] 4 4 3 2 3" xfId="14999"/>
    <cellStyle name="Input [yellow] 4 4 3 3" xfId="15000"/>
    <cellStyle name="Input [yellow] 4 4 4" xfId="15001"/>
    <cellStyle name="Input [yellow] 4 5" xfId="15002"/>
    <cellStyle name="Input [yellow] 4 5 2" xfId="15003"/>
    <cellStyle name="Input [yellow] 4 5 2 2" xfId="15004"/>
    <cellStyle name="Input [yellow] 4 5 2 3" xfId="15005"/>
    <cellStyle name="Input [yellow] 4 5 3" xfId="15006"/>
    <cellStyle name="Input [yellow] 4 6" xfId="15007"/>
    <cellStyle name="Input [yellow] 5" xfId="15008"/>
    <cellStyle name="Input [yellow] 5 10" xfId="15009"/>
    <cellStyle name="Input [yellow] 5 2" xfId="15010"/>
    <cellStyle name="Input [yellow] 5 2 2" xfId="15011"/>
    <cellStyle name="Input [yellow] 5 2 2 2" xfId="15012"/>
    <cellStyle name="Input [yellow] 5 2 2 2 2" xfId="15013"/>
    <cellStyle name="Input [yellow] 5 2 2 2 2 2" xfId="15014"/>
    <cellStyle name="Input [yellow] 5 2 2 2 2 2 2" xfId="15015"/>
    <cellStyle name="Input [yellow] 5 2 2 2 2 2 2 2" xfId="15016"/>
    <cellStyle name="Input [yellow] 5 2 2 2 2 2 2 3" xfId="15017"/>
    <cellStyle name="Input [yellow] 5 2 2 2 2 2 3" xfId="15018"/>
    <cellStyle name="Input [yellow] 5 2 2 2 2 3" xfId="15019"/>
    <cellStyle name="Input [yellow] 5 2 2 2 3" xfId="15020"/>
    <cellStyle name="Input [yellow] 5 2 2 2 3 2" xfId="15021"/>
    <cellStyle name="Input [yellow] 5 2 2 2 3 2 2" xfId="15022"/>
    <cellStyle name="Input [yellow] 5 2 2 2 3 2 3" xfId="15023"/>
    <cellStyle name="Input [yellow] 5 2 2 2 3 3" xfId="15024"/>
    <cellStyle name="Input [yellow] 5 2 2 2 4" xfId="15025"/>
    <cellStyle name="Input [yellow] 5 2 2 3" xfId="15026"/>
    <cellStyle name="Input [yellow] 5 2 2 3 2" xfId="15027"/>
    <cellStyle name="Input [yellow] 5 2 2 3 2 2" xfId="15028"/>
    <cellStyle name="Input [yellow] 5 2 2 3 2 2 2" xfId="15029"/>
    <cellStyle name="Input [yellow] 5 2 2 3 2 2 3" xfId="15030"/>
    <cellStyle name="Input [yellow] 5 2 2 3 2 3" xfId="15031"/>
    <cellStyle name="Input [yellow] 5 2 2 3 3" xfId="15032"/>
    <cellStyle name="Input [yellow] 5 2 2 4" xfId="15033"/>
    <cellStyle name="Input [yellow] 5 2 2 4 2" xfId="15034"/>
    <cellStyle name="Input [yellow] 5 2 2 4 2 2" xfId="15035"/>
    <cellStyle name="Input [yellow] 5 2 2 4 2 3" xfId="15036"/>
    <cellStyle name="Input [yellow] 5 2 2 4 3" xfId="15037"/>
    <cellStyle name="Input [yellow] 5 2 2 5" xfId="15038"/>
    <cellStyle name="Input [yellow] 5 2 3" xfId="15039"/>
    <cellStyle name="Input [yellow] 5 2 3 2" xfId="15040"/>
    <cellStyle name="Input [yellow] 5 2 3 2 2" xfId="15041"/>
    <cellStyle name="Input [yellow] 5 2 3 2 2 2" xfId="15042"/>
    <cellStyle name="Input [yellow] 5 2 3 2 2 2 2" xfId="15043"/>
    <cellStyle name="Input [yellow] 5 2 3 2 2 2 2 2" xfId="15044"/>
    <cellStyle name="Input [yellow] 5 2 3 2 2 2 2 3" xfId="15045"/>
    <cellStyle name="Input [yellow] 5 2 3 2 2 2 3" xfId="15046"/>
    <cellStyle name="Input [yellow] 5 2 3 2 2 3" xfId="15047"/>
    <cellStyle name="Input [yellow] 5 2 3 2 3" xfId="15048"/>
    <cellStyle name="Input [yellow] 5 2 3 2 3 2" xfId="15049"/>
    <cellStyle name="Input [yellow] 5 2 3 2 3 2 2" xfId="15050"/>
    <cellStyle name="Input [yellow] 5 2 3 2 3 2 3" xfId="15051"/>
    <cellStyle name="Input [yellow] 5 2 3 2 3 3" xfId="15052"/>
    <cellStyle name="Input [yellow] 5 2 3 2 4" xfId="15053"/>
    <cellStyle name="Input [yellow] 5 2 3 3" xfId="15054"/>
    <cellStyle name="Input [yellow] 5 2 3 3 2" xfId="15055"/>
    <cellStyle name="Input [yellow] 5 2 3 3 2 2" xfId="15056"/>
    <cellStyle name="Input [yellow] 5 2 3 3 2 2 2" xfId="15057"/>
    <cellStyle name="Input [yellow] 5 2 3 3 2 2 3" xfId="15058"/>
    <cellStyle name="Input [yellow] 5 2 3 3 2 3" xfId="15059"/>
    <cellStyle name="Input [yellow] 5 2 3 3 3" xfId="15060"/>
    <cellStyle name="Input [yellow] 5 2 3 4" xfId="15061"/>
    <cellStyle name="Input [yellow] 5 2 3 4 2" xfId="15062"/>
    <cellStyle name="Input [yellow] 5 2 3 4 2 2" xfId="15063"/>
    <cellStyle name="Input [yellow] 5 2 3 4 2 3" xfId="15064"/>
    <cellStyle name="Input [yellow] 5 2 3 4 3" xfId="15065"/>
    <cellStyle name="Input [yellow] 5 2 3 5" xfId="15066"/>
    <cellStyle name="Input [yellow] 5 2 4" xfId="15067"/>
    <cellStyle name="Input [yellow] 5 2 4 2" xfId="15068"/>
    <cellStyle name="Input [yellow] 5 2 4 2 2" xfId="15069"/>
    <cellStyle name="Input [yellow] 5 2 4 2 2 2" xfId="15070"/>
    <cellStyle name="Input [yellow] 5 2 4 2 2 2 2" xfId="15071"/>
    <cellStyle name="Input [yellow] 5 2 4 2 2 2 3" xfId="15072"/>
    <cellStyle name="Input [yellow] 5 2 4 2 2 3" xfId="15073"/>
    <cellStyle name="Input [yellow] 5 2 4 2 3" xfId="15074"/>
    <cellStyle name="Input [yellow] 5 2 4 3" xfId="15075"/>
    <cellStyle name="Input [yellow] 5 2 4 3 2" xfId="15076"/>
    <cellStyle name="Input [yellow] 5 2 4 3 2 2" xfId="15077"/>
    <cellStyle name="Input [yellow] 5 2 4 3 2 3" xfId="15078"/>
    <cellStyle name="Input [yellow] 5 2 4 3 3" xfId="15079"/>
    <cellStyle name="Input [yellow] 5 2 4 4" xfId="15080"/>
    <cellStyle name="Input [yellow] 5 2 5" xfId="15081"/>
    <cellStyle name="Input [yellow] 5 2 5 2" xfId="15082"/>
    <cellStyle name="Input [yellow] 5 2 5 2 2" xfId="15083"/>
    <cellStyle name="Input [yellow] 5 2 5 2 2 2" xfId="15084"/>
    <cellStyle name="Input [yellow] 5 2 5 2 2 3" xfId="15085"/>
    <cellStyle name="Input [yellow] 5 2 5 2 3" xfId="15086"/>
    <cellStyle name="Input [yellow] 5 2 5 3" xfId="15087"/>
    <cellStyle name="Input [yellow] 5 2 6" xfId="15088"/>
    <cellStyle name="Input [yellow] 5 2 6 2" xfId="15089"/>
    <cellStyle name="Input [yellow] 5 2 6 2 2" xfId="15090"/>
    <cellStyle name="Input [yellow] 5 2 6 2 3" xfId="15091"/>
    <cellStyle name="Input [yellow] 5 2 6 3" xfId="15092"/>
    <cellStyle name="Input [yellow] 5 2 7" xfId="15093"/>
    <cellStyle name="Input [yellow] 5 3" xfId="15094"/>
    <cellStyle name="Input [yellow] 5 3 2" xfId="15095"/>
    <cellStyle name="Input [yellow] 5 3 2 2" xfId="15096"/>
    <cellStyle name="Input [yellow] 5 3 2 2 2" xfId="15097"/>
    <cellStyle name="Input [yellow] 5 3 2 2 2 2" xfId="15098"/>
    <cellStyle name="Input [yellow] 5 3 2 2 2 2 2" xfId="15099"/>
    <cellStyle name="Input [yellow] 5 3 2 2 2 2 2 2" xfId="15100"/>
    <cellStyle name="Input [yellow] 5 3 2 2 2 2 2 3" xfId="15101"/>
    <cellStyle name="Input [yellow] 5 3 2 2 2 2 3" xfId="15102"/>
    <cellStyle name="Input [yellow] 5 3 2 2 2 3" xfId="15103"/>
    <cellStyle name="Input [yellow] 5 3 2 2 3" xfId="15104"/>
    <cellStyle name="Input [yellow] 5 3 2 2 3 2" xfId="15105"/>
    <cellStyle name="Input [yellow] 5 3 2 2 3 2 2" xfId="15106"/>
    <cellStyle name="Input [yellow] 5 3 2 2 3 2 3" xfId="15107"/>
    <cellStyle name="Input [yellow] 5 3 2 2 3 3" xfId="15108"/>
    <cellStyle name="Input [yellow] 5 3 2 2 4" xfId="15109"/>
    <cellStyle name="Input [yellow] 5 3 2 3" xfId="15110"/>
    <cellStyle name="Input [yellow] 5 3 2 3 2" xfId="15111"/>
    <cellStyle name="Input [yellow] 5 3 2 3 2 2" xfId="15112"/>
    <cellStyle name="Input [yellow] 5 3 2 3 2 2 2" xfId="15113"/>
    <cellStyle name="Input [yellow] 5 3 2 3 2 2 3" xfId="15114"/>
    <cellStyle name="Input [yellow] 5 3 2 3 2 3" xfId="15115"/>
    <cellStyle name="Input [yellow] 5 3 2 3 3" xfId="15116"/>
    <cellStyle name="Input [yellow] 5 3 2 4" xfId="15117"/>
    <cellStyle name="Input [yellow] 5 3 2 4 2" xfId="15118"/>
    <cellStyle name="Input [yellow] 5 3 2 4 2 2" xfId="15119"/>
    <cellStyle name="Input [yellow] 5 3 2 4 2 3" xfId="15120"/>
    <cellStyle name="Input [yellow] 5 3 2 4 3" xfId="15121"/>
    <cellStyle name="Input [yellow] 5 3 2 5" xfId="15122"/>
    <cellStyle name="Input [yellow] 5 3 3" xfId="15123"/>
    <cellStyle name="Input [yellow] 5 3 3 2" xfId="15124"/>
    <cellStyle name="Input [yellow] 5 3 3 2 2" xfId="15125"/>
    <cellStyle name="Input [yellow] 5 3 3 2 2 2" xfId="15126"/>
    <cellStyle name="Input [yellow] 5 3 3 2 2 2 2" xfId="15127"/>
    <cellStyle name="Input [yellow] 5 3 3 2 2 2 2 2" xfId="15128"/>
    <cellStyle name="Input [yellow] 5 3 3 2 2 2 2 3" xfId="15129"/>
    <cellStyle name="Input [yellow] 5 3 3 2 2 2 3" xfId="15130"/>
    <cellStyle name="Input [yellow] 5 3 3 2 2 3" xfId="15131"/>
    <cellStyle name="Input [yellow] 5 3 3 2 3" xfId="15132"/>
    <cellStyle name="Input [yellow] 5 3 3 2 3 2" xfId="15133"/>
    <cellStyle name="Input [yellow] 5 3 3 2 3 2 2" xfId="15134"/>
    <cellStyle name="Input [yellow] 5 3 3 2 3 2 3" xfId="15135"/>
    <cellStyle name="Input [yellow] 5 3 3 2 3 3" xfId="15136"/>
    <cellStyle name="Input [yellow] 5 3 3 2 4" xfId="15137"/>
    <cellStyle name="Input [yellow] 5 3 3 3" xfId="15138"/>
    <cellStyle name="Input [yellow] 5 3 3 3 2" xfId="15139"/>
    <cellStyle name="Input [yellow] 5 3 3 3 2 2" xfId="15140"/>
    <cellStyle name="Input [yellow] 5 3 3 3 2 2 2" xfId="15141"/>
    <cellStyle name="Input [yellow] 5 3 3 3 2 2 3" xfId="15142"/>
    <cellStyle name="Input [yellow] 5 3 3 3 2 3" xfId="15143"/>
    <cellStyle name="Input [yellow] 5 3 3 3 3" xfId="15144"/>
    <cellStyle name="Input [yellow] 5 3 3 4" xfId="15145"/>
    <cellStyle name="Input [yellow] 5 3 3 4 2" xfId="15146"/>
    <cellStyle name="Input [yellow] 5 3 3 4 2 2" xfId="15147"/>
    <cellStyle name="Input [yellow] 5 3 3 4 2 3" xfId="15148"/>
    <cellStyle name="Input [yellow] 5 3 3 4 3" xfId="15149"/>
    <cellStyle name="Input [yellow] 5 3 3 5" xfId="15150"/>
    <cellStyle name="Input [yellow] 5 3 4" xfId="15151"/>
    <cellStyle name="Input [yellow] 5 3 4 2" xfId="15152"/>
    <cellStyle name="Input [yellow] 5 3 4 2 2" xfId="15153"/>
    <cellStyle name="Input [yellow] 5 3 4 2 2 2" xfId="15154"/>
    <cellStyle name="Input [yellow] 5 3 4 2 2 2 2" xfId="15155"/>
    <cellStyle name="Input [yellow] 5 3 4 2 2 2 3" xfId="15156"/>
    <cellStyle name="Input [yellow] 5 3 4 2 2 3" xfId="15157"/>
    <cellStyle name="Input [yellow] 5 3 4 2 3" xfId="15158"/>
    <cellStyle name="Input [yellow] 5 3 4 3" xfId="15159"/>
    <cellStyle name="Input [yellow] 5 3 4 3 2" xfId="15160"/>
    <cellStyle name="Input [yellow] 5 3 4 3 2 2" xfId="15161"/>
    <cellStyle name="Input [yellow] 5 3 4 3 2 3" xfId="15162"/>
    <cellStyle name="Input [yellow] 5 3 4 3 3" xfId="15163"/>
    <cellStyle name="Input [yellow] 5 3 4 4" xfId="15164"/>
    <cellStyle name="Input [yellow] 5 3 5" xfId="15165"/>
    <cellStyle name="Input [yellow] 5 3 5 2" xfId="15166"/>
    <cellStyle name="Input [yellow] 5 3 5 2 2" xfId="15167"/>
    <cellStyle name="Input [yellow] 5 3 5 2 2 2" xfId="15168"/>
    <cellStyle name="Input [yellow] 5 3 5 2 2 3" xfId="15169"/>
    <cellStyle name="Input [yellow] 5 3 5 2 3" xfId="15170"/>
    <cellStyle name="Input [yellow] 5 3 5 3" xfId="15171"/>
    <cellStyle name="Input [yellow] 5 3 6" xfId="15172"/>
    <cellStyle name="Input [yellow] 5 3 6 2" xfId="15173"/>
    <cellStyle name="Input [yellow] 5 3 6 2 2" xfId="15174"/>
    <cellStyle name="Input [yellow] 5 3 6 2 3" xfId="15175"/>
    <cellStyle name="Input [yellow] 5 3 6 3" xfId="15176"/>
    <cellStyle name="Input [yellow] 5 3 7" xfId="15177"/>
    <cellStyle name="Input [yellow] 5 4" xfId="15178"/>
    <cellStyle name="Input [yellow] 5 4 2" xfId="15179"/>
    <cellStyle name="Input [yellow] 5 4 2 2" xfId="15180"/>
    <cellStyle name="Input [yellow] 5 4 2 2 2" xfId="15181"/>
    <cellStyle name="Input [yellow] 5 4 2 2 2 2" xfId="15182"/>
    <cellStyle name="Input [yellow] 5 4 2 2 2 2 2" xfId="15183"/>
    <cellStyle name="Input [yellow] 5 4 2 2 2 2 2 2" xfId="15184"/>
    <cellStyle name="Input [yellow] 5 4 2 2 2 2 2 3" xfId="15185"/>
    <cellStyle name="Input [yellow] 5 4 2 2 2 2 3" xfId="15186"/>
    <cellStyle name="Input [yellow] 5 4 2 2 2 3" xfId="15187"/>
    <cellStyle name="Input [yellow] 5 4 2 2 3" xfId="15188"/>
    <cellStyle name="Input [yellow] 5 4 2 2 3 2" xfId="15189"/>
    <cellStyle name="Input [yellow] 5 4 2 2 3 2 2" xfId="15190"/>
    <cellStyle name="Input [yellow] 5 4 2 2 3 2 3" xfId="15191"/>
    <cellStyle name="Input [yellow] 5 4 2 2 3 3" xfId="15192"/>
    <cellStyle name="Input [yellow] 5 4 2 2 4" xfId="15193"/>
    <cellStyle name="Input [yellow] 5 4 2 3" xfId="15194"/>
    <cellStyle name="Input [yellow] 5 4 2 3 2" xfId="15195"/>
    <cellStyle name="Input [yellow] 5 4 2 3 2 2" xfId="15196"/>
    <cellStyle name="Input [yellow] 5 4 2 3 2 2 2" xfId="15197"/>
    <cellStyle name="Input [yellow] 5 4 2 3 2 2 3" xfId="15198"/>
    <cellStyle name="Input [yellow] 5 4 2 3 2 3" xfId="15199"/>
    <cellStyle name="Input [yellow] 5 4 2 3 3" xfId="15200"/>
    <cellStyle name="Input [yellow] 5 4 2 4" xfId="15201"/>
    <cellStyle name="Input [yellow] 5 4 2 4 2" xfId="15202"/>
    <cellStyle name="Input [yellow] 5 4 2 4 2 2" xfId="15203"/>
    <cellStyle name="Input [yellow] 5 4 2 4 2 3" xfId="15204"/>
    <cellStyle name="Input [yellow] 5 4 2 4 3" xfId="15205"/>
    <cellStyle name="Input [yellow] 5 4 2 5" xfId="15206"/>
    <cellStyle name="Input [yellow] 5 4 3" xfId="15207"/>
    <cellStyle name="Input [yellow] 5 4 3 2" xfId="15208"/>
    <cellStyle name="Input [yellow] 5 4 3 2 2" xfId="15209"/>
    <cellStyle name="Input [yellow] 5 4 3 2 2 2" xfId="15210"/>
    <cellStyle name="Input [yellow] 5 4 3 2 2 2 2" xfId="15211"/>
    <cellStyle name="Input [yellow] 5 4 3 2 2 2 3" xfId="15212"/>
    <cellStyle name="Input [yellow] 5 4 3 2 2 3" xfId="15213"/>
    <cellStyle name="Input [yellow] 5 4 3 2 3" xfId="15214"/>
    <cellStyle name="Input [yellow] 5 4 3 3" xfId="15215"/>
    <cellStyle name="Input [yellow] 5 4 3 3 2" xfId="15216"/>
    <cellStyle name="Input [yellow] 5 4 3 3 2 2" xfId="15217"/>
    <cellStyle name="Input [yellow] 5 4 3 3 2 3" xfId="15218"/>
    <cellStyle name="Input [yellow] 5 4 3 3 3" xfId="15219"/>
    <cellStyle name="Input [yellow] 5 4 3 4" xfId="15220"/>
    <cellStyle name="Input [yellow] 5 4 4" xfId="15221"/>
    <cellStyle name="Input [yellow] 5 4 4 2" xfId="15222"/>
    <cellStyle name="Input [yellow] 5 4 4 2 2" xfId="15223"/>
    <cellStyle name="Input [yellow] 5 4 4 2 2 2" xfId="15224"/>
    <cellStyle name="Input [yellow] 5 4 4 2 2 3" xfId="15225"/>
    <cellStyle name="Input [yellow] 5 4 4 2 3" xfId="15226"/>
    <cellStyle name="Input [yellow] 5 4 4 3" xfId="15227"/>
    <cellStyle name="Input [yellow] 5 4 5" xfId="15228"/>
    <cellStyle name="Input [yellow] 5 4 5 2" xfId="15229"/>
    <cellStyle name="Input [yellow] 5 4 5 2 2" xfId="15230"/>
    <cellStyle name="Input [yellow] 5 4 5 2 3" xfId="15231"/>
    <cellStyle name="Input [yellow] 5 4 5 3" xfId="15232"/>
    <cellStyle name="Input [yellow] 5 4 6" xfId="15233"/>
    <cellStyle name="Input [yellow] 5 5" xfId="15234"/>
    <cellStyle name="Input [yellow] 5 5 2" xfId="15235"/>
    <cellStyle name="Input [yellow] 5 5 2 2" xfId="15236"/>
    <cellStyle name="Input [yellow] 5 5 2 2 2" xfId="15237"/>
    <cellStyle name="Input [yellow] 5 5 2 2 2 2" xfId="15238"/>
    <cellStyle name="Input [yellow] 5 5 2 2 2 2 2" xfId="15239"/>
    <cellStyle name="Input [yellow] 5 5 2 2 2 2 3" xfId="15240"/>
    <cellStyle name="Input [yellow] 5 5 2 2 2 3" xfId="15241"/>
    <cellStyle name="Input [yellow] 5 5 2 2 3" xfId="15242"/>
    <cellStyle name="Input [yellow] 5 5 2 3" xfId="15243"/>
    <cellStyle name="Input [yellow] 5 5 2 3 2" xfId="15244"/>
    <cellStyle name="Input [yellow] 5 5 2 3 2 2" xfId="15245"/>
    <cellStyle name="Input [yellow] 5 5 2 3 2 3" xfId="15246"/>
    <cellStyle name="Input [yellow] 5 5 2 3 3" xfId="15247"/>
    <cellStyle name="Input [yellow] 5 5 2 4" xfId="15248"/>
    <cellStyle name="Input [yellow] 5 5 3" xfId="15249"/>
    <cellStyle name="Input [yellow] 5 5 3 2" xfId="15250"/>
    <cellStyle name="Input [yellow] 5 5 3 2 2" xfId="15251"/>
    <cellStyle name="Input [yellow] 5 5 3 2 2 2" xfId="15252"/>
    <cellStyle name="Input [yellow] 5 5 3 2 2 3" xfId="15253"/>
    <cellStyle name="Input [yellow] 5 5 3 2 3" xfId="15254"/>
    <cellStyle name="Input [yellow] 5 5 3 3" xfId="15255"/>
    <cellStyle name="Input [yellow] 5 5 4" xfId="15256"/>
    <cellStyle name="Input [yellow] 5 5 4 2" xfId="15257"/>
    <cellStyle name="Input [yellow] 5 5 4 2 2" xfId="15258"/>
    <cellStyle name="Input [yellow] 5 5 4 2 3" xfId="15259"/>
    <cellStyle name="Input [yellow] 5 5 4 3" xfId="15260"/>
    <cellStyle name="Input [yellow] 5 5 5" xfId="15261"/>
    <cellStyle name="Input [yellow] 5 6" xfId="15262"/>
    <cellStyle name="Input [yellow] 5 6 2" xfId="15263"/>
    <cellStyle name="Input [yellow] 5 6 2 2" xfId="15264"/>
    <cellStyle name="Input [yellow] 5 6 2 2 2" xfId="15265"/>
    <cellStyle name="Input [yellow] 5 6 2 2 2 2" xfId="15266"/>
    <cellStyle name="Input [yellow] 5 6 2 2 2 3" xfId="15267"/>
    <cellStyle name="Input [yellow] 5 6 2 2 3" xfId="15268"/>
    <cellStyle name="Input [yellow] 5 6 2 3" xfId="15269"/>
    <cellStyle name="Input [yellow] 5 6 3" xfId="15270"/>
    <cellStyle name="Input [yellow] 5 6 3 2" xfId="15271"/>
    <cellStyle name="Input [yellow] 5 6 3 2 2" xfId="15272"/>
    <cellStyle name="Input [yellow] 5 6 3 2 3" xfId="15273"/>
    <cellStyle name="Input [yellow] 5 6 3 3" xfId="15274"/>
    <cellStyle name="Input [yellow] 5 6 4" xfId="15275"/>
    <cellStyle name="Input [yellow] 5 7" xfId="15276"/>
    <cellStyle name="Input [yellow] 5 7 2" xfId="15277"/>
    <cellStyle name="Input [yellow] 5 7 2 2" xfId="15278"/>
    <cellStyle name="Input [yellow] 5 7 2 2 2" xfId="15279"/>
    <cellStyle name="Input [yellow] 5 7 2 2 3" xfId="15280"/>
    <cellStyle name="Input [yellow] 5 7 2 3" xfId="15281"/>
    <cellStyle name="Input [yellow] 5 7 3" xfId="15282"/>
    <cellStyle name="Input [yellow] 5 8" xfId="15283"/>
    <cellStyle name="Input [yellow] 5 8 2" xfId="15284"/>
    <cellStyle name="Input [yellow] 5 8 2 2" xfId="15285"/>
    <cellStyle name="Input [yellow] 5 8 2 3" xfId="15286"/>
    <cellStyle name="Input [yellow] 5 8 3" xfId="15287"/>
    <cellStyle name="Input [yellow] 5 9" xfId="15288"/>
    <cellStyle name="Input [yellow] 5 9 2" xfId="15289"/>
    <cellStyle name="Input [yellow] 5 9 3" xfId="15290"/>
    <cellStyle name="Input [yellow] 6" xfId="15291"/>
    <cellStyle name="Input [yellow] 6 2" xfId="15292"/>
    <cellStyle name="Input [yellow] 6 2 2" xfId="15293"/>
    <cellStyle name="Input [yellow] 6 2 2 2" xfId="15294"/>
    <cellStyle name="Input [yellow] 6 2 2 2 2" xfId="15295"/>
    <cellStyle name="Input [yellow] 6 2 2 2 2 2" xfId="15296"/>
    <cellStyle name="Input [yellow] 6 2 2 2 2 2 2" xfId="15297"/>
    <cellStyle name="Input [yellow] 6 2 2 2 2 2 3" xfId="15298"/>
    <cellStyle name="Input [yellow] 6 2 2 2 2 3" xfId="15299"/>
    <cellStyle name="Input [yellow] 6 2 2 2 3" xfId="15300"/>
    <cellStyle name="Input [yellow] 6 2 2 3" xfId="15301"/>
    <cellStyle name="Input [yellow] 6 2 2 3 2" xfId="15302"/>
    <cellStyle name="Input [yellow] 6 2 2 3 2 2" xfId="15303"/>
    <cellStyle name="Input [yellow] 6 2 2 3 2 3" xfId="15304"/>
    <cellStyle name="Input [yellow] 6 2 2 3 3" xfId="15305"/>
    <cellStyle name="Input [yellow] 6 2 2 4" xfId="15306"/>
    <cellStyle name="Input [yellow] 6 2 3" xfId="15307"/>
    <cellStyle name="Input [yellow] 6 2 3 2" xfId="15308"/>
    <cellStyle name="Input [yellow] 6 2 3 2 2" xfId="15309"/>
    <cellStyle name="Input [yellow] 6 2 3 2 2 2" xfId="15310"/>
    <cellStyle name="Input [yellow] 6 2 3 2 2 3" xfId="15311"/>
    <cellStyle name="Input [yellow] 6 2 3 2 3" xfId="15312"/>
    <cellStyle name="Input [yellow] 6 2 3 3" xfId="15313"/>
    <cellStyle name="Input [yellow] 6 2 4" xfId="15314"/>
    <cellStyle name="Input [yellow] 6 2 4 2" xfId="15315"/>
    <cellStyle name="Input [yellow] 6 2 4 2 2" xfId="15316"/>
    <cellStyle name="Input [yellow] 6 2 4 2 3" xfId="15317"/>
    <cellStyle name="Input [yellow] 6 2 4 3" xfId="15318"/>
    <cellStyle name="Input [yellow] 6 2 5" xfId="15319"/>
    <cellStyle name="Input [yellow] 6 3" xfId="15320"/>
    <cellStyle name="Input [yellow] 6 3 2" xfId="15321"/>
    <cellStyle name="Input [yellow] 6 3 2 2" xfId="15322"/>
    <cellStyle name="Input [yellow] 6 3 2 2 2" xfId="15323"/>
    <cellStyle name="Input [yellow] 6 3 2 2 2 2" xfId="15324"/>
    <cellStyle name="Input [yellow] 6 3 2 2 2 3" xfId="15325"/>
    <cellStyle name="Input [yellow] 6 3 2 2 3" xfId="15326"/>
    <cellStyle name="Input [yellow] 6 3 2 3" xfId="15327"/>
    <cellStyle name="Input [yellow] 6 3 3" xfId="15328"/>
    <cellStyle name="Input [yellow] 6 3 3 2" xfId="15329"/>
    <cellStyle name="Input [yellow] 6 3 3 2 2" xfId="15330"/>
    <cellStyle name="Input [yellow] 6 3 3 2 3" xfId="15331"/>
    <cellStyle name="Input [yellow] 6 3 3 3" xfId="15332"/>
    <cellStyle name="Input [yellow] 6 3 4" xfId="15333"/>
    <cellStyle name="Input [yellow] 6 4" xfId="15334"/>
    <cellStyle name="Input [yellow] 6 4 2" xfId="15335"/>
    <cellStyle name="Input [yellow] 6 4 2 2" xfId="15336"/>
    <cellStyle name="Input [yellow] 6 4 2 2 2" xfId="15337"/>
    <cellStyle name="Input [yellow] 6 4 2 2 3" xfId="15338"/>
    <cellStyle name="Input [yellow] 6 4 2 3" xfId="15339"/>
    <cellStyle name="Input [yellow] 6 4 3" xfId="15340"/>
    <cellStyle name="Input [yellow] 6 5" xfId="15341"/>
    <cellStyle name="Input [yellow] 6 5 2" xfId="15342"/>
    <cellStyle name="Input [yellow] 6 5 2 2" xfId="15343"/>
    <cellStyle name="Input [yellow] 6 5 2 3" xfId="15344"/>
    <cellStyle name="Input [yellow] 6 5 3" xfId="15345"/>
    <cellStyle name="Input [yellow] 6 6" xfId="15346"/>
    <cellStyle name="Input [yellow] 7" xfId="15347"/>
    <cellStyle name="Input [yellow] 7 2" xfId="15348"/>
    <cellStyle name="Input [yellow] 7 2 2" xfId="15349"/>
    <cellStyle name="Input [yellow] 7 2 2 2" xfId="15350"/>
    <cellStyle name="Input [yellow] 7 2 2 2 2" xfId="15351"/>
    <cellStyle name="Input [yellow] 7 2 2 2 2 2" xfId="15352"/>
    <cellStyle name="Input [yellow] 7 2 2 2 2 2 2" xfId="15353"/>
    <cellStyle name="Input [yellow] 7 2 2 2 2 2 3" xfId="15354"/>
    <cellStyle name="Input [yellow] 7 2 2 2 2 3" xfId="15355"/>
    <cellStyle name="Input [yellow] 7 2 2 2 3" xfId="15356"/>
    <cellStyle name="Input [yellow] 7 2 2 3" xfId="15357"/>
    <cellStyle name="Input [yellow] 7 2 2 3 2" xfId="15358"/>
    <cellStyle name="Input [yellow] 7 2 2 3 2 2" xfId="15359"/>
    <cellStyle name="Input [yellow] 7 2 2 3 2 3" xfId="15360"/>
    <cellStyle name="Input [yellow] 7 2 2 3 3" xfId="15361"/>
    <cellStyle name="Input [yellow] 7 2 2 4" xfId="15362"/>
    <cellStyle name="Input [yellow] 7 2 3" xfId="15363"/>
    <cellStyle name="Input [yellow] 7 2 3 2" xfId="15364"/>
    <cellStyle name="Input [yellow] 7 2 3 2 2" xfId="15365"/>
    <cellStyle name="Input [yellow] 7 2 3 2 2 2" xfId="15366"/>
    <cellStyle name="Input [yellow] 7 2 3 2 2 3" xfId="15367"/>
    <cellStyle name="Input [yellow] 7 2 3 2 3" xfId="15368"/>
    <cellStyle name="Input [yellow] 7 2 3 3" xfId="15369"/>
    <cellStyle name="Input [yellow] 7 2 4" xfId="15370"/>
    <cellStyle name="Input [yellow] 7 2 4 2" xfId="15371"/>
    <cellStyle name="Input [yellow] 7 2 4 2 2" xfId="15372"/>
    <cellStyle name="Input [yellow] 7 2 4 2 3" xfId="15373"/>
    <cellStyle name="Input [yellow] 7 2 4 3" xfId="15374"/>
    <cellStyle name="Input [yellow] 7 2 5" xfId="15375"/>
    <cellStyle name="Input [yellow] 7 3" xfId="15376"/>
    <cellStyle name="Input [yellow] 7 3 2" xfId="15377"/>
    <cellStyle name="Input [yellow] 7 3 2 2" xfId="15378"/>
    <cellStyle name="Input [yellow] 7 3 2 2 2" xfId="15379"/>
    <cellStyle name="Input [yellow] 7 3 2 2 2 2" xfId="15380"/>
    <cellStyle name="Input [yellow] 7 3 2 2 2 3" xfId="15381"/>
    <cellStyle name="Input [yellow] 7 3 2 2 3" xfId="15382"/>
    <cellStyle name="Input [yellow] 7 3 2 3" xfId="15383"/>
    <cellStyle name="Input [yellow] 7 3 3" xfId="15384"/>
    <cellStyle name="Input [yellow] 7 3 3 2" xfId="15385"/>
    <cellStyle name="Input [yellow] 7 3 3 2 2" xfId="15386"/>
    <cellStyle name="Input [yellow] 7 3 3 2 3" xfId="15387"/>
    <cellStyle name="Input [yellow] 7 3 3 3" xfId="15388"/>
    <cellStyle name="Input [yellow] 7 3 4" xfId="15389"/>
    <cellStyle name="Input [yellow] 7 4" xfId="15390"/>
    <cellStyle name="Input [yellow] 7 4 2" xfId="15391"/>
    <cellStyle name="Input [yellow] 7 4 2 2" xfId="15392"/>
    <cellStyle name="Input [yellow] 7 4 2 2 2" xfId="15393"/>
    <cellStyle name="Input [yellow] 7 4 2 2 3" xfId="15394"/>
    <cellStyle name="Input [yellow] 7 4 2 3" xfId="15395"/>
    <cellStyle name="Input [yellow] 7 4 3" xfId="15396"/>
    <cellStyle name="Input [yellow] 7 5" xfId="15397"/>
    <cellStyle name="Input [yellow] 7 5 2" xfId="15398"/>
    <cellStyle name="Input [yellow] 7 5 2 2" xfId="15399"/>
    <cellStyle name="Input [yellow] 7 5 2 3" xfId="15400"/>
    <cellStyle name="Input [yellow] 7 5 3" xfId="15401"/>
    <cellStyle name="Input [yellow] 7 6" xfId="15402"/>
    <cellStyle name="Input [yellow] 8" xfId="15403"/>
    <cellStyle name="Input [yellow] 8 2" xfId="15404"/>
    <cellStyle name="Input [yellow] 8 2 2" xfId="15405"/>
    <cellStyle name="Input [yellow] 8 2 2 2" xfId="15406"/>
    <cellStyle name="Input [yellow] 8 2 2 2 2" xfId="15407"/>
    <cellStyle name="Input [yellow] 8 2 2 2 3" xfId="15408"/>
    <cellStyle name="Input [yellow] 8 2 2 3" xfId="15409"/>
    <cellStyle name="Input [yellow] 8 2 3" xfId="15410"/>
    <cellStyle name="Input [yellow] 8 3" xfId="15411"/>
    <cellStyle name="Input [yellow] 8 3 2" xfId="15412"/>
    <cellStyle name="Input [yellow] 8 3 2 2" xfId="15413"/>
    <cellStyle name="Input [yellow] 8 3 2 3" xfId="15414"/>
    <cellStyle name="Input [yellow] 8 3 3" xfId="15415"/>
    <cellStyle name="Input [yellow] 8 4" xfId="15416"/>
    <cellStyle name="Input [yellow] 9" xfId="15417"/>
    <cellStyle name="Input [yellow] 9 2" xfId="15418"/>
    <cellStyle name="Input [yellow] 9 2 2" xfId="15419"/>
    <cellStyle name="Input [yellow] 9 2 3" xfId="15420"/>
    <cellStyle name="Input [yellow] 9 3" xfId="15421"/>
    <cellStyle name="Input 10" xfId="15422"/>
    <cellStyle name="Input 10 2" xfId="15423"/>
    <cellStyle name="Input 10 3" xfId="15424"/>
    <cellStyle name="Input 100" xfId="15425"/>
    <cellStyle name="Input 101" xfId="15426"/>
    <cellStyle name="Input 102" xfId="15427"/>
    <cellStyle name="Input 103" xfId="15428"/>
    <cellStyle name="Input 104" xfId="15429"/>
    <cellStyle name="Input 105" xfId="15430"/>
    <cellStyle name="Input 106" xfId="15431"/>
    <cellStyle name="Input 107" xfId="15432"/>
    <cellStyle name="Input 108" xfId="15433"/>
    <cellStyle name="Input 109" xfId="15434"/>
    <cellStyle name="Input 11" xfId="15435"/>
    <cellStyle name="Input 11 2" xfId="15436"/>
    <cellStyle name="Input 11 2 2" xfId="15437"/>
    <cellStyle name="Input 11 3" xfId="15438"/>
    <cellStyle name="Input 11 3 2" xfId="15439"/>
    <cellStyle name="Input 110" xfId="15440"/>
    <cellStyle name="Input 111" xfId="15441"/>
    <cellStyle name="Input 112" xfId="15442"/>
    <cellStyle name="Input 113" xfId="15443"/>
    <cellStyle name="Input 114" xfId="15444"/>
    <cellStyle name="Input 115" xfId="15445"/>
    <cellStyle name="Input 116" xfId="15446"/>
    <cellStyle name="Input 117" xfId="15447"/>
    <cellStyle name="Input 118" xfId="15448"/>
    <cellStyle name="Input 119" xfId="15449"/>
    <cellStyle name="Input 12" xfId="15450"/>
    <cellStyle name="Input 12 2" xfId="15451"/>
    <cellStyle name="Input 120" xfId="15452"/>
    <cellStyle name="Input 121" xfId="15453"/>
    <cellStyle name="Input 122" xfId="15454"/>
    <cellStyle name="Input 123" xfId="15455"/>
    <cellStyle name="Input 124" xfId="15456"/>
    <cellStyle name="Input 125" xfId="15457"/>
    <cellStyle name="Input 126" xfId="15458"/>
    <cellStyle name="Input 127" xfId="15459"/>
    <cellStyle name="Input 128" xfId="15460"/>
    <cellStyle name="Input 129" xfId="15461"/>
    <cellStyle name="Input 13" xfId="15462"/>
    <cellStyle name="Input 130" xfId="15463"/>
    <cellStyle name="Input 131" xfId="15464"/>
    <cellStyle name="Input 132" xfId="15465"/>
    <cellStyle name="Input 133" xfId="15466"/>
    <cellStyle name="Input 134" xfId="15467"/>
    <cellStyle name="Input 135" xfId="15468"/>
    <cellStyle name="Input 136" xfId="15469"/>
    <cellStyle name="Input 137" xfId="15470"/>
    <cellStyle name="Input 138" xfId="15471"/>
    <cellStyle name="Input 139" xfId="15472"/>
    <cellStyle name="Input 14" xfId="15473"/>
    <cellStyle name="Input 140" xfId="15474"/>
    <cellStyle name="Input 141" xfId="15475"/>
    <cellStyle name="Input 142" xfId="15476"/>
    <cellStyle name="Input 143" xfId="15477"/>
    <cellStyle name="Input 15" xfId="15478"/>
    <cellStyle name="Input 16" xfId="15479"/>
    <cellStyle name="Input 17" xfId="15480"/>
    <cellStyle name="Input 18" xfId="15481"/>
    <cellStyle name="Input 19" xfId="15482"/>
    <cellStyle name="Input 2" xfId="15483"/>
    <cellStyle name="Input 2 2" xfId="15484"/>
    <cellStyle name="Input 2 2 2" xfId="15485"/>
    <cellStyle name="Input 2 3" xfId="15486"/>
    <cellStyle name="Input 2 3 2" xfId="15487"/>
    <cellStyle name="Input 2 3 3" xfId="15488"/>
    <cellStyle name="Input 2 4" xfId="15489"/>
    <cellStyle name="Input 2 5" xfId="15490"/>
    <cellStyle name="Input 20" xfId="15491"/>
    <cellStyle name="Input 21" xfId="15492"/>
    <cellStyle name="Input 22" xfId="15493"/>
    <cellStyle name="Input 23" xfId="15494"/>
    <cellStyle name="Input 24" xfId="15495"/>
    <cellStyle name="Input 25" xfId="15496"/>
    <cellStyle name="Input 26" xfId="15497"/>
    <cellStyle name="Input 27" xfId="15498"/>
    <cellStyle name="Input 28" xfId="15499"/>
    <cellStyle name="Input 29" xfId="15500"/>
    <cellStyle name="Input 3" xfId="15501"/>
    <cellStyle name="Input 3 2" xfId="15502"/>
    <cellStyle name="Input 3 2 2" xfId="15503"/>
    <cellStyle name="Input 3 3" xfId="15504"/>
    <cellStyle name="Input 3 4" xfId="15505"/>
    <cellStyle name="Input 30" xfId="15506"/>
    <cellStyle name="Input 31" xfId="15507"/>
    <cellStyle name="Input 32" xfId="15508"/>
    <cellStyle name="Input 33" xfId="15509"/>
    <cellStyle name="Input 34" xfId="15510"/>
    <cellStyle name="Input 35" xfId="15511"/>
    <cellStyle name="Input 36" xfId="15512"/>
    <cellStyle name="Input 37" xfId="15513"/>
    <cellStyle name="Input 38" xfId="15514"/>
    <cellStyle name="Input 39" xfId="15515"/>
    <cellStyle name="Input 4" xfId="15516"/>
    <cellStyle name="Input 4 2" xfId="15517"/>
    <cellStyle name="Input 4 3" xfId="15518"/>
    <cellStyle name="Input 40" xfId="15519"/>
    <cellStyle name="Input 41" xfId="15520"/>
    <cellStyle name="Input 42" xfId="15521"/>
    <cellStyle name="Input 43" xfId="15522"/>
    <cellStyle name="Input 44" xfId="15523"/>
    <cellStyle name="Input 45" xfId="15524"/>
    <cellStyle name="Input 46" xfId="15525"/>
    <cellStyle name="Input 47" xfId="15526"/>
    <cellStyle name="Input 48" xfId="15527"/>
    <cellStyle name="Input 49" xfId="15528"/>
    <cellStyle name="Input 5" xfId="15529"/>
    <cellStyle name="Input 5 2" xfId="15530"/>
    <cellStyle name="Input 5 3" xfId="15531"/>
    <cellStyle name="Input 50" xfId="15532"/>
    <cellStyle name="Input 51" xfId="15533"/>
    <cellStyle name="Input 52" xfId="15534"/>
    <cellStyle name="Input 53" xfId="15535"/>
    <cellStyle name="Input 54" xfId="15536"/>
    <cellStyle name="Input 55" xfId="15537"/>
    <cellStyle name="Input 56" xfId="15538"/>
    <cellStyle name="Input 57" xfId="15539"/>
    <cellStyle name="Input 58" xfId="15540"/>
    <cellStyle name="Input 59" xfId="15541"/>
    <cellStyle name="Input 6" xfId="15542"/>
    <cellStyle name="Input 6 2" xfId="15543"/>
    <cellStyle name="Input 6 3" xfId="15544"/>
    <cellStyle name="Input 6 4" xfId="15545"/>
    <cellStyle name="Input 60" xfId="15546"/>
    <cellStyle name="Input 61" xfId="15547"/>
    <cellStyle name="Input 62" xfId="15548"/>
    <cellStyle name="Input 63" xfId="15549"/>
    <cellStyle name="Input 64" xfId="15550"/>
    <cellStyle name="Input 65" xfId="15551"/>
    <cellStyle name="Input 66" xfId="15552"/>
    <cellStyle name="Input 67" xfId="15553"/>
    <cellStyle name="Input 68" xfId="15554"/>
    <cellStyle name="Input 69" xfId="15555"/>
    <cellStyle name="Input 7" xfId="15556"/>
    <cellStyle name="Input 7 2" xfId="15557"/>
    <cellStyle name="Input 7 3" xfId="15558"/>
    <cellStyle name="Input 7 4" xfId="15559"/>
    <cellStyle name="Input 70" xfId="15560"/>
    <cellStyle name="Input 71" xfId="15561"/>
    <cellStyle name="Input 72" xfId="15562"/>
    <cellStyle name="Input 73" xfId="15563"/>
    <cellStyle name="Input 74" xfId="15564"/>
    <cellStyle name="Input 75" xfId="15565"/>
    <cellStyle name="Input 76" xfId="15566"/>
    <cellStyle name="Input 77" xfId="15567"/>
    <cellStyle name="Input 78" xfId="15568"/>
    <cellStyle name="Input 79" xfId="15569"/>
    <cellStyle name="Input 8" xfId="15570"/>
    <cellStyle name="Input 8 2" xfId="15571"/>
    <cellStyle name="Input 8 3" xfId="15572"/>
    <cellStyle name="Input 8 4" xfId="15573"/>
    <cellStyle name="Input 80" xfId="15574"/>
    <cellStyle name="Input 81" xfId="15575"/>
    <cellStyle name="Input 82" xfId="15576"/>
    <cellStyle name="Input 83" xfId="15577"/>
    <cellStyle name="Input 84" xfId="15578"/>
    <cellStyle name="Input 85" xfId="15579"/>
    <cellStyle name="Input 86" xfId="15580"/>
    <cellStyle name="Input 87" xfId="15581"/>
    <cellStyle name="Input 88" xfId="15582"/>
    <cellStyle name="Input 89" xfId="15583"/>
    <cellStyle name="Input 9" xfId="15584"/>
    <cellStyle name="Input 9 2" xfId="15585"/>
    <cellStyle name="Input 9 3" xfId="15586"/>
    <cellStyle name="Input 9 4" xfId="15587"/>
    <cellStyle name="Input 90" xfId="15588"/>
    <cellStyle name="Input 91" xfId="15589"/>
    <cellStyle name="Input 92" xfId="15590"/>
    <cellStyle name="Input 93" xfId="15591"/>
    <cellStyle name="Input 94" xfId="15592"/>
    <cellStyle name="Input 95" xfId="15593"/>
    <cellStyle name="Input 96" xfId="15594"/>
    <cellStyle name="Input 97" xfId="15595"/>
    <cellStyle name="Input 98" xfId="15596"/>
    <cellStyle name="Input 99" xfId="15597"/>
    <cellStyle name="Linked Cell 2" xfId="15598"/>
    <cellStyle name="Linked Cell 2 2" xfId="15599"/>
    <cellStyle name="Linked Cell 2 2 2" xfId="15600"/>
    <cellStyle name="Linked Cell 3" xfId="15601"/>
    <cellStyle name="Linked Cell 3 2" xfId="15602"/>
    <cellStyle name="Linked Cell 3 3" xfId="15603"/>
    <cellStyle name="Linked Cell 4" xfId="15604"/>
    <cellStyle name="Linked Cell 4 2" xfId="15605"/>
    <cellStyle name="Linked Cell 5" xfId="15606"/>
    <cellStyle name="Linked Cell 6" xfId="15607"/>
    <cellStyle name="Linked Cell 7" xfId="15608"/>
    <cellStyle name="Linked Cell 8" xfId="15609"/>
    <cellStyle name="M" xfId="15610"/>
    <cellStyle name="M 2" xfId="15611"/>
    <cellStyle name="M 2 2" xfId="15612"/>
    <cellStyle name="M 2_7-7-1 SM Data" xfId="15613"/>
    <cellStyle name="M 3" xfId="15614"/>
    <cellStyle name="M 3 2" xfId="15615"/>
    <cellStyle name="M 4" xfId="15616"/>
    <cellStyle name="M 4 2" xfId="15617"/>
    <cellStyle name="M 5" xfId="15618"/>
    <cellStyle name="M 6" xfId="15619"/>
    <cellStyle name="M.00" xfId="15620"/>
    <cellStyle name="M.00 2" xfId="15621"/>
    <cellStyle name="M.00 2 2" xfId="15622"/>
    <cellStyle name="M.00 2_7-7-1 SM Data" xfId="15623"/>
    <cellStyle name="M.00 3" xfId="15624"/>
    <cellStyle name="M.00 3 2" xfId="15625"/>
    <cellStyle name="M.00 4" xfId="15626"/>
    <cellStyle name="M.00 4 2" xfId="15627"/>
    <cellStyle name="M.00 5" xfId="15628"/>
    <cellStyle name="M.00 6" xfId="15629"/>
    <cellStyle name="M_2. 2011-2014  Rev_ FCast_IRM 2012_COS2013_Ongoing Operations_with CDM" xfId="15630"/>
    <cellStyle name="M_2. 2011-2014  Rev_ FCast_IRM 2012_COS2013_Ongoing Operations_with CDM_1. Creation and Assumptions Budget_Revised with CDM" xfId="15631"/>
    <cellStyle name="M_9. Rev2Cost_GDPIPI" xfId="15632"/>
    <cellStyle name="M_9. Rev2Cost_GDPIPI 2" xfId="15633"/>
    <cellStyle name="M_9. Rev2Cost_GDPIPI 3" xfId="15634"/>
    <cellStyle name="M_9. Rev2Cost_GDPIPI 4" xfId="15635"/>
    <cellStyle name="M_9. Rev2Cost_GDPIPI 5" xfId="15636"/>
    <cellStyle name="M_9. Rev2Cost_GDPIPI 6" xfId="15637"/>
    <cellStyle name="M_CGAAP FA Budget Model v2 james" xfId="15638"/>
    <cellStyle name="M_CGAAP FA Budget Model v2 james 2" xfId="15639"/>
    <cellStyle name="M_lists" xfId="15640"/>
    <cellStyle name="M_lists 2" xfId="15641"/>
    <cellStyle name="M_lists 3" xfId="15642"/>
    <cellStyle name="M_lists 4" xfId="15643"/>
    <cellStyle name="M_lists 5" xfId="15644"/>
    <cellStyle name="M_lists 6" xfId="15645"/>
    <cellStyle name="M_lists_4. Current Monthly Fixed Charge" xfId="15646"/>
    <cellStyle name="M_Oct 2010 SM PILs Recognition" xfId="15647"/>
    <cellStyle name="M_Oct 2010 SM PILs Recognition 2" xfId="15648"/>
    <cellStyle name="M_Regulatory Assets and Liabilities IFRS Opening Adj" xfId="15649"/>
    <cellStyle name="M_Sheet4" xfId="15650"/>
    <cellStyle name="M_Sheet4 2" xfId="15651"/>
    <cellStyle name="M_Sheet4 3" xfId="15652"/>
    <cellStyle name="M_Sheet4 4" xfId="15653"/>
    <cellStyle name="M_Sheet4 5" xfId="15654"/>
    <cellStyle name="M_Sheet4 6" xfId="15655"/>
    <cellStyle name="M_Xl0000180" xfId="15656"/>
    <cellStyle name="M_Xl0000180 2" xfId="15657"/>
    <cellStyle name="Millares [0]_Bancuentas" xfId="15658"/>
    <cellStyle name="Millares_Corrección de Explicaciones1_FINAL_FINAL" xfId="15659"/>
    <cellStyle name="Moneda_REPORTE SEG MAYO 2002" xfId="15660"/>
    <cellStyle name="multiple" xfId="15661"/>
    <cellStyle name="multiple 2" xfId="15662"/>
    <cellStyle name="multiple 2 2" xfId="15663"/>
    <cellStyle name="multiple 3" xfId="15664"/>
    <cellStyle name="multiple 3 2" xfId="15665"/>
    <cellStyle name="multiple 4" xfId="15666"/>
    <cellStyle name="multiple_Data Check Control" xfId="15667"/>
    <cellStyle name="Neutral 2" xfId="15668"/>
    <cellStyle name="Neutral 2 2" xfId="15669"/>
    <cellStyle name="Neutral 2 2 2" xfId="15670"/>
    <cellStyle name="Neutral 3" xfId="15671"/>
    <cellStyle name="Neutral 3 2" xfId="15672"/>
    <cellStyle name="Neutral 3 3" xfId="15673"/>
    <cellStyle name="Neutral 4" xfId="15674"/>
    <cellStyle name="Neutral 4 2" xfId="15675"/>
    <cellStyle name="Neutral 5" xfId="15676"/>
    <cellStyle name="Neutral 5 2" xfId="15677"/>
    <cellStyle name="Neutral 6" xfId="15678"/>
    <cellStyle name="Neutral 7" xfId="15679"/>
    <cellStyle name="Neutral 8" xfId="15680"/>
    <cellStyle name="Normal" xfId="0" builtinId="0"/>
    <cellStyle name="Normal - Style1" xfId="15681"/>
    <cellStyle name="Normal - Style1 10" xfId="15682"/>
    <cellStyle name="Normal - Style1 10 2" xfId="15683"/>
    <cellStyle name="Normal - Style1 10 2 2" xfId="15684"/>
    <cellStyle name="Normal - Style1 10 2 3" xfId="15685"/>
    <cellStyle name="Normal - Style1 10 2 4" xfId="15686"/>
    <cellStyle name="Normal - Style1 10 3" xfId="15687"/>
    <cellStyle name="Normal - Style1 10 3 2" xfId="15688"/>
    <cellStyle name="Normal - Style1 10 3 3" xfId="15689"/>
    <cellStyle name="Normal - Style1 10 3 4" xfId="15690"/>
    <cellStyle name="Normal - Style1 10 4" xfId="15691"/>
    <cellStyle name="Normal - Style1 10 5" xfId="15692"/>
    <cellStyle name="Normal - Style1 10 6" xfId="15693"/>
    <cellStyle name="Normal - Style1 10 7" xfId="15694"/>
    <cellStyle name="Normal - Style1 11" xfId="15695"/>
    <cellStyle name="Normal - Style1 11 2" xfId="15696"/>
    <cellStyle name="Normal - Style1 11 2 2" xfId="15697"/>
    <cellStyle name="Normal - Style1 11 2 3" xfId="15698"/>
    <cellStyle name="Normal - Style1 11 2 4" xfId="15699"/>
    <cellStyle name="Normal - Style1 11 3" xfId="15700"/>
    <cellStyle name="Normal - Style1 11 4" xfId="15701"/>
    <cellStyle name="Normal - Style1 11 5" xfId="15702"/>
    <cellStyle name="Normal - Style1 12" xfId="15703"/>
    <cellStyle name="Normal - Style1 12 2" xfId="15704"/>
    <cellStyle name="Normal - Style1 12 2 2" xfId="15705"/>
    <cellStyle name="Normal - Style1 12 2 3" xfId="15706"/>
    <cellStyle name="Normal - Style1 12 2 4" xfId="15707"/>
    <cellStyle name="Normal - Style1 12 3" xfId="15708"/>
    <cellStyle name="Normal - Style1 12 4" xfId="15709"/>
    <cellStyle name="Normal - Style1 12 5" xfId="15710"/>
    <cellStyle name="Normal - Style1 13" xfId="15711"/>
    <cellStyle name="Normal - Style1 13 2" xfId="15712"/>
    <cellStyle name="Normal - Style1 13 2 2" xfId="15713"/>
    <cellStyle name="Normal - Style1 13 2 3" xfId="15714"/>
    <cellStyle name="Normal - Style1 13 2 4" xfId="15715"/>
    <cellStyle name="Normal - Style1 13 3" xfId="15716"/>
    <cellStyle name="Normal - Style1 13 4" xfId="15717"/>
    <cellStyle name="Normal - Style1 13 5" xfId="15718"/>
    <cellStyle name="Normal - Style1 14" xfId="15719"/>
    <cellStyle name="Normal - Style1 14 2" xfId="15720"/>
    <cellStyle name="Normal - Style1 14 2 2" xfId="15721"/>
    <cellStyle name="Normal - Style1 14 2 3" xfId="15722"/>
    <cellStyle name="Normal - Style1 14 2 4" xfId="15723"/>
    <cellStyle name="Normal - Style1 14 3" xfId="15724"/>
    <cellStyle name="Normal - Style1 14 3 2" xfId="15725"/>
    <cellStyle name="Normal - Style1 14 3 3" xfId="15726"/>
    <cellStyle name="Normal - Style1 14 4" xfId="15727"/>
    <cellStyle name="Normal - Style1 14 5" xfId="15728"/>
    <cellStyle name="Normal - Style1 15" xfId="15729"/>
    <cellStyle name="Normal - Style1 15 2" xfId="15730"/>
    <cellStyle name="Normal - Style1 15 2 2" xfId="15731"/>
    <cellStyle name="Normal - Style1 15 3" xfId="15732"/>
    <cellStyle name="Normal - Style1 15 3 2" xfId="15733"/>
    <cellStyle name="Normal - Style1 15 4" xfId="15734"/>
    <cellStyle name="Normal - Style1 16" xfId="15735"/>
    <cellStyle name="Normal - Style1 16 2" xfId="15736"/>
    <cellStyle name="Normal - Style1 16 2 2" xfId="15737"/>
    <cellStyle name="Normal - Style1 16 3" xfId="15738"/>
    <cellStyle name="Normal - Style1 16 4" xfId="15739"/>
    <cellStyle name="Normal - Style1 17" xfId="15740"/>
    <cellStyle name="Normal - Style1 17 2" xfId="15741"/>
    <cellStyle name="Normal - Style1 17 3" xfId="15742"/>
    <cellStyle name="Normal - Style1 17 4" xfId="15743"/>
    <cellStyle name="Normal - Style1 18" xfId="15744"/>
    <cellStyle name="Normal - Style1 18 2" xfId="15745"/>
    <cellStyle name="Normal - Style1 18 2 2" xfId="15746"/>
    <cellStyle name="Normal - Style1 18 3" xfId="15747"/>
    <cellStyle name="Normal - Style1 19" xfId="15748"/>
    <cellStyle name="Normal - Style1 19 2" xfId="15749"/>
    <cellStyle name="Normal - Style1 19 3" xfId="15750"/>
    <cellStyle name="Normal - Style1 2" xfId="15751"/>
    <cellStyle name="Normal - Style1 2 2" xfId="15752"/>
    <cellStyle name="Normal - Style1 2 2 2" xfId="15753"/>
    <cellStyle name="Normal - Style1 2 2 2 2" xfId="15754"/>
    <cellStyle name="Normal - Style1 2 2 3" xfId="15755"/>
    <cellStyle name="Normal - Style1 2 2 4" xfId="15756"/>
    <cellStyle name="Normal - Style1 2 2 5" xfId="15757"/>
    <cellStyle name="Normal - Style1 2 3" xfId="15758"/>
    <cellStyle name="Normal - Style1 2 3 2" xfId="15759"/>
    <cellStyle name="Normal - Style1 2 4" xfId="15760"/>
    <cellStyle name="Normal - Style1 2 5" xfId="15761"/>
    <cellStyle name="Normal - Style1 2 6" xfId="15762"/>
    <cellStyle name="Normal - Style1 2_7-7-1 SM Data" xfId="15763"/>
    <cellStyle name="Normal - Style1 20" xfId="15764"/>
    <cellStyle name="Normal - Style1 20 2" xfId="15765"/>
    <cellStyle name="Normal - Style1 20 2 2" xfId="15766"/>
    <cellStyle name="Normal - Style1 20 3" xfId="15767"/>
    <cellStyle name="Normal - Style1 20 4" xfId="15768"/>
    <cellStyle name="Normal - Style1 21" xfId="15769"/>
    <cellStyle name="Normal - Style1 21 2" xfId="15770"/>
    <cellStyle name="Normal - Style1 22" xfId="15771"/>
    <cellStyle name="Normal - Style1 22 2" xfId="15772"/>
    <cellStyle name="Normal - Style1 23" xfId="15773"/>
    <cellStyle name="Normal - Style1 3" xfId="15774"/>
    <cellStyle name="Normal - Style1 3 2" xfId="15775"/>
    <cellStyle name="Normal - Style1 3 2 2" xfId="15776"/>
    <cellStyle name="Normal - Style1 3 2 3" xfId="15777"/>
    <cellStyle name="Normal - Style1 3 2 4" xfId="15778"/>
    <cellStyle name="Normal - Style1 3 2 5" xfId="15779"/>
    <cellStyle name="Normal - Style1 3 3" xfId="15780"/>
    <cellStyle name="Normal - Style1 3 3 2" xfId="15781"/>
    <cellStyle name="Normal - Style1 3 3 3" xfId="15782"/>
    <cellStyle name="Normal - Style1 3 4" xfId="15783"/>
    <cellStyle name="Normal - Style1 3 5" xfId="15784"/>
    <cellStyle name="Normal - Style1 3 6" xfId="15785"/>
    <cellStyle name="Normal - Style1 4" xfId="15786"/>
    <cellStyle name="Normal - Style1 4 2" xfId="15787"/>
    <cellStyle name="Normal - Style1 4 2 2" xfId="15788"/>
    <cellStyle name="Normal - Style1 4 2 3" xfId="15789"/>
    <cellStyle name="Normal - Style1 4 2 4" xfId="15790"/>
    <cellStyle name="Normal - Style1 4 3" xfId="15791"/>
    <cellStyle name="Normal - Style1 4 3 2" xfId="15792"/>
    <cellStyle name="Normal - Style1 4 4" xfId="15793"/>
    <cellStyle name="Normal - Style1 4 5" xfId="15794"/>
    <cellStyle name="Normal - Style1 4 6" xfId="15795"/>
    <cellStyle name="Normal - Style1 4_7-7-1 SM Data" xfId="15796"/>
    <cellStyle name="Normal - Style1 5" xfId="15797"/>
    <cellStyle name="Normal - Style1 5 2" xfId="15798"/>
    <cellStyle name="Normal - Style1 5 2 2" xfId="15799"/>
    <cellStyle name="Normal - Style1 5 2 3" xfId="15800"/>
    <cellStyle name="Normal - Style1 5 2 4" xfId="15801"/>
    <cellStyle name="Normal - Style1 5 3" xfId="15802"/>
    <cellStyle name="Normal - Style1 5 3 2" xfId="15803"/>
    <cellStyle name="Normal - Style1 5 4" xfId="15804"/>
    <cellStyle name="Normal - Style1 5 5" xfId="15805"/>
    <cellStyle name="Normal - Style1 6" xfId="15806"/>
    <cellStyle name="Normal - Style1 6 2" xfId="15807"/>
    <cellStyle name="Normal - Style1 6 2 2" xfId="15808"/>
    <cellStyle name="Normal - Style1 6 2 3" xfId="15809"/>
    <cellStyle name="Normal - Style1 6 2 4" xfId="15810"/>
    <cellStyle name="Normal - Style1 6 3" xfId="15811"/>
    <cellStyle name="Normal - Style1 6 3 2" xfId="15812"/>
    <cellStyle name="Normal - Style1 6 4" xfId="15813"/>
    <cellStyle name="Normal - Style1 6 5" xfId="15814"/>
    <cellStyle name="Normal - Style1 6 6" xfId="15815"/>
    <cellStyle name="Normal - Style1 7" xfId="15816"/>
    <cellStyle name="Normal - Style1 7 2" xfId="15817"/>
    <cellStyle name="Normal - Style1 7 2 2" xfId="15818"/>
    <cellStyle name="Normal - Style1 7 2 3" xfId="15819"/>
    <cellStyle name="Normal - Style1 7 2 4" xfId="15820"/>
    <cellStyle name="Normal - Style1 7 3" xfId="15821"/>
    <cellStyle name="Normal - Style1 7 3 2" xfId="15822"/>
    <cellStyle name="Normal - Style1 7 4" xfId="15823"/>
    <cellStyle name="Normal - Style1 7 5" xfId="15824"/>
    <cellStyle name="Normal - Style1 7 6" xfId="15825"/>
    <cellStyle name="Normal - Style1 8" xfId="15826"/>
    <cellStyle name="Normal - Style1 8 2" xfId="15827"/>
    <cellStyle name="Normal - Style1 8 2 2" xfId="15828"/>
    <cellStyle name="Normal - Style1 8 2 2 2" xfId="15829"/>
    <cellStyle name="Normal - Style1 8 2 2 3" xfId="15830"/>
    <cellStyle name="Normal - Style1 8 2 2 4" xfId="15831"/>
    <cellStyle name="Normal - Style1 8 2 3" xfId="15832"/>
    <cellStyle name="Normal - Style1 8 2 3 2" xfId="15833"/>
    <cellStyle name="Normal - Style1 8 2 3 3" xfId="15834"/>
    <cellStyle name="Normal - Style1 8 2 3 4" xfId="15835"/>
    <cellStyle name="Normal - Style1 8 2 4" xfId="15836"/>
    <cellStyle name="Normal - Style1 8 2 5" xfId="15837"/>
    <cellStyle name="Normal - Style1 8 2 6" xfId="15838"/>
    <cellStyle name="Normal - Style1 8 3" xfId="15839"/>
    <cellStyle name="Normal - Style1 8 4" xfId="15840"/>
    <cellStyle name="Normal - Style1 8 5" xfId="15841"/>
    <cellStyle name="Normal - Style1 8 6" xfId="15842"/>
    <cellStyle name="Normal - Style1 9" xfId="15843"/>
    <cellStyle name="Normal - Style1 9 2" xfId="15844"/>
    <cellStyle name="Normal - Style1 9 2 2" xfId="15845"/>
    <cellStyle name="Normal - Style1 9 2 3" xfId="15846"/>
    <cellStyle name="Normal - Style1 9 2 4" xfId="15847"/>
    <cellStyle name="Normal - Style1 9 3" xfId="15848"/>
    <cellStyle name="Normal - Style1 9 3 2" xfId="15849"/>
    <cellStyle name="Normal - Style1 9 3 3" xfId="15850"/>
    <cellStyle name="Normal - Style1 9 3 4" xfId="15851"/>
    <cellStyle name="Normal - Style1 9 4" xfId="15852"/>
    <cellStyle name="Normal - Style1 9 5" xfId="15853"/>
    <cellStyle name="Normal - Style1 9 6" xfId="15854"/>
    <cellStyle name="Normal - Style1 9 7" xfId="15855"/>
    <cellStyle name="Normal - Style1_1595 FIT Support" xfId="15856"/>
    <cellStyle name="Normal 1" xfId="15857"/>
    <cellStyle name="Normal 10" xfId="15858"/>
    <cellStyle name="Normal 10 10" xfId="15859"/>
    <cellStyle name="Normal 10 11" xfId="15860"/>
    <cellStyle name="Normal 10 2" xfId="15861"/>
    <cellStyle name="Normal 10 2 2" xfId="15862"/>
    <cellStyle name="Normal 10 2 2 2" xfId="15863"/>
    <cellStyle name="Normal 10 2 2 2 2" xfId="15864"/>
    <cellStyle name="Normal 10 2 2 2 2 2" xfId="15865"/>
    <cellStyle name="Normal 10 2 2 2 3" xfId="15866"/>
    <cellStyle name="Normal 10 2 2 2 3 2" xfId="15867"/>
    <cellStyle name="Normal 10 2 2 2 4" xfId="15868"/>
    <cellStyle name="Normal 10 2 2 3" xfId="15869"/>
    <cellStyle name="Normal 10 2 2 3 2" xfId="15870"/>
    <cellStyle name="Normal 10 2 2 4" xfId="15871"/>
    <cellStyle name="Normal 10 2 2 4 2" xfId="15872"/>
    <cellStyle name="Normal 10 2 2 5" xfId="15873"/>
    <cellStyle name="Normal 10 2 2 6" xfId="15874"/>
    <cellStyle name="Normal 10 2 3" xfId="15875"/>
    <cellStyle name="Normal 10 2 3 2" xfId="15876"/>
    <cellStyle name="Normal 10 2 3 2 2" xfId="15877"/>
    <cellStyle name="Normal 10 2 3 2 2 2" xfId="15878"/>
    <cellStyle name="Normal 10 2 3 2 3" xfId="15879"/>
    <cellStyle name="Normal 10 2 3 2 3 2" xfId="15880"/>
    <cellStyle name="Normal 10 2 3 2 4" xfId="15881"/>
    <cellStyle name="Normal 10 2 3 3" xfId="15882"/>
    <cellStyle name="Normal 10 2 3 3 2" xfId="15883"/>
    <cellStyle name="Normal 10 2 3 4" xfId="15884"/>
    <cellStyle name="Normal 10 2 3 4 2" xfId="15885"/>
    <cellStyle name="Normal 10 2 3 5" xfId="15886"/>
    <cellStyle name="Normal 10 2 3 6" xfId="15887"/>
    <cellStyle name="Normal 10 2 4" xfId="15888"/>
    <cellStyle name="Normal 10 2 4 2" xfId="15889"/>
    <cellStyle name="Normal 10 2 4 2 2" xfId="15890"/>
    <cellStyle name="Normal 10 2 4 3" xfId="15891"/>
    <cellStyle name="Normal 10 2 4 3 2" xfId="15892"/>
    <cellStyle name="Normal 10 2 4 4" xfId="15893"/>
    <cellStyle name="Normal 10 2 5" xfId="15894"/>
    <cellStyle name="Normal 10 2 5 2" xfId="15895"/>
    <cellStyle name="Normal 10 2 5 2 2" xfId="15896"/>
    <cellStyle name="Normal 10 2 5 3" xfId="15897"/>
    <cellStyle name="Normal 10 2 5 3 2" xfId="15898"/>
    <cellStyle name="Normal 10 2 5 4" xfId="15899"/>
    <cellStyle name="Normal 10 2 6" xfId="15900"/>
    <cellStyle name="Normal 10 2 6 2" xfId="15901"/>
    <cellStyle name="Normal 10 2 7" xfId="15902"/>
    <cellStyle name="Normal 10 2 7 2" xfId="15903"/>
    <cellStyle name="Normal 10 2 8" xfId="15904"/>
    <cellStyle name="Normal 10 2 9" xfId="15905"/>
    <cellStyle name="Normal 10 3" xfId="15906"/>
    <cellStyle name="Normal 10 3 2" xfId="15907"/>
    <cellStyle name="Normal 10 3 2 2" xfId="15908"/>
    <cellStyle name="Normal 10 3 2 2 2" xfId="15909"/>
    <cellStyle name="Normal 10 3 2 2 2 2" xfId="15910"/>
    <cellStyle name="Normal 10 3 2 2 3" xfId="15911"/>
    <cellStyle name="Normal 10 3 2 2 3 2" xfId="15912"/>
    <cellStyle name="Normal 10 3 2 2 4" xfId="15913"/>
    <cellStyle name="Normal 10 3 2 3" xfId="15914"/>
    <cellStyle name="Normal 10 3 2 3 2" xfId="15915"/>
    <cellStyle name="Normal 10 3 2 4" xfId="15916"/>
    <cellStyle name="Normal 10 3 2 4 2" xfId="15917"/>
    <cellStyle name="Normal 10 3 2 5" xfId="15918"/>
    <cellStyle name="Normal 10 3 2 6" xfId="15919"/>
    <cellStyle name="Normal 10 3 3" xfId="15920"/>
    <cellStyle name="Normal 10 3 3 2" xfId="15921"/>
    <cellStyle name="Normal 10 3 3 2 2" xfId="15922"/>
    <cellStyle name="Normal 10 3 3 2 2 2" xfId="15923"/>
    <cellStyle name="Normal 10 3 3 2 3" xfId="15924"/>
    <cellStyle name="Normal 10 3 3 2 3 2" xfId="15925"/>
    <cellStyle name="Normal 10 3 3 2 4" xfId="15926"/>
    <cellStyle name="Normal 10 3 3 3" xfId="15927"/>
    <cellStyle name="Normal 10 3 3 3 2" xfId="15928"/>
    <cellStyle name="Normal 10 3 3 4" xfId="15929"/>
    <cellStyle name="Normal 10 3 3 4 2" xfId="15930"/>
    <cellStyle name="Normal 10 3 3 5" xfId="15931"/>
    <cellStyle name="Normal 10 3 4" xfId="15932"/>
    <cellStyle name="Normal 10 3 4 2" xfId="15933"/>
    <cellStyle name="Normal 10 3 4 2 2" xfId="15934"/>
    <cellStyle name="Normal 10 3 4 3" xfId="15935"/>
    <cellStyle name="Normal 10 3 4 3 2" xfId="15936"/>
    <cellStyle name="Normal 10 3 4 4" xfId="15937"/>
    <cellStyle name="Normal 10 3 5" xfId="15938"/>
    <cellStyle name="Normal 10 3 5 2" xfId="15939"/>
    <cellStyle name="Normal 10 3 6" xfId="15940"/>
    <cellStyle name="Normal 10 3 6 2" xfId="15941"/>
    <cellStyle name="Normal 10 3 7" xfId="15942"/>
    <cellStyle name="Normal 10 3 8" xfId="15943"/>
    <cellStyle name="Normal 10 4" xfId="15944"/>
    <cellStyle name="Normal 10 4 2" xfId="15945"/>
    <cellStyle name="Normal 10 4 2 2" xfId="15946"/>
    <cellStyle name="Normal 10 4 2 2 2" xfId="15947"/>
    <cellStyle name="Normal 10 4 2 3" xfId="15948"/>
    <cellStyle name="Normal 10 4 2 3 2" xfId="15949"/>
    <cellStyle name="Normal 10 4 2 4" xfId="15950"/>
    <cellStyle name="Normal 10 4 3" xfId="15951"/>
    <cellStyle name="Normal 10 4 3 2" xfId="15952"/>
    <cellStyle name="Normal 10 4 4" xfId="15953"/>
    <cellStyle name="Normal 10 4 4 2" xfId="15954"/>
    <cellStyle name="Normal 10 4 5" xfId="15955"/>
    <cellStyle name="Normal 10 5" xfId="15956"/>
    <cellStyle name="Normal 10 5 2" xfId="15957"/>
    <cellStyle name="Normal 10 5 2 2" xfId="15958"/>
    <cellStyle name="Normal 10 5 2 2 2" xfId="15959"/>
    <cellStyle name="Normal 10 5 2 3" xfId="15960"/>
    <cellStyle name="Normal 10 5 2 3 2" xfId="15961"/>
    <cellStyle name="Normal 10 5 2 4" xfId="15962"/>
    <cellStyle name="Normal 10 5 3" xfId="15963"/>
    <cellStyle name="Normal 10 5 3 2" xfId="15964"/>
    <cellStyle name="Normal 10 5 4" xfId="15965"/>
    <cellStyle name="Normal 10 5 4 2" xfId="15966"/>
    <cellStyle name="Normal 10 5 5" xfId="15967"/>
    <cellStyle name="Normal 10 6" xfId="15968"/>
    <cellStyle name="Normal 10 6 2" xfId="15969"/>
    <cellStyle name="Normal 10 6 2 2" xfId="15970"/>
    <cellStyle name="Normal 10 6 3" xfId="15971"/>
    <cellStyle name="Normal 10 6 3 2" xfId="15972"/>
    <cellStyle name="Normal 10 6 4" xfId="15973"/>
    <cellStyle name="Normal 10 7" xfId="15974"/>
    <cellStyle name="Normal 10 7 2" xfId="15975"/>
    <cellStyle name="Normal 10 7 2 2" xfId="15976"/>
    <cellStyle name="Normal 10 7 3" xfId="15977"/>
    <cellStyle name="Normal 10 7 3 2" xfId="15978"/>
    <cellStyle name="Normal 10 7 4" xfId="15979"/>
    <cellStyle name="Normal 10 8" xfId="15980"/>
    <cellStyle name="Normal 10 8 2" xfId="15981"/>
    <cellStyle name="Normal 10 9" xfId="15982"/>
    <cellStyle name="Normal 10 9 2" xfId="15983"/>
    <cellStyle name="Normal 10_7-7-1 SM Data" xfId="15984"/>
    <cellStyle name="Normal 100" xfId="15985"/>
    <cellStyle name="Normal 100 2" xfId="15986"/>
    <cellStyle name="Normal 101" xfId="15987"/>
    <cellStyle name="Normal 101 2" xfId="15988"/>
    <cellStyle name="Normal 102" xfId="15989"/>
    <cellStyle name="Normal 102 10" xfId="15990"/>
    <cellStyle name="Normal 102 10 2" xfId="15991"/>
    <cellStyle name="Normal 102 11" xfId="15992"/>
    <cellStyle name="Normal 102 11 2" xfId="15993"/>
    <cellStyle name="Normal 102 12" xfId="15994"/>
    <cellStyle name="Normal 102 12 2" xfId="15995"/>
    <cellStyle name="Normal 102 13" xfId="15996"/>
    <cellStyle name="Normal 102 14" xfId="15997"/>
    <cellStyle name="Normal 102 15" xfId="15998"/>
    <cellStyle name="Normal 102 2" xfId="15999"/>
    <cellStyle name="Normal 102 2 2" xfId="16000"/>
    <cellStyle name="Normal 102 2 2 2" xfId="16001"/>
    <cellStyle name="Normal 102 2 2 2 2" xfId="16002"/>
    <cellStyle name="Normal 102 2 2 2 2 2" xfId="16003"/>
    <cellStyle name="Normal 102 2 2 2 3" xfId="16004"/>
    <cellStyle name="Normal 102 2 2 2 3 2" xfId="16005"/>
    <cellStyle name="Normal 102 2 2 2 4" xfId="16006"/>
    <cellStyle name="Normal 102 2 2 2 4 2" xfId="16007"/>
    <cellStyle name="Normal 102 2 2 2 5" xfId="16008"/>
    <cellStyle name="Normal 102 2 2 3" xfId="16009"/>
    <cellStyle name="Normal 102 2 2 3 2" xfId="16010"/>
    <cellStyle name="Normal 102 2 2 4" xfId="16011"/>
    <cellStyle name="Normal 102 2 2 4 2" xfId="16012"/>
    <cellStyle name="Normal 102 2 2 5" xfId="16013"/>
    <cellStyle name="Normal 102 2 2 5 2" xfId="16014"/>
    <cellStyle name="Normal 102 2 2 6" xfId="16015"/>
    <cellStyle name="Normal 102 2 3" xfId="16016"/>
    <cellStyle name="Normal 102 2 3 2" xfId="16017"/>
    <cellStyle name="Normal 102 2 3 2 2" xfId="16018"/>
    <cellStyle name="Normal 102 2 3 3" xfId="16019"/>
    <cellStyle name="Normal 102 2 3 3 2" xfId="16020"/>
    <cellStyle name="Normal 102 2 3 4" xfId="16021"/>
    <cellStyle name="Normal 102 2 3 4 2" xfId="16022"/>
    <cellStyle name="Normal 102 2 3 5" xfId="16023"/>
    <cellStyle name="Normal 102 2 4" xfId="16024"/>
    <cellStyle name="Normal 102 2 4 2" xfId="16025"/>
    <cellStyle name="Normal 102 2 5" xfId="16026"/>
    <cellStyle name="Normal 102 2 5 2" xfId="16027"/>
    <cellStyle name="Normal 102 2 6" xfId="16028"/>
    <cellStyle name="Normal 102 2 6 2" xfId="16029"/>
    <cellStyle name="Normal 102 2 7" xfId="16030"/>
    <cellStyle name="Normal 102 2 8" xfId="16031"/>
    <cellStyle name="Normal 102 3" xfId="16032"/>
    <cellStyle name="Normal 102 3 2" xfId="16033"/>
    <cellStyle name="Normal 102 3 2 2" xfId="16034"/>
    <cellStyle name="Normal 102 3 2 2 2" xfId="16035"/>
    <cellStyle name="Normal 102 3 2 2 2 2" xfId="16036"/>
    <cellStyle name="Normal 102 3 2 2 3" xfId="16037"/>
    <cellStyle name="Normal 102 3 2 2 3 2" xfId="16038"/>
    <cellStyle name="Normal 102 3 2 2 4" xfId="16039"/>
    <cellStyle name="Normal 102 3 2 2 4 2" xfId="16040"/>
    <cellStyle name="Normal 102 3 2 2 5" xfId="16041"/>
    <cellStyle name="Normal 102 3 2 3" xfId="16042"/>
    <cellStyle name="Normal 102 3 2 3 2" xfId="16043"/>
    <cellStyle name="Normal 102 3 2 4" xfId="16044"/>
    <cellStyle name="Normal 102 3 2 4 2" xfId="16045"/>
    <cellStyle name="Normal 102 3 2 5" xfId="16046"/>
    <cellStyle name="Normal 102 3 2 5 2" xfId="16047"/>
    <cellStyle name="Normal 102 3 2 6" xfId="16048"/>
    <cellStyle name="Normal 102 3 3" xfId="16049"/>
    <cellStyle name="Normal 102 3 3 2" xfId="16050"/>
    <cellStyle name="Normal 102 3 3 2 2" xfId="16051"/>
    <cellStyle name="Normal 102 3 3 3" xfId="16052"/>
    <cellStyle name="Normal 102 3 3 3 2" xfId="16053"/>
    <cellStyle name="Normal 102 3 3 4" xfId="16054"/>
    <cellStyle name="Normal 102 3 3 4 2" xfId="16055"/>
    <cellStyle name="Normal 102 3 3 5" xfId="16056"/>
    <cellStyle name="Normal 102 3 4" xfId="16057"/>
    <cellStyle name="Normal 102 3 4 2" xfId="16058"/>
    <cellStyle name="Normal 102 3 5" xfId="16059"/>
    <cellStyle name="Normal 102 3 5 2" xfId="16060"/>
    <cellStyle name="Normal 102 3 6" xfId="16061"/>
    <cellStyle name="Normal 102 3 6 2" xfId="16062"/>
    <cellStyle name="Normal 102 3 7" xfId="16063"/>
    <cellStyle name="Normal 102 3 7 2" xfId="16064"/>
    <cellStyle name="Normal 102 3 8" xfId="16065"/>
    <cellStyle name="Normal 102 4" xfId="16066"/>
    <cellStyle name="Normal 102 4 2" xfId="16067"/>
    <cellStyle name="Normal 102 4 2 2" xfId="16068"/>
    <cellStyle name="Normal 102 4 2 2 2" xfId="16069"/>
    <cellStyle name="Normal 102 4 2 2 2 2" xfId="16070"/>
    <cellStyle name="Normal 102 4 2 2 3" xfId="16071"/>
    <cellStyle name="Normal 102 4 2 2 3 2" xfId="16072"/>
    <cellStyle name="Normal 102 4 2 2 4" xfId="16073"/>
    <cellStyle name="Normal 102 4 2 2 4 2" xfId="16074"/>
    <cellStyle name="Normal 102 4 2 2 5" xfId="16075"/>
    <cellStyle name="Normal 102 4 2 3" xfId="16076"/>
    <cellStyle name="Normal 102 4 2 3 2" xfId="16077"/>
    <cellStyle name="Normal 102 4 2 4" xfId="16078"/>
    <cellStyle name="Normal 102 4 2 4 2" xfId="16079"/>
    <cellStyle name="Normal 102 4 2 5" xfId="16080"/>
    <cellStyle name="Normal 102 4 2 5 2" xfId="16081"/>
    <cellStyle name="Normal 102 4 2 6" xfId="16082"/>
    <cellStyle name="Normal 102 4 3" xfId="16083"/>
    <cellStyle name="Normal 102 4 3 2" xfId="16084"/>
    <cellStyle name="Normal 102 4 3 2 2" xfId="16085"/>
    <cellStyle name="Normal 102 4 3 3" xfId="16086"/>
    <cellStyle name="Normal 102 4 3 3 2" xfId="16087"/>
    <cellStyle name="Normal 102 4 3 4" xfId="16088"/>
    <cellStyle name="Normal 102 4 3 4 2" xfId="16089"/>
    <cellStyle name="Normal 102 4 3 5" xfId="16090"/>
    <cellStyle name="Normal 102 4 4" xfId="16091"/>
    <cellStyle name="Normal 102 4 4 2" xfId="16092"/>
    <cellStyle name="Normal 102 4 5" xfId="16093"/>
    <cellStyle name="Normal 102 4 5 2" xfId="16094"/>
    <cellStyle name="Normal 102 4 6" xfId="16095"/>
    <cellStyle name="Normal 102 4 6 2" xfId="16096"/>
    <cellStyle name="Normal 102 4 7" xfId="16097"/>
    <cellStyle name="Normal 102 5" xfId="16098"/>
    <cellStyle name="Normal 102 5 2" xfId="16099"/>
    <cellStyle name="Normal 102 5 2 2" xfId="16100"/>
    <cellStyle name="Normal 102 5 2 2 2" xfId="16101"/>
    <cellStyle name="Normal 102 5 2 3" xfId="16102"/>
    <cellStyle name="Normal 102 5 2 3 2" xfId="16103"/>
    <cellStyle name="Normal 102 5 2 4" xfId="16104"/>
    <cellStyle name="Normal 102 5 2 4 2" xfId="16105"/>
    <cellStyle name="Normal 102 5 2 5" xfId="16106"/>
    <cellStyle name="Normal 102 5 3" xfId="16107"/>
    <cellStyle name="Normal 102 5 3 2" xfId="16108"/>
    <cellStyle name="Normal 102 5 4" xfId="16109"/>
    <cellStyle name="Normal 102 5 4 2" xfId="16110"/>
    <cellStyle name="Normal 102 5 5" xfId="16111"/>
    <cellStyle name="Normal 102 5 5 2" xfId="16112"/>
    <cellStyle name="Normal 102 5 6" xfId="16113"/>
    <cellStyle name="Normal 102 6" xfId="16114"/>
    <cellStyle name="Normal 102 6 2" xfId="16115"/>
    <cellStyle name="Normal 102 6 2 2" xfId="16116"/>
    <cellStyle name="Normal 102 6 3" xfId="16117"/>
    <cellStyle name="Normal 102 6 3 2" xfId="16118"/>
    <cellStyle name="Normal 102 6 4" xfId="16119"/>
    <cellStyle name="Normal 102 6 4 2" xfId="16120"/>
    <cellStyle name="Normal 102 6 5" xfId="16121"/>
    <cellStyle name="Normal 102 7" xfId="16122"/>
    <cellStyle name="Normal 102 7 2" xfId="16123"/>
    <cellStyle name="Normal 102 7 2 2" xfId="16124"/>
    <cellStyle name="Normal 102 7 3" xfId="16125"/>
    <cellStyle name="Normal 102 7 3 2" xfId="16126"/>
    <cellStyle name="Normal 102 7 4" xfId="16127"/>
    <cellStyle name="Normal 102 7 4 2" xfId="16128"/>
    <cellStyle name="Normal 102 7 5" xfId="16129"/>
    <cellStyle name="Normal 102 8" xfId="16130"/>
    <cellStyle name="Normal 102 8 2" xfId="16131"/>
    <cellStyle name="Normal 102 9" xfId="16132"/>
    <cellStyle name="Normal 102 9 2" xfId="16133"/>
    <cellStyle name="Normal 103" xfId="16134"/>
    <cellStyle name="Normal 103 2" xfId="16135"/>
    <cellStyle name="Normal 103 2 10" xfId="16136"/>
    <cellStyle name="Normal 103 2 10 2" xfId="16137"/>
    <cellStyle name="Normal 103 2 11" xfId="16138"/>
    <cellStyle name="Normal 103 2 11 2" xfId="16139"/>
    <cellStyle name="Normal 103 2 12" xfId="16140"/>
    <cellStyle name="Normal 103 2 13" xfId="16141"/>
    <cellStyle name="Normal 103 2 2" xfId="16142"/>
    <cellStyle name="Normal 103 2 2 2" xfId="16143"/>
    <cellStyle name="Normal 103 2 2 2 2" xfId="16144"/>
    <cellStyle name="Normal 103 2 2 2 2 2" xfId="16145"/>
    <cellStyle name="Normal 103 2 2 2 2 2 2" xfId="16146"/>
    <cellStyle name="Normal 103 2 2 2 2 3" xfId="16147"/>
    <cellStyle name="Normal 103 2 2 2 2 3 2" xfId="16148"/>
    <cellStyle name="Normal 103 2 2 2 2 4" xfId="16149"/>
    <cellStyle name="Normal 103 2 2 2 2 4 2" xfId="16150"/>
    <cellStyle name="Normal 103 2 2 2 2 5" xfId="16151"/>
    <cellStyle name="Normal 103 2 2 2 3" xfId="16152"/>
    <cellStyle name="Normal 103 2 2 2 3 2" xfId="16153"/>
    <cellStyle name="Normal 103 2 2 2 4" xfId="16154"/>
    <cellStyle name="Normal 103 2 2 2 4 2" xfId="16155"/>
    <cellStyle name="Normal 103 2 2 2 5" xfId="16156"/>
    <cellStyle name="Normal 103 2 2 2 5 2" xfId="16157"/>
    <cellStyle name="Normal 103 2 2 2 6" xfId="16158"/>
    <cellStyle name="Normal 103 2 2 3" xfId="16159"/>
    <cellStyle name="Normal 103 2 2 3 2" xfId="16160"/>
    <cellStyle name="Normal 103 2 2 3 2 2" xfId="16161"/>
    <cellStyle name="Normal 103 2 2 3 3" xfId="16162"/>
    <cellStyle name="Normal 103 2 2 3 3 2" xfId="16163"/>
    <cellStyle name="Normal 103 2 2 3 4" xfId="16164"/>
    <cellStyle name="Normal 103 2 2 3 4 2" xfId="16165"/>
    <cellStyle name="Normal 103 2 2 3 5" xfId="16166"/>
    <cellStyle name="Normal 103 2 2 4" xfId="16167"/>
    <cellStyle name="Normal 103 2 2 4 2" xfId="16168"/>
    <cellStyle name="Normal 103 2 2 5" xfId="16169"/>
    <cellStyle name="Normal 103 2 2 5 2" xfId="16170"/>
    <cellStyle name="Normal 103 2 2 6" xfId="16171"/>
    <cellStyle name="Normal 103 2 2 6 2" xfId="16172"/>
    <cellStyle name="Normal 103 2 2 7" xfId="16173"/>
    <cellStyle name="Normal 103 2 3" xfId="16174"/>
    <cellStyle name="Normal 103 2 3 2" xfId="16175"/>
    <cellStyle name="Normal 103 2 3 2 2" xfId="16176"/>
    <cellStyle name="Normal 103 2 3 2 2 2" xfId="16177"/>
    <cellStyle name="Normal 103 2 3 2 2 2 2" xfId="16178"/>
    <cellStyle name="Normal 103 2 3 2 2 3" xfId="16179"/>
    <cellStyle name="Normal 103 2 3 2 2 3 2" xfId="16180"/>
    <cellStyle name="Normal 103 2 3 2 2 4" xfId="16181"/>
    <cellStyle name="Normal 103 2 3 2 2 4 2" xfId="16182"/>
    <cellStyle name="Normal 103 2 3 2 2 5" xfId="16183"/>
    <cellStyle name="Normal 103 2 3 2 3" xfId="16184"/>
    <cellStyle name="Normal 103 2 3 2 3 2" xfId="16185"/>
    <cellStyle name="Normal 103 2 3 2 4" xfId="16186"/>
    <cellStyle name="Normal 103 2 3 2 4 2" xfId="16187"/>
    <cellStyle name="Normal 103 2 3 2 5" xfId="16188"/>
    <cellStyle name="Normal 103 2 3 2 5 2" xfId="16189"/>
    <cellStyle name="Normal 103 2 3 2 6" xfId="16190"/>
    <cellStyle name="Normal 103 2 3 3" xfId="16191"/>
    <cellStyle name="Normal 103 2 3 3 2" xfId="16192"/>
    <cellStyle name="Normal 103 2 3 3 2 2" xfId="16193"/>
    <cellStyle name="Normal 103 2 3 3 3" xfId="16194"/>
    <cellStyle name="Normal 103 2 3 3 3 2" xfId="16195"/>
    <cellStyle name="Normal 103 2 3 3 4" xfId="16196"/>
    <cellStyle name="Normal 103 2 3 3 4 2" xfId="16197"/>
    <cellStyle name="Normal 103 2 3 3 5" xfId="16198"/>
    <cellStyle name="Normal 103 2 3 4" xfId="16199"/>
    <cellStyle name="Normal 103 2 3 4 2" xfId="16200"/>
    <cellStyle name="Normal 103 2 3 5" xfId="16201"/>
    <cellStyle name="Normal 103 2 3 5 2" xfId="16202"/>
    <cellStyle name="Normal 103 2 3 6" xfId="16203"/>
    <cellStyle name="Normal 103 2 3 6 2" xfId="16204"/>
    <cellStyle name="Normal 103 2 3 7" xfId="16205"/>
    <cellStyle name="Normal 103 2 4" xfId="16206"/>
    <cellStyle name="Normal 103 2 4 2" xfId="16207"/>
    <cellStyle name="Normal 103 2 4 2 2" xfId="16208"/>
    <cellStyle name="Normal 103 2 4 2 2 2" xfId="16209"/>
    <cellStyle name="Normal 103 2 4 2 2 2 2" xfId="16210"/>
    <cellStyle name="Normal 103 2 4 2 2 3" xfId="16211"/>
    <cellStyle name="Normal 103 2 4 2 2 3 2" xfId="16212"/>
    <cellStyle name="Normal 103 2 4 2 2 4" xfId="16213"/>
    <cellStyle name="Normal 103 2 4 2 2 4 2" xfId="16214"/>
    <cellStyle name="Normal 103 2 4 2 2 5" xfId="16215"/>
    <cellStyle name="Normal 103 2 4 2 3" xfId="16216"/>
    <cellStyle name="Normal 103 2 4 2 3 2" xfId="16217"/>
    <cellStyle name="Normal 103 2 4 2 4" xfId="16218"/>
    <cellStyle name="Normal 103 2 4 2 4 2" xfId="16219"/>
    <cellStyle name="Normal 103 2 4 2 5" xfId="16220"/>
    <cellStyle name="Normal 103 2 4 2 5 2" xfId="16221"/>
    <cellStyle name="Normal 103 2 4 2 6" xfId="16222"/>
    <cellStyle name="Normal 103 2 4 3" xfId="16223"/>
    <cellStyle name="Normal 103 2 4 3 2" xfId="16224"/>
    <cellStyle name="Normal 103 2 4 3 2 2" xfId="16225"/>
    <cellStyle name="Normal 103 2 4 3 3" xfId="16226"/>
    <cellStyle name="Normal 103 2 4 3 3 2" xfId="16227"/>
    <cellStyle name="Normal 103 2 4 3 4" xfId="16228"/>
    <cellStyle name="Normal 103 2 4 3 4 2" xfId="16229"/>
    <cellStyle name="Normal 103 2 4 3 5" xfId="16230"/>
    <cellStyle name="Normal 103 2 4 4" xfId="16231"/>
    <cellStyle name="Normal 103 2 4 4 2" xfId="16232"/>
    <cellStyle name="Normal 103 2 4 5" xfId="16233"/>
    <cellStyle name="Normal 103 2 4 5 2" xfId="16234"/>
    <cellStyle name="Normal 103 2 4 6" xfId="16235"/>
    <cellStyle name="Normal 103 2 4 6 2" xfId="16236"/>
    <cellStyle name="Normal 103 2 4 7" xfId="16237"/>
    <cellStyle name="Normal 103 2 5" xfId="16238"/>
    <cellStyle name="Normal 103 2 5 2" xfId="16239"/>
    <cellStyle name="Normal 103 2 5 2 2" xfId="16240"/>
    <cellStyle name="Normal 103 2 5 2 2 2" xfId="16241"/>
    <cellStyle name="Normal 103 2 5 2 3" xfId="16242"/>
    <cellStyle name="Normal 103 2 5 2 3 2" xfId="16243"/>
    <cellStyle name="Normal 103 2 5 2 4" xfId="16244"/>
    <cellStyle name="Normal 103 2 5 2 4 2" xfId="16245"/>
    <cellStyle name="Normal 103 2 5 2 5" xfId="16246"/>
    <cellStyle name="Normal 103 2 5 3" xfId="16247"/>
    <cellStyle name="Normal 103 2 5 3 2" xfId="16248"/>
    <cellStyle name="Normal 103 2 5 4" xfId="16249"/>
    <cellStyle name="Normal 103 2 5 4 2" xfId="16250"/>
    <cellStyle name="Normal 103 2 5 5" xfId="16251"/>
    <cellStyle name="Normal 103 2 5 5 2" xfId="16252"/>
    <cellStyle name="Normal 103 2 5 6" xfId="16253"/>
    <cellStyle name="Normal 103 2 6" xfId="16254"/>
    <cellStyle name="Normal 103 2 6 2" xfId="16255"/>
    <cellStyle name="Normal 103 2 6 2 2" xfId="16256"/>
    <cellStyle name="Normal 103 2 6 3" xfId="16257"/>
    <cellStyle name="Normal 103 2 6 3 2" xfId="16258"/>
    <cellStyle name="Normal 103 2 6 4" xfId="16259"/>
    <cellStyle name="Normal 103 2 6 4 2" xfId="16260"/>
    <cellStyle name="Normal 103 2 6 5" xfId="16261"/>
    <cellStyle name="Normal 103 2 7" xfId="16262"/>
    <cellStyle name="Normal 103 2 7 2" xfId="16263"/>
    <cellStyle name="Normal 103 2 7 2 2" xfId="16264"/>
    <cellStyle name="Normal 103 2 7 3" xfId="16265"/>
    <cellStyle name="Normal 103 2 7 3 2" xfId="16266"/>
    <cellStyle name="Normal 103 2 7 4" xfId="16267"/>
    <cellStyle name="Normal 103 2 7 4 2" xfId="16268"/>
    <cellStyle name="Normal 103 2 7 5" xfId="16269"/>
    <cellStyle name="Normal 103 2 8" xfId="16270"/>
    <cellStyle name="Normal 103 2 8 2" xfId="16271"/>
    <cellStyle name="Normal 103 2 9" xfId="16272"/>
    <cellStyle name="Normal 103 2 9 2" xfId="16273"/>
    <cellStyle name="Normal 103 3" xfId="16274"/>
    <cellStyle name="Normal 103 3 2" xfId="16275"/>
    <cellStyle name="Normal 103 3 2 2" xfId="16276"/>
    <cellStyle name="Normal 103 4" xfId="16277"/>
    <cellStyle name="Normal 103 4 2" xfId="16278"/>
    <cellStyle name="Normal 103 4 2 2" xfId="16279"/>
    <cellStyle name="Normal 103 4 2 2 2" xfId="16280"/>
    <cellStyle name="Normal 103 4 2 3" xfId="16281"/>
    <cellStyle name="Normal 103 4 2 3 2" xfId="16282"/>
    <cellStyle name="Normal 103 4 2 4" xfId="16283"/>
    <cellStyle name="Normal 103 4 2 4 2" xfId="16284"/>
    <cellStyle name="Normal 103 4 2 5" xfId="16285"/>
    <cellStyle name="Normal 103 4 3" xfId="16286"/>
    <cellStyle name="Normal 103 4 3 2" xfId="16287"/>
    <cellStyle name="Normal 103 4 4" xfId="16288"/>
    <cellStyle name="Normal 103 4 4 2" xfId="16289"/>
    <cellStyle name="Normal 103 4 5" xfId="16290"/>
    <cellStyle name="Normal 103 4 5 2" xfId="16291"/>
    <cellStyle name="Normal 103 4 6" xfId="16292"/>
    <cellStyle name="Normal 103 5" xfId="16293"/>
    <cellStyle name="Normal 103 5 2" xfId="16294"/>
    <cellStyle name="Normal 103 5 2 2" xfId="16295"/>
    <cellStyle name="Normal 103 5 3" xfId="16296"/>
    <cellStyle name="Normal 103 5 3 2" xfId="16297"/>
    <cellStyle name="Normal 103 5 4" xfId="16298"/>
    <cellStyle name="Normal 103 5 4 2" xfId="16299"/>
    <cellStyle name="Normal 103 5 5" xfId="16300"/>
    <cellStyle name="Normal 103 6" xfId="16301"/>
    <cellStyle name="Normal 103 6 2" xfId="16302"/>
    <cellStyle name="Normal 103 7" xfId="16303"/>
    <cellStyle name="Normal 103 7 2" xfId="16304"/>
    <cellStyle name="Normal 103 8" xfId="16305"/>
    <cellStyle name="Normal 103 9" xfId="16306"/>
    <cellStyle name="Normal 104" xfId="16307"/>
    <cellStyle name="Normal 104 2" xfId="16308"/>
    <cellStyle name="Normal 104 2 10" xfId="16309"/>
    <cellStyle name="Normal 104 2 10 2" xfId="16310"/>
    <cellStyle name="Normal 104 2 11" xfId="16311"/>
    <cellStyle name="Normal 104 2 11 2" xfId="16312"/>
    <cellStyle name="Normal 104 2 12" xfId="16313"/>
    <cellStyle name="Normal 104 2 13" xfId="16314"/>
    <cellStyle name="Normal 104 2 2" xfId="16315"/>
    <cellStyle name="Normal 104 2 2 2" xfId="16316"/>
    <cellStyle name="Normal 104 2 2 2 2" xfId="16317"/>
    <cellStyle name="Normal 104 2 2 2 2 2" xfId="16318"/>
    <cellStyle name="Normal 104 2 2 2 2 2 2" xfId="16319"/>
    <cellStyle name="Normal 104 2 2 2 2 3" xfId="16320"/>
    <cellStyle name="Normal 104 2 2 2 2 3 2" xfId="16321"/>
    <cellStyle name="Normal 104 2 2 2 2 4" xfId="16322"/>
    <cellStyle name="Normal 104 2 2 2 2 4 2" xfId="16323"/>
    <cellStyle name="Normal 104 2 2 2 2 5" xfId="16324"/>
    <cellStyle name="Normal 104 2 2 2 3" xfId="16325"/>
    <cellStyle name="Normal 104 2 2 2 3 2" xfId="16326"/>
    <cellStyle name="Normal 104 2 2 2 4" xfId="16327"/>
    <cellStyle name="Normal 104 2 2 2 4 2" xfId="16328"/>
    <cellStyle name="Normal 104 2 2 2 5" xfId="16329"/>
    <cellStyle name="Normal 104 2 2 2 5 2" xfId="16330"/>
    <cellStyle name="Normal 104 2 2 2 6" xfId="16331"/>
    <cellStyle name="Normal 104 2 2 3" xfId="16332"/>
    <cellStyle name="Normal 104 2 2 3 2" xfId="16333"/>
    <cellStyle name="Normal 104 2 2 3 2 2" xfId="16334"/>
    <cellStyle name="Normal 104 2 2 3 3" xfId="16335"/>
    <cellStyle name="Normal 104 2 2 3 3 2" xfId="16336"/>
    <cellStyle name="Normal 104 2 2 3 4" xfId="16337"/>
    <cellStyle name="Normal 104 2 2 3 4 2" xfId="16338"/>
    <cellStyle name="Normal 104 2 2 3 5" xfId="16339"/>
    <cellStyle name="Normal 104 2 2 4" xfId="16340"/>
    <cellStyle name="Normal 104 2 2 4 2" xfId="16341"/>
    <cellStyle name="Normal 104 2 2 5" xfId="16342"/>
    <cellStyle name="Normal 104 2 2 5 2" xfId="16343"/>
    <cellStyle name="Normal 104 2 2 6" xfId="16344"/>
    <cellStyle name="Normal 104 2 2 6 2" xfId="16345"/>
    <cellStyle name="Normal 104 2 2 7" xfId="16346"/>
    <cellStyle name="Normal 104 2 3" xfId="16347"/>
    <cellStyle name="Normal 104 2 3 2" xfId="16348"/>
    <cellStyle name="Normal 104 2 3 2 2" xfId="16349"/>
    <cellStyle name="Normal 104 2 3 2 2 2" xfId="16350"/>
    <cellStyle name="Normal 104 2 3 2 2 2 2" xfId="16351"/>
    <cellStyle name="Normal 104 2 3 2 2 3" xfId="16352"/>
    <cellStyle name="Normal 104 2 3 2 2 3 2" xfId="16353"/>
    <cellStyle name="Normal 104 2 3 2 2 4" xfId="16354"/>
    <cellStyle name="Normal 104 2 3 2 2 4 2" xfId="16355"/>
    <cellStyle name="Normal 104 2 3 2 2 5" xfId="16356"/>
    <cellStyle name="Normal 104 2 3 2 3" xfId="16357"/>
    <cellStyle name="Normal 104 2 3 2 3 2" xfId="16358"/>
    <cellStyle name="Normal 104 2 3 2 4" xfId="16359"/>
    <cellStyle name="Normal 104 2 3 2 4 2" xfId="16360"/>
    <cellStyle name="Normal 104 2 3 2 5" xfId="16361"/>
    <cellStyle name="Normal 104 2 3 2 5 2" xfId="16362"/>
    <cellStyle name="Normal 104 2 3 2 6" xfId="16363"/>
    <cellStyle name="Normal 104 2 3 3" xfId="16364"/>
    <cellStyle name="Normal 104 2 3 3 2" xfId="16365"/>
    <cellStyle name="Normal 104 2 3 3 2 2" xfId="16366"/>
    <cellStyle name="Normal 104 2 3 3 3" xfId="16367"/>
    <cellStyle name="Normal 104 2 3 3 3 2" xfId="16368"/>
    <cellStyle name="Normal 104 2 3 3 4" xfId="16369"/>
    <cellStyle name="Normal 104 2 3 3 4 2" xfId="16370"/>
    <cellStyle name="Normal 104 2 3 3 5" xfId="16371"/>
    <cellStyle name="Normal 104 2 3 4" xfId="16372"/>
    <cellStyle name="Normal 104 2 3 4 2" xfId="16373"/>
    <cellStyle name="Normal 104 2 3 5" xfId="16374"/>
    <cellStyle name="Normal 104 2 3 5 2" xfId="16375"/>
    <cellStyle name="Normal 104 2 3 6" xfId="16376"/>
    <cellStyle name="Normal 104 2 3 6 2" xfId="16377"/>
    <cellStyle name="Normal 104 2 3 7" xfId="16378"/>
    <cellStyle name="Normal 104 2 4" xfId="16379"/>
    <cellStyle name="Normal 104 2 4 2" xfId="16380"/>
    <cellStyle name="Normal 104 2 4 2 2" xfId="16381"/>
    <cellStyle name="Normal 104 2 4 2 2 2" xfId="16382"/>
    <cellStyle name="Normal 104 2 4 2 2 2 2" xfId="16383"/>
    <cellStyle name="Normal 104 2 4 2 2 3" xfId="16384"/>
    <cellStyle name="Normal 104 2 4 2 2 3 2" xfId="16385"/>
    <cellStyle name="Normal 104 2 4 2 2 4" xfId="16386"/>
    <cellStyle name="Normal 104 2 4 2 2 4 2" xfId="16387"/>
    <cellStyle name="Normal 104 2 4 2 2 5" xfId="16388"/>
    <cellStyle name="Normal 104 2 4 2 3" xfId="16389"/>
    <cellStyle name="Normal 104 2 4 2 3 2" xfId="16390"/>
    <cellStyle name="Normal 104 2 4 2 4" xfId="16391"/>
    <cellStyle name="Normal 104 2 4 2 4 2" xfId="16392"/>
    <cellStyle name="Normal 104 2 4 2 5" xfId="16393"/>
    <cellStyle name="Normal 104 2 4 2 5 2" xfId="16394"/>
    <cellStyle name="Normal 104 2 4 2 6" xfId="16395"/>
    <cellStyle name="Normal 104 2 4 3" xfId="16396"/>
    <cellStyle name="Normal 104 2 4 3 2" xfId="16397"/>
    <cellStyle name="Normal 104 2 4 3 2 2" xfId="16398"/>
    <cellStyle name="Normal 104 2 4 3 3" xfId="16399"/>
    <cellStyle name="Normal 104 2 4 3 3 2" xfId="16400"/>
    <cellStyle name="Normal 104 2 4 3 4" xfId="16401"/>
    <cellStyle name="Normal 104 2 4 3 4 2" xfId="16402"/>
    <cellStyle name="Normal 104 2 4 3 5" xfId="16403"/>
    <cellStyle name="Normal 104 2 4 4" xfId="16404"/>
    <cellStyle name="Normal 104 2 4 4 2" xfId="16405"/>
    <cellStyle name="Normal 104 2 4 5" xfId="16406"/>
    <cellStyle name="Normal 104 2 4 5 2" xfId="16407"/>
    <cellStyle name="Normal 104 2 4 6" xfId="16408"/>
    <cellStyle name="Normal 104 2 4 6 2" xfId="16409"/>
    <cellStyle name="Normal 104 2 4 7" xfId="16410"/>
    <cellStyle name="Normal 104 2 5" xfId="16411"/>
    <cellStyle name="Normal 104 2 5 2" xfId="16412"/>
    <cellStyle name="Normal 104 2 5 2 2" xfId="16413"/>
    <cellStyle name="Normal 104 2 5 2 2 2" xfId="16414"/>
    <cellStyle name="Normal 104 2 5 2 3" xfId="16415"/>
    <cellStyle name="Normal 104 2 5 2 3 2" xfId="16416"/>
    <cellStyle name="Normal 104 2 5 2 4" xfId="16417"/>
    <cellStyle name="Normal 104 2 5 2 4 2" xfId="16418"/>
    <cellStyle name="Normal 104 2 5 2 5" xfId="16419"/>
    <cellStyle name="Normal 104 2 5 3" xfId="16420"/>
    <cellStyle name="Normal 104 2 5 3 2" xfId="16421"/>
    <cellStyle name="Normal 104 2 5 4" xfId="16422"/>
    <cellStyle name="Normal 104 2 5 4 2" xfId="16423"/>
    <cellStyle name="Normal 104 2 5 5" xfId="16424"/>
    <cellStyle name="Normal 104 2 5 5 2" xfId="16425"/>
    <cellStyle name="Normal 104 2 5 6" xfId="16426"/>
    <cellStyle name="Normal 104 2 6" xfId="16427"/>
    <cellStyle name="Normal 104 2 6 2" xfId="16428"/>
    <cellStyle name="Normal 104 2 6 2 2" xfId="16429"/>
    <cellStyle name="Normal 104 2 6 3" xfId="16430"/>
    <cellStyle name="Normal 104 2 6 3 2" xfId="16431"/>
    <cellStyle name="Normal 104 2 6 4" xfId="16432"/>
    <cellStyle name="Normal 104 2 6 4 2" xfId="16433"/>
    <cellStyle name="Normal 104 2 6 5" xfId="16434"/>
    <cellStyle name="Normal 104 2 7" xfId="16435"/>
    <cellStyle name="Normal 104 2 7 2" xfId="16436"/>
    <cellStyle name="Normal 104 2 7 2 2" xfId="16437"/>
    <cellStyle name="Normal 104 2 7 3" xfId="16438"/>
    <cellStyle name="Normal 104 2 7 3 2" xfId="16439"/>
    <cellStyle name="Normal 104 2 7 4" xfId="16440"/>
    <cellStyle name="Normal 104 2 7 4 2" xfId="16441"/>
    <cellStyle name="Normal 104 2 7 5" xfId="16442"/>
    <cellStyle name="Normal 104 2 8" xfId="16443"/>
    <cellStyle name="Normal 104 2 8 2" xfId="16444"/>
    <cellStyle name="Normal 104 2 9" xfId="16445"/>
    <cellStyle name="Normal 104 2 9 2" xfId="16446"/>
    <cellStyle name="Normal 104 3" xfId="16447"/>
    <cellStyle name="Normal 104 3 2" xfId="16448"/>
    <cellStyle name="Normal 104 3 2 2" xfId="16449"/>
    <cellStyle name="Normal 104 4" xfId="16450"/>
    <cellStyle name="Normal 104 4 2" xfId="16451"/>
    <cellStyle name="Normal 104 4 2 2" xfId="16452"/>
    <cellStyle name="Normal 104 4 2 2 2" xfId="16453"/>
    <cellStyle name="Normal 104 4 2 3" xfId="16454"/>
    <cellStyle name="Normal 104 4 2 3 2" xfId="16455"/>
    <cellStyle name="Normal 104 4 2 4" xfId="16456"/>
    <cellStyle name="Normal 104 4 2 4 2" xfId="16457"/>
    <cellStyle name="Normal 104 4 2 5" xfId="16458"/>
    <cellStyle name="Normal 104 4 3" xfId="16459"/>
    <cellStyle name="Normal 104 4 3 2" xfId="16460"/>
    <cellStyle name="Normal 104 4 4" xfId="16461"/>
    <cellStyle name="Normal 104 4 4 2" xfId="16462"/>
    <cellStyle name="Normal 104 4 5" xfId="16463"/>
    <cellStyle name="Normal 104 4 5 2" xfId="16464"/>
    <cellStyle name="Normal 104 4 6" xfId="16465"/>
    <cellStyle name="Normal 104 5" xfId="16466"/>
    <cellStyle name="Normal 104 5 2" xfId="16467"/>
    <cellStyle name="Normal 104 5 2 2" xfId="16468"/>
    <cellStyle name="Normal 104 5 3" xfId="16469"/>
    <cellStyle name="Normal 104 5 3 2" xfId="16470"/>
    <cellStyle name="Normal 104 5 4" xfId="16471"/>
    <cellStyle name="Normal 104 5 4 2" xfId="16472"/>
    <cellStyle name="Normal 104 5 5" xfId="16473"/>
    <cellStyle name="Normal 104 6" xfId="16474"/>
    <cellStyle name="Normal 104 6 2" xfId="16475"/>
    <cellStyle name="Normal 104 7" xfId="16476"/>
    <cellStyle name="Normal 104 7 2" xfId="16477"/>
    <cellStyle name="Normal 104 8" xfId="16478"/>
    <cellStyle name="Normal 104 9" xfId="16479"/>
    <cellStyle name="Normal 105" xfId="16480"/>
    <cellStyle name="Normal 105 10" xfId="16481"/>
    <cellStyle name="Normal 105 2" xfId="16482"/>
    <cellStyle name="Normal 105 2 10" xfId="16483"/>
    <cellStyle name="Normal 105 2 10 2" xfId="16484"/>
    <cellStyle name="Normal 105 2 11" xfId="16485"/>
    <cellStyle name="Normal 105 2 11 2" xfId="16486"/>
    <cellStyle name="Normal 105 2 12" xfId="16487"/>
    <cellStyle name="Normal 105 2 13" xfId="16488"/>
    <cellStyle name="Normal 105 2 2" xfId="16489"/>
    <cellStyle name="Normal 105 2 2 2" xfId="16490"/>
    <cellStyle name="Normal 105 2 2 2 2" xfId="16491"/>
    <cellStyle name="Normal 105 2 2 2 2 2" xfId="16492"/>
    <cellStyle name="Normal 105 2 2 2 2 2 2" xfId="16493"/>
    <cellStyle name="Normal 105 2 2 2 2 3" xfId="16494"/>
    <cellStyle name="Normal 105 2 2 2 2 3 2" xfId="16495"/>
    <cellStyle name="Normal 105 2 2 2 2 4" xfId="16496"/>
    <cellStyle name="Normal 105 2 2 2 2 4 2" xfId="16497"/>
    <cellStyle name="Normal 105 2 2 2 2 5" xfId="16498"/>
    <cellStyle name="Normal 105 2 2 2 3" xfId="16499"/>
    <cellStyle name="Normal 105 2 2 2 3 2" xfId="16500"/>
    <cellStyle name="Normal 105 2 2 2 4" xfId="16501"/>
    <cellStyle name="Normal 105 2 2 2 4 2" xfId="16502"/>
    <cellStyle name="Normal 105 2 2 2 5" xfId="16503"/>
    <cellStyle name="Normal 105 2 2 2 5 2" xfId="16504"/>
    <cellStyle name="Normal 105 2 2 2 6" xfId="16505"/>
    <cellStyle name="Normal 105 2 2 3" xfId="16506"/>
    <cellStyle name="Normal 105 2 2 3 2" xfId="16507"/>
    <cellStyle name="Normal 105 2 2 3 2 2" xfId="16508"/>
    <cellStyle name="Normal 105 2 2 3 3" xfId="16509"/>
    <cellStyle name="Normal 105 2 2 3 3 2" xfId="16510"/>
    <cellStyle name="Normal 105 2 2 3 4" xfId="16511"/>
    <cellStyle name="Normal 105 2 2 3 4 2" xfId="16512"/>
    <cellStyle name="Normal 105 2 2 3 5" xfId="16513"/>
    <cellStyle name="Normal 105 2 2 4" xfId="16514"/>
    <cellStyle name="Normal 105 2 2 4 2" xfId="16515"/>
    <cellStyle name="Normal 105 2 2 5" xfId="16516"/>
    <cellStyle name="Normal 105 2 2 5 2" xfId="16517"/>
    <cellStyle name="Normal 105 2 2 6" xfId="16518"/>
    <cellStyle name="Normal 105 2 2 6 2" xfId="16519"/>
    <cellStyle name="Normal 105 2 2 7" xfId="16520"/>
    <cellStyle name="Normal 105 2 3" xfId="16521"/>
    <cellStyle name="Normal 105 2 3 2" xfId="16522"/>
    <cellStyle name="Normal 105 2 3 2 2" xfId="16523"/>
    <cellStyle name="Normal 105 2 3 2 2 2" xfId="16524"/>
    <cellStyle name="Normal 105 2 3 2 2 2 2" xfId="16525"/>
    <cellStyle name="Normal 105 2 3 2 2 3" xfId="16526"/>
    <cellStyle name="Normal 105 2 3 2 2 3 2" xfId="16527"/>
    <cellStyle name="Normal 105 2 3 2 2 4" xfId="16528"/>
    <cellStyle name="Normal 105 2 3 2 2 4 2" xfId="16529"/>
    <cellStyle name="Normal 105 2 3 2 2 5" xfId="16530"/>
    <cellStyle name="Normal 105 2 3 2 3" xfId="16531"/>
    <cellStyle name="Normal 105 2 3 2 3 2" xfId="16532"/>
    <cellStyle name="Normal 105 2 3 2 4" xfId="16533"/>
    <cellStyle name="Normal 105 2 3 2 4 2" xfId="16534"/>
    <cellStyle name="Normal 105 2 3 2 5" xfId="16535"/>
    <cellStyle name="Normal 105 2 3 2 5 2" xfId="16536"/>
    <cellStyle name="Normal 105 2 3 2 6" xfId="16537"/>
    <cellStyle name="Normal 105 2 3 3" xfId="16538"/>
    <cellStyle name="Normal 105 2 3 3 2" xfId="16539"/>
    <cellStyle name="Normal 105 2 3 3 2 2" xfId="16540"/>
    <cellStyle name="Normal 105 2 3 3 3" xfId="16541"/>
    <cellStyle name="Normal 105 2 3 3 3 2" xfId="16542"/>
    <cellStyle name="Normal 105 2 3 3 4" xfId="16543"/>
    <cellStyle name="Normal 105 2 3 3 4 2" xfId="16544"/>
    <cellStyle name="Normal 105 2 3 3 5" xfId="16545"/>
    <cellStyle name="Normal 105 2 3 4" xfId="16546"/>
    <cellStyle name="Normal 105 2 3 4 2" xfId="16547"/>
    <cellStyle name="Normal 105 2 3 5" xfId="16548"/>
    <cellStyle name="Normal 105 2 3 5 2" xfId="16549"/>
    <cellStyle name="Normal 105 2 3 6" xfId="16550"/>
    <cellStyle name="Normal 105 2 3 6 2" xfId="16551"/>
    <cellStyle name="Normal 105 2 3 7" xfId="16552"/>
    <cellStyle name="Normal 105 2 4" xfId="16553"/>
    <cellStyle name="Normal 105 2 4 2" xfId="16554"/>
    <cellStyle name="Normal 105 2 4 2 2" xfId="16555"/>
    <cellStyle name="Normal 105 2 4 2 2 2" xfId="16556"/>
    <cellStyle name="Normal 105 2 4 2 2 2 2" xfId="16557"/>
    <cellStyle name="Normal 105 2 4 2 2 3" xfId="16558"/>
    <cellStyle name="Normal 105 2 4 2 2 3 2" xfId="16559"/>
    <cellStyle name="Normal 105 2 4 2 2 4" xfId="16560"/>
    <cellStyle name="Normal 105 2 4 2 2 4 2" xfId="16561"/>
    <cellStyle name="Normal 105 2 4 2 2 5" xfId="16562"/>
    <cellStyle name="Normal 105 2 4 2 3" xfId="16563"/>
    <cellStyle name="Normal 105 2 4 2 3 2" xfId="16564"/>
    <cellStyle name="Normal 105 2 4 2 4" xfId="16565"/>
    <cellStyle name="Normal 105 2 4 2 4 2" xfId="16566"/>
    <cellStyle name="Normal 105 2 4 2 5" xfId="16567"/>
    <cellStyle name="Normal 105 2 4 2 5 2" xfId="16568"/>
    <cellStyle name="Normal 105 2 4 2 6" xfId="16569"/>
    <cellStyle name="Normal 105 2 4 3" xfId="16570"/>
    <cellStyle name="Normal 105 2 4 3 2" xfId="16571"/>
    <cellStyle name="Normal 105 2 4 3 2 2" xfId="16572"/>
    <cellStyle name="Normal 105 2 4 3 3" xfId="16573"/>
    <cellStyle name="Normal 105 2 4 3 3 2" xfId="16574"/>
    <cellStyle name="Normal 105 2 4 3 4" xfId="16575"/>
    <cellStyle name="Normal 105 2 4 3 4 2" xfId="16576"/>
    <cellStyle name="Normal 105 2 4 3 5" xfId="16577"/>
    <cellStyle name="Normal 105 2 4 4" xfId="16578"/>
    <cellStyle name="Normal 105 2 4 4 2" xfId="16579"/>
    <cellStyle name="Normal 105 2 4 5" xfId="16580"/>
    <cellStyle name="Normal 105 2 4 5 2" xfId="16581"/>
    <cellStyle name="Normal 105 2 4 6" xfId="16582"/>
    <cellStyle name="Normal 105 2 4 6 2" xfId="16583"/>
    <cellStyle name="Normal 105 2 4 7" xfId="16584"/>
    <cellStyle name="Normal 105 2 5" xfId="16585"/>
    <cellStyle name="Normal 105 2 5 2" xfId="16586"/>
    <cellStyle name="Normal 105 2 5 2 2" xfId="16587"/>
    <cellStyle name="Normal 105 2 5 2 2 2" xfId="16588"/>
    <cellStyle name="Normal 105 2 5 2 3" xfId="16589"/>
    <cellStyle name="Normal 105 2 5 2 3 2" xfId="16590"/>
    <cellStyle name="Normal 105 2 5 2 4" xfId="16591"/>
    <cellStyle name="Normal 105 2 5 2 4 2" xfId="16592"/>
    <cellStyle name="Normal 105 2 5 2 5" xfId="16593"/>
    <cellStyle name="Normal 105 2 5 3" xfId="16594"/>
    <cellStyle name="Normal 105 2 5 3 2" xfId="16595"/>
    <cellStyle name="Normal 105 2 5 4" xfId="16596"/>
    <cellStyle name="Normal 105 2 5 4 2" xfId="16597"/>
    <cellStyle name="Normal 105 2 5 5" xfId="16598"/>
    <cellStyle name="Normal 105 2 5 5 2" xfId="16599"/>
    <cellStyle name="Normal 105 2 5 6" xfId="16600"/>
    <cellStyle name="Normal 105 2 6" xfId="16601"/>
    <cellStyle name="Normal 105 2 6 2" xfId="16602"/>
    <cellStyle name="Normal 105 2 6 2 2" xfId="16603"/>
    <cellStyle name="Normal 105 2 6 3" xfId="16604"/>
    <cellStyle name="Normal 105 2 6 3 2" xfId="16605"/>
    <cellStyle name="Normal 105 2 6 4" xfId="16606"/>
    <cellStyle name="Normal 105 2 6 4 2" xfId="16607"/>
    <cellStyle name="Normal 105 2 6 5" xfId="16608"/>
    <cellStyle name="Normal 105 2 7" xfId="16609"/>
    <cellStyle name="Normal 105 2 7 2" xfId="16610"/>
    <cellStyle name="Normal 105 2 7 2 2" xfId="16611"/>
    <cellStyle name="Normal 105 2 7 3" xfId="16612"/>
    <cellStyle name="Normal 105 2 7 3 2" xfId="16613"/>
    <cellStyle name="Normal 105 2 7 4" xfId="16614"/>
    <cellStyle name="Normal 105 2 7 4 2" xfId="16615"/>
    <cellStyle name="Normal 105 2 7 5" xfId="16616"/>
    <cellStyle name="Normal 105 2 8" xfId="16617"/>
    <cellStyle name="Normal 105 2 8 2" xfId="16618"/>
    <cellStyle name="Normal 105 2 9" xfId="16619"/>
    <cellStyle name="Normal 105 2 9 2" xfId="16620"/>
    <cellStyle name="Normal 105 3" xfId="16621"/>
    <cellStyle name="Normal 105 3 2" xfId="16622"/>
    <cellStyle name="Normal 105 3 2 2" xfId="16623"/>
    <cellStyle name="Normal 105 4" xfId="16624"/>
    <cellStyle name="Normal 105 4 2" xfId="16625"/>
    <cellStyle name="Normal 105 4 2 2" xfId="16626"/>
    <cellStyle name="Normal 105 4 2 2 2" xfId="16627"/>
    <cellStyle name="Normal 105 4 2 3" xfId="16628"/>
    <cellStyle name="Normal 105 4 2 3 2" xfId="16629"/>
    <cellStyle name="Normal 105 4 2 4" xfId="16630"/>
    <cellStyle name="Normal 105 4 2 4 2" xfId="16631"/>
    <cellStyle name="Normal 105 4 2 5" xfId="16632"/>
    <cellStyle name="Normal 105 4 3" xfId="16633"/>
    <cellStyle name="Normal 105 4 3 2" xfId="16634"/>
    <cellStyle name="Normal 105 4 4" xfId="16635"/>
    <cellStyle name="Normal 105 4 4 2" xfId="16636"/>
    <cellStyle name="Normal 105 4 5" xfId="16637"/>
    <cellStyle name="Normal 105 4 5 2" xfId="16638"/>
    <cellStyle name="Normal 105 4 6" xfId="16639"/>
    <cellStyle name="Normal 105 5" xfId="16640"/>
    <cellStyle name="Normal 105 5 2" xfId="16641"/>
    <cellStyle name="Normal 105 5 2 2" xfId="16642"/>
    <cellStyle name="Normal 105 5 3" xfId="16643"/>
    <cellStyle name="Normal 105 5 3 2" xfId="16644"/>
    <cellStyle name="Normal 105 5 4" xfId="16645"/>
    <cellStyle name="Normal 105 5 4 2" xfId="16646"/>
    <cellStyle name="Normal 105 5 5" xfId="16647"/>
    <cellStyle name="Normal 105 6" xfId="16648"/>
    <cellStyle name="Normal 105 6 2" xfId="16649"/>
    <cellStyle name="Normal 105 7" xfId="16650"/>
    <cellStyle name="Normal 105 7 2" xfId="16651"/>
    <cellStyle name="Normal 105 8" xfId="16652"/>
    <cellStyle name="Normal 105 9" xfId="16653"/>
    <cellStyle name="Normal 106" xfId="16654"/>
    <cellStyle name="Normal 106 10" xfId="16655"/>
    <cellStyle name="Normal 106 11" xfId="16656"/>
    <cellStyle name="Normal 106 2" xfId="16657"/>
    <cellStyle name="Normal 106 2 10" xfId="16658"/>
    <cellStyle name="Normal 106 2 10 2" xfId="16659"/>
    <cellStyle name="Normal 106 2 11" xfId="16660"/>
    <cellStyle name="Normal 106 2 11 2" xfId="16661"/>
    <cellStyle name="Normal 106 2 12" xfId="16662"/>
    <cellStyle name="Normal 106 2 13" xfId="16663"/>
    <cellStyle name="Normal 106 2 2" xfId="16664"/>
    <cellStyle name="Normal 106 2 2 2" xfId="16665"/>
    <cellStyle name="Normal 106 2 2 2 2" xfId="16666"/>
    <cellStyle name="Normal 106 2 2 2 2 2" xfId="16667"/>
    <cellStyle name="Normal 106 2 2 2 2 2 2" xfId="16668"/>
    <cellStyle name="Normal 106 2 2 2 2 3" xfId="16669"/>
    <cellStyle name="Normal 106 2 2 2 2 3 2" xfId="16670"/>
    <cellStyle name="Normal 106 2 2 2 2 4" xfId="16671"/>
    <cellStyle name="Normal 106 2 2 2 2 4 2" xfId="16672"/>
    <cellStyle name="Normal 106 2 2 2 2 5" xfId="16673"/>
    <cellStyle name="Normal 106 2 2 2 3" xfId="16674"/>
    <cellStyle name="Normal 106 2 2 2 3 2" xfId="16675"/>
    <cellStyle name="Normal 106 2 2 2 4" xfId="16676"/>
    <cellStyle name="Normal 106 2 2 2 4 2" xfId="16677"/>
    <cellStyle name="Normal 106 2 2 2 5" xfId="16678"/>
    <cellStyle name="Normal 106 2 2 2 5 2" xfId="16679"/>
    <cellStyle name="Normal 106 2 2 2 6" xfId="16680"/>
    <cellStyle name="Normal 106 2 2 3" xfId="16681"/>
    <cellStyle name="Normal 106 2 2 3 2" xfId="16682"/>
    <cellStyle name="Normal 106 2 2 3 2 2" xfId="16683"/>
    <cellStyle name="Normal 106 2 2 3 3" xfId="16684"/>
    <cellStyle name="Normal 106 2 2 3 3 2" xfId="16685"/>
    <cellStyle name="Normal 106 2 2 3 4" xfId="16686"/>
    <cellStyle name="Normal 106 2 2 3 4 2" xfId="16687"/>
    <cellStyle name="Normal 106 2 2 3 5" xfId="16688"/>
    <cellStyle name="Normal 106 2 2 4" xfId="16689"/>
    <cellStyle name="Normal 106 2 2 4 2" xfId="16690"/>
    <cellStyle name="Normal 106 2 2 5" xfId="16691"/>
    <cellStyle name="Normal 106 2 2 5 2" xfId="16692"/>
    <cellStyle name="Normal 106 2 2 6" xfId="16693"/>
    <cellStyle name="Normal 106 2 2 6 2" xfId="16694"/>
    <cellStyle name="Normal 106 2 2 7" xfId="16695"/>
    <cellStyle name="Normal 106 2 3" xfId="16696"/>
    <cellStyle name="Normal 106 2 3 2" xfId="16697"/>
    <cellStyle name="Normal 106 2 3 2 2" xfId="16698"/>
    <cellStyle name="Normal 106 2 3 2 2 2" xfId="16699"/>
    <cellStyle name="Normal 106 2 3 2 2 2 2" xfId="16700"/>
    <cellStyle name="Normal 106 2 3 2 2 3" xfId="16701"/>
    <cellStyle name="Normal 106 2 3 2 2 3 2" xfId="16702"/>
    <cellStyle name="Normal 106 2 3 2 2 4" xfId="16703"/>
    <cellStyle name="Normal 106 2 3 2 2 4 2" xfId="16704"/>
    <cellStyle name="Normal 106 2 3 2 2 5" xfId="16705"/>
    <cellStyle name="Normal 106 2 3 2 3" xfId="16706"/>
    <cellStyle name="Normal 106 2 3 2 3 2" xfId="16707"/>
    <cellStyle name="Normal 106 2 3 2 4" xfId="16708"/>
    <cellStyle name="Normal 106 2 3 2 4 2" xfId="16709"/>
    <cellStyle name="Normal 106 2 3 2 5" xfId="16710"/>
    <cellStyle name="Normal 106 2 3 2 5 2" xfId="16711"/>
    <cellStyle name="Normal 106 2 3 2 6" xfId="16712"/>
    <cellStyle name="Normal 106 2 3 3" xfId="16713"/>
    <cellStyle name="Normal 106 2 3 3 2" xfId="16714"/>
    <cellStyle name="Normal 106 2 3 3 2 2" xfId="16715"/>
    <cellStyle name="Normal 106 2 3 3 3" xfId="16716"/>
    <cellStyle name="Normal 106 2 3 3 3 2" xfId="16717"/>
    <cellStyle name="Normal 106 2 3 3 4" xfId="16718"/>
    <cellStyle name="Normal 106 2 3 3 4 2" xfId="16719"/>
    <cellStyle name="Normal 106 2 3 3 5" xfId="16720"/>
    <cellStyle name="Normal 106 2 3 4" xfId="16721"/>
    <cellStyle name="Normal 106 2 3 4 2" xfId="16722"/>
    <cellStyle name="Normal 106 2 3 5" xfId="16723"/>
    <cellStyle name="Normal 106 2 3 5 2" xfId="16724"/>
    <cellStyle name="Normal 106 2 3 6" xfId="16725"/>
    <cellStyle name="Normal 106 2 3 6 2" xfId="16726"/>
    <cellStyle name="Normal 106 2 3 7" xfId="16727"/>
    <cellStyle name="Normal 106 2 4" xfId="16728"/>
    <cellStyle name="Normal 106 2 4 2" xfId="16729"/>
    <cellStyle name="Normal 106 2 4 2 2" xfId="16730"/>
    <cellStyle name="Normal 106 2 4 2 2 2" xfId="16731"/>
    <cellStyle name="Normal 106 2 4 2 2 2 2" xfId="16732"/>
    <cellStyle name="Normal 106 2 4 2 2 3" xfId="16733"/>
    <cellStyle name="Normal 106 2 4 2 2 3 2" xfId="16734"/>
    <cellStyle name="Normal 106 2 4 2 2 4" xfId="16735"/>
    <cellStyle name="Normal 106 2 4 2 2 4 2" xfId="16736"/>
    <cellStyle name="Normal 106 2 4 2 2 5" xfId="16737"/>
    <cellStyle name="Normal 106 2 4 2 3" xfId="16738"/>
    <cellStyle name="Normal 106 2 4 2 3 2" xfId="16739"/>
    <cellStyle name="Normal 106 2 4 2 4" xfId="16740"/>
    <cellStyle name="Normal 106 2 4 2 4 2" xfId="16741"/>
    <cellStyle name="Normal 106 2 4 2 5" xfId="16742"/>
    <cellStyle name="Normal 106 2 4 2 5 2" xfId="16743"/>
    <cellStyle name="Normal 106 2 4 2 6" xfId="16744"/>
    <cellStyle name="Normal 106 2 4 3" xfId="16745"/>
    <cellStyle name="Normal 106 2 4 3 2" xfId="16746"/>
    <cellStyle name="Normal 106 2 4 3 2 2" xfId="16747"/>
    <cellStyle name="Normal 106 2 4 3 3" xfId="16748"/>
    <cellStyle name="Normal 106 2 4 3 3 2" xfId="16749"/>
    <cellStyle name="Normal 106 2 4 3 4" xfId="16750"/>
    <cellStyle name="Normal 106 2 4 3 4 2" xfId="16751"/>
    <cellStyle name="Normal 106 2 4 3 5" xfId="16752"/>
    <cellStyle name="Normal 106 2 4 4" xfId="16753"/>
    <cellStyle name="Normal 106 2 4 4 2" xfId="16754"/>
    <cellStyle name="Normal 106 2 4 5" xfId="16755"/>
    <cellStyle name="Normal 106 2 4 5 2" xfId="16756"/>
    <cellStyle name="Normal 106 2 4 6" xfId="16757"/>
    <cellStyle name="Normal 106 2 4 6 2" xfId="16758"/>
    <cellStyle name="Normal 106 2 4 7" xfId="16759"/>
    <cellStyle name="Normal 106 2 5" xfId="16760"/>
    <cellStyle name="Normal 106 2 5 2" xfId="16761"/>
    <cellStyle name="Normal 106 2 5 2 2" xfId="16762"/>
    <cellStyle name="Normal 106 2 5 2 2 2" xfId="16763"/>
    <cellStyle name="Normal 106 2 5 2 3" xfId="16764"/>
    <cellStyle name="Normal 106 2 5 2 3 2" xfId="16765"/>
    <cellStyle name="Normal 106 2 5 2 4" xfId="16766"/>
    <cellStyle name="Normal 106 2 5 2 4 2" xfId="16767"/>
    <cellStyle name="Normal 106 2 5 2 5" xfId="16768"/>
    <cellStyle name="Normal 106 2 5 3" xfId="16769"/>
    <cellStyle name="Normal 106 2 5 3 2" xfId="16770"/>
    <cellStyle name="Normal 106 2 5 4" xfId="16771"/>
    <cellStyle name="Normal 106 2 5 4 2" xfId="16772"/>
    <cellStyle name="Normal 106 2 5 5" xfId="16773"/>
    <cellStyle name="Normal 106 2 5 5 2" xfId="16774"/>
    <cellStyle name="Normal 106 2 5 6" xfId="16775"/>
    <cellStyle name="Normal 106 2 6" xfId="16776"/>
    <cellStyle name="Normal 106 2 6 2" xfId="16777"/>
    <cellStyle name="Normal 106 2 6 2 2" xfId="16778"/>
    <cellStyle name="Normal 106 2 6 3" xfId="16779"/>
    <cellStyle name="Normal 106 2 6 3 2" xfId="16780"/>
    <cellStyle name="Normal 106 2 6 4" xfId="16781"/>
    <cellStyle name="Normal 106 2 6 4 2" xfId="16782"/>
    <cellStyle name="Normal 106 2 6 5" xfId="16783"/>
    <cellStyle name="Normal 106 2 7" xfId="16784"/>
    <cellStyle name="Normal 106 2 7 2" xfId="16785"/>
    <cellStyle name="Normal 106 2 7 2 2" xfId="16786"/>
    <cellStyle name="Normal 106 2 7 3" xfId="16787"/>
    <cellStyle name="Normal 106 2 7 3 2" xfId="16788"/>
    <cellStyle name="Normal 106 2 7 4" xfId="16789"/>
    <cellStyle name="Normal 106 2 7 4 2" xfId="16790"/>
    <cellStyle name="Normal 106 2 7 5" xfId="16791"/>
    <cellStyle name="Normal 106 2 8" xfId="16792"/>
    <cellStyle name="Normal 106 2 8 2" xfId="16793"/>
    <cellStyle name="Normal 106 2 9" xfId="16794"/>
    <cellStyle name="Normal 106 2 9 2" xfId="16795"/>
    <cellStyle name="Normal 106 3" xfId="16796"/>
    <cellStyle name="Normal 106 3 2" xfId="16797"/>
    <cellStyle name="Normal 106 3 2 2" xfId="16798"/>
    <cellStyle name="Normal 106 4" xfId="16799"/>
    <cellStyle name="Normal 106 5" xfId="16800"/>
    <cellStyle name="Normal 106 5 2" xfId="16801"/>
    <cellStyle name="Normal 106 5 2 2" xfId="16802"/>
    <cellStyle name="Normal 106 5 2 2 2" xfId="16803"/>
    <cellStyle name="Normal 106 5 2 3" xfId="16804"/>
    <cellStyle name="Normal 106 5 2 3 2" xfId="16805"/>
    <cellStyle name="Normal 106 5 2 4" xfId="16806"/>
    <cellStyle name="Normal 106 5 2 4 2" xfId="16807"/>
    <cellStyle name="Normal 106 5 2 5" xfId="16808"/>
    <cellStyle name="Normal 106 5 3" xfId="16809"/>
    <cellStyle name="Normal 106 5 3 2" xfId="16810"/>
    <cellStyle name="Normal 106 5 4" xfId="16811"/>
    <cellStyle name="Normal 106 5 4 2" xfId="16812"/>
    <cellStyle name="Normal 106 5 5" xfId="16813"/>
    <cellStyle name="Normal 106 5 5 2" xfId="16814"/>
    <cellStyle name="Normal 106 5 6" xfId="16815"/>
    <cellStyle name="Normal 106 6" xfId="16816"/>
    <cellStyle name="Normal 106 6 2" xfId="16817"/>
    <cellStyle name="Normal 106 6 2 2" xfId="16818"/>
    <cellStyle name="Normal 106 6 3" xfId="16819"/>
    <cellStyle name="Normal 106 6 3 2" xfId="16820"/>
    <cellStyle name="Normal 106 6 4" xfId="16821"/>
    <cellStyle name="Normal 106 6 4 2" xfId="16822"/>
    <cellStyle name="Normal 106 6 5" xfId="16823"/>
    <cellStyle name="Normal 106 7" xfId="16824"/>
    <cellStyle name="Normal 106 7 2" xfId="16825"/>
    <cellStyle name="Normal 106 8" xfId="16826"/>
    <cellStyle name="Normal 106 8 2" xfId="16827"/>
    <cellStyle name="Normal 106 9" xfId="16828"/>
    <cellStyle name="Normal 107" xfId="16829"/>
    <cellStyle name="Normal 107 10" xfId="16830"/>
    <cellStyle name="Normal 107 10 2" xfId="16831"/>
    <cellStyle name="Normal 107 11" xfId="16832"/>
    <cellStyle name="Normal 107 12" xfId="16833"/>
    <cellStyle name="Normal 107 2" xfId="16834"/>
    <cellStyle name="Normal 107 2 10" xfId="16835"/>
    <cellStyle name="Normal 107 2 10 2" xfId="16836"/>
    <cellStyle name="Normal 107 2 11" xfId="16837"/>
    <cellStyle name="Normal 107 2 11 2" xfId="16838"/>
    <cellStyle name="Normal 107 2 12" xfId="16839"/>
    <cellStyle name="Normal 107 2 2" xfId="16840"/>
    <cellStyle name="Normal 107 2 2 2" xfId="16841"/>
    <cellStyle name="Normal 107 2 2 2 2" xfId="16842"/>
    <cellStyle name="Normal 107 2 2 2 2 2" xfId="16843"/>
    <cellStyle name="Normal 107 2 2 2 2 2 2" xfId="16844"/>
    <cellStyle name="Normal 107 2 2 2 2 3" xfId="16845"/>
    <cellStyle name="Normal 107 2 2 2 2 3 2" xfId="16846"/>
    <cellStyle name="Normal 107 2 2 2 2 4" xfId="16847"/>
    <cellStyle name="Normal 107 2 2 2 2 4 2" xfId="16848"/>
    <cellStyle name="Normal 107 2 2 2 2 5" xfId="16849"/>
    <cellStyle name="Normal 107 2 2 2 3" xfId="16850"/>
    <cellStyle name="Normal 107 2 2 2 3 2" xfId="16851"/>
    <cellStyle name="Normal 107 2 2 2 4" xfId="16852"/>
    <cellStyle name="Normal 107 2 2 2 4 2" xfId="16853"/>
    <cellStyle name="Normal 107 2 2 2 5" xfId="16854"/>
    <cellStyle name="Normal 107 2 2 2 5 2" xfId="16855"/>
    <cellStyle name="Normal 107 2 2 2 6" xfId="16856"/>
    <cellStyle name="Normal 107 2 2 3" xfId="16857"/>
    <cellStyle name="Normal 107 2 2 3 2" xfId="16858"/>
    <cellStyle name="Normal 107 2 2 3 2 2" xfId="16859"/>
    <cellStyle name="Normal 107 2 2 3 3" xfId="16860"/>
    <cellStyle name="Normal 107 2 2 3 3 2" xfId="16861"/>
    <cellStyle name="Normal 107 2 2 3 4" xfId="16862"/>
    <cellStyle name="Normal 107 2 2 3 4 2" xfId="16863"/>
    <cellStyle name="Normal 107 2 2 3 5" xfId="16864"/>
    <cellStyle name="Normal 107 2 2 4" xfId="16865"/>
    <cellStyle name="Normal 107 2 2 4 2" xfId="16866"/>
    <cellStyle name="Normal 107 2 2 5" xfId="16867"/>
    <cellStyle name="Normal 107 2 2 5 2" xfId="16868"/>
    <cellStyle name="Normal 107 2 2 6" xfId="16869"/>
    <cellStyle name="Normal 107 2 2 6 2" xfId="16870"/>
    <cellStyle name="Normal 107 2 2 7" xfId="16871"/>
    <cellStyle name="Normal 107 2 3" xfId="16872"/>
    <cellStyle name="Normal 107 2 3 2" xfId="16873"/>
    <cellStyle name="Normal 107 2 3 2 2" xfId="16874"/>
    <cellStyle name="Normal 107 2 3 2 2 2" xfId="16875"/>
    <cellStyle name="Normal 107 2 3 2 2 2 2" xfId="16876"/>
    <cellStyle name="Normal 107 2 3 2 2 3" xfId="16877"/>
    <cellStyle name="Normal 107 2 3 2 2 3 2" xfId="16878"/>
    <cellStyle name="Normal 107 2 3 2 2 4" xfId="16879"/>
    <cellStyle name="Normal 107 2 3 2 2 4 2" xfId="16880"/>
    <cellStyle name="Normal 107 2 3 2 2 5" xfId="16881"/>
    <cellStyle name="Normal 107 2 3 2 3" xfId="16882"/>
    <cellStyle name="Normal 107 2 3 2 3 2" xfId="16883"/>
    <cellStyle name="Normal 107 2 3 2 4" xfId="16884"/>
    <cellStyle name="Normal 107 2 3 2 4 2" xfId="16885"/>
    <cellStyle name="Normal 107 2 3 2 5" xfId="16886"/>
    <cellStyle name="Normal 107 2 3 2 5 2" xfId="16887"/>
    <cellStyle name="Normal 107 2 3 2 6" xfId="16888"/>
    <cellStyle name="Normal 107 2 3 3" xfId="16889"/>
    <cellStyle name="Normal 107 2 3 3 2" xfId="16890"/>
    <cellStyle name="Normal 107 2 3 3 2 2" xfId="16891"/>
    <cellStyle name="Normal 107 2 3 3 3" xfId="16892"/>
    <cellStyle name="Normal 107 2 3 3 3 2" xfId="16893"/>
    <cellStyle name="Normal 107 2 3 3 4" xfId="16894"/>
    <cellStyle name="Normal 107 2 3 3 4 2" xfId="16895"/>
    <cellStyle name="Normal 107 2 3 3 5" xfId="16896"/>
    <cellStyle name="Normal 107 2 3 4" xfId="16897"/>
    <cellStyle name="Normal 107 2 3 4 2" xfId="16898"/>
    <cellStyle name="Normal 107 2 3 5" xfId="16899"/>
    <cellStyle name="Normal 107 2 3 5 2" xfId="16900"/>
    <cellStyle name="Normal 107 2 3 6" xfId="16901"/>
    <cellStyle name="Normal 107 2 3 6 2" xfId="16902"/>
    <cellStyle name="Normal 107 2 3 7" xfId="16903"/>
    <cellStyle name="Normal 107 2 4" xfId="16904"/>
    <cellStyle name="Normal 107 2 4 2" xfId="16905"/>
    <cellStyle name="Normal 107 2 4 2 2" xfId="16906"/>
    <cellStyle name="Normal 107 2 4 2 2 2" xfId="16907"/>
    <cellStyle name="Normal 107 2 4 2 2 2 2" xfId="16908"/>
    <cellStyle name="Normal 107 2 4 2 2 3" xfId="16909"/>
    <cellStyle name="Normal 107 2 4 2 2 3 2" xfId="16910"/>
    <cellStyle name="Normal 107 2 4 2 2 4" xfId="16911"/>
    <cellStyle name="Normal 107 2 4 2 2 4 2" xfId="16912"/>
    <cellStyle name="Normal 107 2 4 2 2 5" xfId="16913"/>
    <cellStyle name="Normal 107 2 4 2 3" xfId="16914"/>
    <cellStyle name="Normal 107 2 4 2 3 2" xfId="16915"/>
    <cellStyle name="Normal 107 2 4 2 4" xfId="16916"/>
    <cellStyle name="Normal 107 2 4 2 4 2" xfId="16917"/>
    <cellStyle name="Normal 107 2 4 2 5" xfId="16918"/>
    <cellStyle name="Normal 107 2 4 2 5 2" xfId="16919"/>
    <cellStyle name="Normal 107 2 4 2 6" xfId="16920"/>
    <cellStyle name="Normal 107 2 4 3" xfId="16921"/>
    <cellStyle name="Normal 107 2 4 3 2" xfId="16922"/>
    <cellStyle name="Normal 107 2 4 3 2 2" xfId="16923"/>
    <cellStyle name="Normal 107 2 4 3 3" xfId="16924"/>
    <cellStyle name="Normal 107 2 4 3 3 2" xfId="16925"/>
    <cellStyle name="Normal 107 2 4 3 4" xfId="16926"/>
    <cellStyle name="Normal 107 2 4 3 4 2" xfId="16927"/>
    <cellStyle name="Normal 107 2 4 3 5" xfId="16928"/>
    <cellStyle name="Normal 107 2 4 4" xfId="16929"/>
    <cellStyle name="Normal 107 2 4 4 2" xfId="16930"/>
    <cellStyle name="Normal 107 2 4 5" xfId="16931"/>
    <cellStyle name="Normal 107 2 4 5 2" xfId="16932"/>
    <cellStyle name="Normal 107 2 4 6" xfId="16933"/>
    <cellStyle name="Normal 107 2 4 6 2" xfId="16934"/>
    <cellStyle name="Normal 107 2 4 7" xfId="16935"/>
    <cellStyle name="Normal 107 2 5" xfId="16936"/>
    <cellStyle name="Normal 107 2 5 2" xfId="16937"/>
    <cellStyle name="Normal 107 2 5 2 2" xfId="16938"/>
    <cellStyle name="Normal 107 2 5 2 2 2" xfId="16939"/>
    <cellStyle name="Normal 107 2 5 2 3" xfId="16940"/>
    <cellStyle name="Normal 107 2 5 2 3 2" xfId="16941"/>
    <cellStyle name="Normal 107 2 5 2 4" xfId="16942"/>
    <cellStyle name="Normal 107 2 5 2 4 2" xfId="16943"/>
    <cellStyle name="Normal 107 2 5 2 5" xfId="16944"/>
    <cellStyle name="Normal 107 2 5 3" xfId="16945"/>
    <cellStyle name="Normal 107 2 5 3 2" xfId="16946"/>
    <cellStyle name="Normal 107 2 5 4" xfId="16947"/>
    <cellStyle name="Normal 107 2 5 4 2" xfId="16948"/>
    <cellStyle name="Normal 107 2 5 5" xfId="16949"/>
    <cellStyle name="Normal 107 2 5 5 2" xfId="16950"/>
    <cellStyle name="Normal 107 2 5 6" xfId="16951"/>
    <cellStyle name="Normal 107 2 6" xfId="16952"/>
    <cellStyle name="Normal 107 2 6 2" xfId="16953"/>
    <cellStyle name="Normal 107 2 6 2 2" xfId="16954"/>
    <cellStyle name="Normal 107 2 6 3" xfId="16955"/>
    <cellStyle name="Normal 107 2 6 3 2" xfId="16956"/>
    <cellStyle name="Normal 107 2 6 4" xfId="16957"/>
    <cellStyle name="Normal 107 2 6 4 2" xfId="16958"/>
    <cellStyle name="Normal 107 2 6 5" xfId="16959"/>
    <cellStyle name="Normal 107 2 7" xfId="16960"/>
    <cellStyle name="Normal 107 2 7 2" xfId="16961"/>
    <cellStyle name="Normal 107 2 7 2 2" xfId="16962"/>
    <cellStyle name="Normal 107 2 7 3" xfId="16963"/>
    <cellStyle name="Normal 107 2 7 3 2" xfId="16964"/>
    <cellStyle name="Normal 107 2 7 4" xfId="16965"/>
    <cellStyle name="Normal 107 2 7 4 2" xfId="16966"/>
    <cellStyle name="Normal 107 2 7 5" xfId="16967"/>
    <cellStyle name="Normal 107 2 8" xfId="16968"/>
    <cellStyle name="Normal 107 2 8 2" xfId="16969"/>
    <cellStyle name="Normal 107 2 9" xfId="16970"/>
    <cellStyle name="Normal 107 2 9 2" xfId="16971"/>
    <cellStyle name="Normal 107 3" xfId="16972"/>
    <cellStyle name="Normal 107 4" xfId="16973"/>
    <cellStyle name="Normal 107 5" xfId="16974"/>
    <cellStyle name="Normal 107 5 2" xfId="16975"/>
    <cellStyle name="Normal 107 5 2 2" xfId="16976"/>
    <cellStyle name="Normal 107 5 2 2 2" xfId="16977"/>
    <cellStyle name="Normal 107 5 2 3" xfId="16978"/>
    <cellStyle name="Normal 107 5 2 3 2" xfId="16979"/>
    <cellStyle name="Normal 107 5 2 4" xfId="16980"/>
    <cellStyle name="Normal 107 5 2 4 2" xfId="16981"/>
    <cellStyle name="Normal 107 5 2 5" xfId="16982"/>
    <cellStyle name="Normal 107 5 3" xfId="16983"/>
    <cellStyle name="Normal 107 5 3 2" xfId="16984"/>
    <cellStyle name="Normal 107 5 4" xfId="16985"/>
    <cellStyle name="Normal 107 5 4 2" xfId="16986"/>
    <cellStyle name="Normal 107 5 5" xfId="16987"/>
    <cellStyle name="Normal 107 5 5 2" xfId="16988"/>
    <cellStyle name="Normal 107 5 6" xfId="16989"/>
    <cellStyle name="Normal 107 6" xfId="16990"/>
    <cellStyle name="Normal 107 6 2" xfId="16991"/>
    <cellStyle name="Normal 107 6 2 2" xfId="16992"/>
    <cellStyle name="Normal 107 6 3" xfId="16993"/>
    <cellStyle name="Normal 107 6 3 2" xfId="16994"/>
    <cellStyle name="Normal 107 6 4" xfId="16995"/>
    <cellStyle name="Normal 107 6 4 2" xfId="16996"/>
    <cellStyle name="Normal 107 6 5" xfId="16997"/>
    <cellStyle name="Normal 107 7" xfId="16998"/>
    <cellStyle name="Normal 107 7 2" xfId="16999"/>
    <cellStyle name="Normal 107 8" xfId="17000"/>
    <cellStyle name="Normal 107 8 2" xfId="17001"/>
    <cellStyle name="Normal 107 9" xfId="17002"/>
    <cellStyle name="Normal 107 9 2" xfId="17003"/>
    <cellStyle name="Normal 108" xfId="17004"/>
    <cellStyle name="Normal 108 10" xfId="17005"/>
    <cellStyle name="Normal 108 10 2" xfId="17006"/>
    <cellStyle name="Normal 108 11" xfId="17007"/>
    <cellStyle name="Normal 108 12" xfId="17008"/>
    <cellStyle name="Normal 108 2" xfId="17009"/>
    <cellStyle name="Normal 108 2 10" xfId="17010"/>
    <cellStyle name="Normal 108 2 10 2" xfId="17011"/>
    <cellStyle name="Normal 108 2 11" xfId="17012"/>
    <cellStyle name="Normal 108 2 11 2" xfId="17013"/>
    <cellStyle name="Normal 108 2 12" xfId="17014"/>
    <cellStyle name="Normal 108 2 2" xfId="17015"/>
    <cellStyle name="Normal 108 2 2 2" xfId="17016"/>
    <cellStyle name="Normal 108 2 2 2 2" xfId="17017"/>
    <cellStyle name="Normal 108 2 2 2 2 2" xfId="17018"/>
    <cellStyle name="Normal 108 2 2 2 2 2 2" xfId="17019"/>
    <cellStyle name="Normal 108 2 2 2 2 3" xfId="17020"/>
    <cellStyle name="Normal 108 2 2 2 2 3 2" xfId="17021"/>
    <cellStyle name="Normal 108 2 2 2 2 4" xfId="17022"/>
    <cellStyle name="Normal 108 2 2 2 2 4 2" xfId="17023"/>
    <cellStyle name="Normal 108 2 2 2 2 5" xfId="17024"/>
    <cellStyle name="Normal 108 2 2 2 3" xfId="17025"/>
    <cellStyle name="Normal 108 2 2 2 3 2" xfId="17026"/>
    <cellStyle name="Normal 108 2 2 2 4" xfId="17027"/>
    <cellStyle name="Normal 108 2 2 2 4 2" xfId="17028"/>
    <cellStyle name="Normal 108 2 2 2 5" xfId="17029"/>
    <cellStyle name="Normal 108 2 2 2 5 2" xfId="17030"/>
    <cellStyle name="Normal 108 2 2 2 6" xfId="17031"/>
    <cellStyle name="Normal 108 2 2 3" xfId="17032"/>
    <cellStyle name="Normal 108 2 2 3 2" xfId="17033"/>
    <cellStyle name="Normal 108 2 2 3 2 2" xfId="17034"/>
    <cellStyle name="Normal 108 2 2 3 3" xfId="17035"/>
    <cellStyle name="Normal 108 2 2 3 3 2" xfId="17036"/>
    <cellStyle name="Normal 108 2 2 3 4" xfId="17037"/>
    <cellStyle name="Normal 108 2 2 3 4 2" xfId="17038"/>
    <cellStyle name="Normal 108 2 2 3 5" xfId="17039"/>
    <cellStyle name="Normal 108 2 2 4" xfId="17040"/>
    <cellStyle name="Normal 108 2 2 4 2" xfId="17041"/>
    <cellStyle name="Normal 108 2 2 5" xfId="17042"/>
    <cellStyle name="Normal 108 2 2 5 2" xfId="17043"/>
    <cellStyle name="Normal 108 2 2 6" xfId="17044"/>
    <cellStyle name="Normal 108 2 2 6 2" xfId="17045"/>
    <cellStyle name="Normal 108 2 2 7" xfId="17046"/>
    <cellStyle name="Normal 108 2 3" xfId="17047"/>
    <cellStyle name="Normal 108 2 3 2" xfId="17048"/>
    <cellStyle name="Normal 108 2 3 2 2" xfId="17049"/>
    <cellStyle name="Normal 108 2 3 2 2 2" xfId="17050"/>
    <cellStyle name="Normal 108 2 3 2 2 2 2" xfId="17051"/>
    <cellStyle name="Normal 108 2 3 2 2 3" xfId="17052"/>
    <cellStyle name="Normal 108 2 3 2 2 3 2" xfId="17053"/>
    <cellStyle name="Normal 108 2 3 2 2 4" xfId="17054"/>
    <cellStyle name="Normal 108 2 3 2 2 4 2" xfId="17055"/>
    <cellStyle name="Normal 108 2 3 2 2 5" xfId="17056"/>
    <cellStyle name="Normal 108 2 3 2 3" xfId="17057"/>
    <cellStyle name="Normal 108 2 3 2 3 2" xfId="17058"/>
    <cellStyle name="Normal 108 2 3 2 4" xfId="17059"/>
    <cellStyle name="Normal 108 2 3 2 4 2" xfId="17060"/>
    <cellStyle name="Normal 108 2 3 2 5" xfId="17061"/>
    <cellStyle name="Normal 108 2 3 2 5 2" xfId="17062"/>
    <cellStyle name="Normal 108 2 3 2 6" xfId="17063"/>
    <cellStyle name="Normal 108 2 3 3" xfId="17064"/>
    <cellStyle name="Normal 108 2 3 3 2" xfId="17065"/>
    <cellStyle name="Normal 108 2 3 3 2 2" xfId="17066"/>
    <cellStyle name="Normal 108 2 3 3 3" xfId="17067"/>
    <cellStyle name="Normal 108 2 3 3 3 2" xfId="17068"/>
    <cellStyle name="Normal 108 2 3 3 4" xfId="17069"/>
    <cellStyle name="Normal 108 2 3 3 4 2" xfId="17070"/>
    <cellStyle name="Normal 108 2 3 3 5" xfId="17071"/>
    <cellStyle name="Normal 108 2 3 4" xfId="17072"/>
    <cellStyle name="Normal 108 2 3 4 2" xfId="17073"/>
    <cellStyle name="Normal 108 2 3 5" xfId="17074"/>
    <cellStyle name="Normal 108 2 3 5 2" xfId="17075"/>
    <cellStyle name="Normal 108 2 3 6" xfId="17076"/>
    <cellStyle name="Normal 108 2 3 6 2" xfId="17077"/>
    <cellStyle name="Normal 108 2 3 7" xfId="17078"/>
    <cellStyle name="Normal 108 2 4" xfId="17079"/>
    <cellStyle name="Normal 108 2 4 2" xfId="17080"/>
    <cellStyle name="Normal 108 2 4 2 2" xfId="17081"/>
    <cellStyle name="Normal 108 2 4 2 2 2" xfId="17082"/>
    <cellStyle name="Normal 108 2 4 2 2 2 2" xfId="17083"/>
    <cellStyle name="Normal 108 2 4 2 2 3" xfId="17084"/>
    <cellStyle name="Normal 108 2 4 2 2 3 2" xfId="17085"/>
    <cellStyle name="Normal 108 2 4 2 2 4" xfId="17086"/>
    <cellStyle name="Normal 108 2 4 2 2 4 2" xfId="17087"/>
    <cellStyle name="Normal 108 2 4 2 2 5" xfId="17088"/>
    <cellStyle name="Normal 108 2 4 2 3" xfId="17089"/>
    <cellStyle name="Normal 108 2 4 2 3 2" xfId="17090"/>
    <cellStyle name="Normal 108 2 4 2 4" xfId="17091"/>
    <cellStyle name="Normal 108 2 4 2 4 2" xfId="17092"/>
    <cellStyle name="Normal 108 2 4 2 5" xfId="17093"/>
    <cellStyle name="Normal 108 2 4 2 5 2" xfId="17094"/>
    <cellStyle name="Normal 108 2 4 2 6" xfId="17095"/>
    <cellStyle name="Normal 108 2 4 3" xfId="17096"/>
    <cellStyle name="Normal 108 2 4 3 2" xfId="17097"/>
    <cellStyle name="Normal 108 2 4 3 2 2" xfId="17098"/>
    <cellStyle name="Normal 108 2 4 3 3" xfId="17099"/>
    <cellStyle name="Normal 108 2 4 3 3 2" xfId="17100"/>
    <cellStyle name="Normal 108 2 4 3 4" xfId="17101"/>
    <cellStyle name="Normal 108 2 4 3 4 2" xfId="17102"/>
    <cellStyle name="Normal 108 2 4 3 5" xfId="17103"/>
    <cellStyle name="Normal 108 2 4 4" xfId="17104"/>
    <cellStyle name="Normal 108 2 4 4 2" xfId="17105"/>
    <cellStyle name="Normal 108 2 4 5" xfId="17106"/>
    <cellStyle name="Normal 108 2 4 5 2" xfId="17107"/>
    <cellStyle name="Normal 108 2 4 6" xfId="17108"/>
    <cellStyle name="Normal 108 2 4 6 2" xfId="17109"/>
    <cellStyle name="Normal 108 2 4 7" xfId="17110"/>
    <cellStyle name="Normal 108 2 5" xfId="17111"/>
    <cellStyle name="Normal 108 2 5 2" xfId="17112"/>
    <cellStyle name="Normal 108 2 5 2 2" xfId="17113"/>
    <cellStyle name="Normal 108 2 5 2 2 2" xfId="17114"/>
    <cellStyle name="Normal 108 2 5 2 3" xfId="17115"/>
    <cellStyle name="Normal 108 2 5 2 3 2" xfId="17116"/>
    <cellStyle name="Normal 108 2 5 2 4" xfId="17117"/>
    <cellStyle name="Normal 108 2 5 2 4 2" xfId="17118"/>
    <cellStyle name="Normal 108 2 5 2 5" xfId="17119"/>
    <cellStyle name="Normal 108 2 5 3" xfId="17120"/>
    <cellStyle name="Normal 108 2 5 3 2" xfId="17121"/>
    <cellStyle name="Normal 108 2 5 4" xfId="17122"/>
    <cellStyle name="Normal 108 2 5 4 2" xfId="17123"/>
    <cellStyle name="Normal 108 2 5 5" xfId="17124"/>
    <cellStyle name="Normal 108 2 5 5 2" xfId="17125"/>
    <cellStyle name="Normal 108 2 5 6" xfId="17126"/>
    <cellStyle name="Normal 108 2 6" xfId="17127"/>
    <cellStyle name="Normal 108 2 6 2" xfId="17128"/>
    <cellStyle name="Normal 108 2 6 2 2" xfId="17129"/>
    <cellStyle name="Normal 108 2 6 3" xfId="17130"/>
    <cellStyle name="Normal 108 2 6 3 2" xfId="17131"/>
    <cellStyle name="Normal 108 2 6 4" xfId="17132"/>
    <cellStyle name="Normal 108 2 6 4 2" xfId="17133"/>
    <cellStyle name="Normal 108 2 6 5" xfId="17134"/>
    <cellStyle name="Normal 108 2 7" xfId="17135"/>
    <cellStyle name="Normal 108 2 7 2" xfId="17136"/>
    <cellStyle name="Normal 108 2 7 2 2" xfId="17137"/>
    <cellStyle name="Normal 108 2 7 3" xfId="17138"/>
    <cellStyle name="Normal 108 2 7 3 2" xfId="17139"/>
    <cellStyle name="Normal 108 2 7 4" xfId="17140"/>
    <cellStyle name="Normal 108 2 7 4 2" xfId="17141"/>
    <cellStyle name="Normal 108 2 7 5" xfId="17142"/>
    <cellStyle name="Normal 108 2 8" xfId="17143"/>
    <cellStyle name="Normal 108 2 8 2" xfId="17144"/>
    <cellStyle name="Normal 108 2 9" xfId="17145"/>
    <cellStyle name="Normal 108 2 9 2" xfId="17146"/>
    <cellStyle name="Normal 108 3" xfId="17147"/>
    <cellStyle name="Normal 108 4" xfId="17148"/>
    <cellStyle name="Normal 108 5" xfId="17149"/>
    <cellStyle name="Normal 108 5 2" xfId="17150"/>
    <cellStyle name="Normal 108 5 2 2" xfId="17151"/>
    <cellStyle name="Normal 108 5 2 2 2" xfId="17152"/>
    <cellStyle name="Normal 108 5 2 3" xfId="17153"/>
    <cellStyle name="Normal 108 5 2 3 2" xfId="17154"/>
    <cellStyle name="Normal 108 5 2 4" xfId="17155"/>
    <cellStyle name="Normal 108 5 2 4 2" xfId="17156"/>
    <cellStyle name="Normal 108 5 2 5" xfId="17157"/>
    <cellStyle name="Normal 108 5 3" xfId="17158"/>
    <cellStyle name="Normal 108 5 3 2" xfId="17159"/>
    <cellStyle name="Normal 108 5 4" xfId="17160"/>
    <cellStyle name="Normal 108 5 4 2" xfId="17161"/>
    <cellStyle name="Normal 108 5 5" xfId="17162"/>
    <cellStyle name="Normal 108 5 5 2" xfId="17163"/>
    <cellStyle name="Normal 108 5 6" xfId="17164"/>
    <cellStyle name="Normal 108 6" xfId="17165"/>
    <cellStyle name="Normal 108 6 2" xfId="17166"/>
    <cellStyle name="Normal 108 6 2 2" xfId="17167"/>
    <cellStyle name="Normal 108 6 3" xfId="17168"/>
    <cellStyle name="Normal 108 6 3 2" xfId="17169"/>
    <cellStyle name="Normal 108 6 4" xfId="17170"/>
    <cellStyle name="Normal 108 6 4 2" xfId="17171"/>
    <cellStyle name="Normal 108 6 5" xfId="17172"/>
    <cellStyle name="Normal 108 7" xfId="17173"/>
    <cellStyle name="Normal 108 7 2" xfId="17174"/>
    <cellStyle name="Normal 108 8" xfId="17175"/>
    <cellStyle name="Normal 108 8 2" xfId="17176"/>
    <cellStyle name="Normal 108 9" xfId="17177"/>
    <cellStyle name="Normal 108 9 2" xfId="17178"/>
    <cellStyle name="Normal 109" xfId="17179"/>
    <cellStyle name="Normal 109 10" xfId="17180"/>
    <cellStyle name="Normal 109 11" xfId="17181"/>
    <cellStyle name="Normal 109 2" xfId="17182"/>
    <cellStyle name="Normal 109 2 10" xfId="17183"/>
    <cellStyle name="Normal 109 2 10 2" xfId="17184"/>
    <cellStyle name="Normal 109 2 11" xfId="17185"/>
    <cellStyle name="Normal 109 2 11 2" xfId="17186"/>
    <cellStyle name="Normal 109 2 12" xfId="17187"/>
    <cellStyle name="Normal 109 2 2" xfId="17188"/>
    <cellStyle name="Normal 109 2 2 2" xfId="17189"/>
    <cellStyle name="Normal 109 2 2 2 2" xfId="17190"/>
    <cellStyle name="Normal 109 2 2 2 2 2" xfId="17191"/>
    <cellStyle name="Normal 109 2 2 2 2 2 2" xfId="17192"/>
    <cellStyle name="Normal 109 2 2 2 2 3" xfId="17193"/>
    <cellStyle name="Normal 109 2 2 2 2 3 2" xfId="17194"/>
    <cellStyle name="Normal 109 2 2 2 2 4" xfId="17195"/>
    <cellStyle name="Normal 109 2 2 2 2 4 2" xfId="17196"/>
    <cellStyle name="Normal 109 2 2 2 2 5" xfId="17197"/>
    <cellStyle name="Normal 109 2 2 2 3" xfId="17198"/>
    <cellStyle name="Normal 109 2 2 2 3 2" xfId="17199"/>
    <cellStyle name="Normal 109 2 2 2 4" xfId="17200"/>
    <cellStyle name="Normal 109 2 2 2 4 2" xfId="17201"/>
    <cellStyle name="Normal 109 2 2 2 5" xfId="17202"/>
    <cellStyle name="Normal 109 2 2 2 5 2" xfId="17203"/>
    <cellStyle name="Normal 109 2 2 2 6" xfId="17204"/>
    <cellStyle name="Normal 109 2 2 3" xfId="17205"/>
    <cellStyle name="Normal 109 2 2 3 2" xfId="17206"/>
    <cellStyle name="Normal 109 2 2 3 2 2" xfId="17207"/>
    <cellStyle name="Normal 109 2 2 3 3" xfId="17208"/>
    <cellStyle name="Normal 109 2 2 3 3 2" xfId="17209"/>
    <cellStyle name="Normal 109 2 2 3 4" xfId="17210"/>
    <cellStyle name="Normal 109 2 2 3 4 2" xfId="17211"/>
    <cellStyle name="Normal 109 2 2 3 5" xfId="17212"/>
    <cellStyle name="Normal 109 2 2 4" xfId="17213"/>
    <cellStyle name="Normal 109 2 2 4 2" xfId="17214"/>
    <cellStyle name="Normal 109 2 2 5" xfId="17215"/>
    <cellStyle name="Normal 109 2 2 5 2" xfId="17216"/>
    <cellStyle name="Normal 109 2 2 6" xfId="17217"/>
    <cellStyle name="Normal 109 2 2 6 2" xfId="17218"/>
    <cellStyle name="Normal 109 2 2 7" xfId="17219"/>
    <cellStyle name="Normal 109 2 3" xfId="17220"/>
    <cellStyle name="Normal 109 2 3 2" xfId="17221"/>
    <cellStyle name="Normal 109 2 3 2 2" xfId="17222"/>
    <cellStyle name="Normal 109 2 3 2 2 2" xfId="17223"/>
    <cellStyle name="Normal 109 2 3 2 2 2 2" xfId="17224"/>
    <cellStyle name="Normal 109 2 3 2 2 3" xfId="17225"/>
    <cellStyle name="Normal 109 2 3 2 2 3 2" xfId="17226"/>
    <cellStyle name="Normal 109 2 3 2 2 4" xfId="17227"/>
    <cellStyle name="Normal 109 2 3 2 2 4 2" xfId="17228"/>
    <cellStyle name="Normal 109 2 3 2 2 5" xfId="17229"/>
    <cellStyle name="Normal 109 2 3 2 3" xfId="17230"/>
    <cellStyle name="Normal 109 2 3 2 3 2" xfId="17231"/>
    <cellStyle name="Normal 109 2 3 2 4" xfId="17232"/>
    <cellStyle name="Normal 109 2 3 2 4 2" xfId="17233"/>
    <cellStyle name="Normal 109 2 3 2 5" xfId="17234"/>
    <cellStyle name="Normal 109 2 3 2 5 2" xfId="17235"/>
    <cellStyle name="Normal 109 2 3 2 6" xfId="17236"/>
    <cellStyle name="Normal 109 2 3 3" xfId="17237"/>
    <cellStyle name="Normal 109 2 3 3 2" xfId="17238"/>
    <cellStyle name="Normal 109 2 3 3 2 2" xfId="17239"/>
    <cellStyle name="Normal 109 2 3 3 3" xfId="17240"/>
    <cellStyle name="Normal 109 2 3 3 3 2" xfId="17241"/>
    <cellStyle name="Normal 109 2 3 3 4" xfId="17242"/>
    <cellStyle name="Normal 109 2 3 3 4 2" xfId="17243"/>
    <cellStyle name="Normal 109 2 3 3 5" xfId="17244"/>
    <cellStyle name="Normal 109 2 3 4" xfId="17245"/>
    <cellStyle name="Normal 109 2 3 4 2" xfId="17246"/>
    <cellStyle name="Normal 109 2 3 5" xfId="17247"/>
    <cellStyle name="Normal 109 2 3 5 2" xfId="17248"/>
    <cellStyle name="Normal 109 2 3 6" xfId="17249"/>
    <cellStyle name="Normal 109 2 3 6 2" xfId="17250"/>
    <cellStyle name="Normal 109 2 3 7" xfId="17251"/>
    <cellStyle name="Normal 109 2 4" xfId="17252"/>
    <cellStyle name="Normal 109 2 4 2" xfId="17253"/>
    <cellStyle name="Normal 109 2 4 2 2" xfId="17254"/>
    <cellStyle name="Normal 109 2 4 2 2 2" xfId="17255"/>
    <cellStyle name="Normal 109 2 4 2 2 2 2" xfId="17256"/>
    <cellStyle name="Normal 109 2 4 2 2 3" xfId="17257"/>
    <cellStyle name="Normal 109 2 4 2 2 3 2" xfId="17258"/>
    <cellStyle name="Normal 109 2 4 2 2 4" xfId="17259"/>
    <cellStyle name="Normal 109 2 4 2 2 4 2" xfId="17260"/>
    <cellStyle name="Normal 109 2 4 2 2 5" xfId="17261"/>
    <cellStyle name="Normal 109 2 4 2 3" xfId="17262"/>
    <cellStyle name="Normal 109 2 4 2 3 2" xfId="17263"/>
    <cellStyle name="Normal 109 2 4 2 4" xfId="17264"/>
    <cellStyle name="Normal 109 2 4 2 4 2" xfId="17265"/>
    <cellStyle name="Normal 109 2 4 2 5" xfId="17266"/>
    <cellStyle name="Normal 109 2 4 2 5 2" xfId="17267"/>
    <cellStyle name="Normal 109 2 4 2 6" xfId="17268"/>
    <cellStyle name="Normal 109 2 4 3" xfId="17269"/>
    <cellStyle name="Normal 109 2 4 3 2" xfId="17270"/>
    <cellStyle name="Normal 109 2 4 3 2 2" xfId="17271"/>
    <cellStyle name="Normal 109 2 4 3 3" xfId="17272"/>
    <cellStyle name="Normal 109 2 4 3 3 2" xfId="17273"/>
    <cellStyle name="Normal 109 2 4 3 4" xfId="17274"/>
    <cellStyle name="Normal 109 2 4 3 4 2" xfId="17275"/>
    <cellStyle name="Normal 109 2 4 3 5" xfId="17276"/>
    <cellStyle name="Normal 109 2 4 4" xfId="17277"/>
    <cellStyle name="Normal 109 2 4 4 2" xfId="17278"/>
    <cellStyle name="Normal 109 2 4 5" xfId="17279"/>
    <cellStyle name="Normal 109 2 4 5 2" xfId="17280"/>
    <cellStyle name="Normal 109 2 4 6" xfId="17281"/>
    <cellStyle name="Normal 109 2 4 6 2" xfId="17282"/>
    <cellStyle name="Normal 109 2 4 7" xfId="17283"/>
    <cellStyle name="Normal 109 2 5" xfId="17284"/>
    <cellStyle name="Normal 109 2 5 2" xfId="17285"/>
    <cellStyle name="Normal 109 2 5 2 2" xfId="17286"/>
    <cellStyle name="Normal 109 2 5 2 2 2" xfId="17287"/>
    <cellStyle name="Normal 109 2 5 2 3" xfId="17288"/>
    <cellStyle name="Normal 109 2 5 2 3 2" xfId="17289"/>
    <cellStyle name="Normal 109 2 5 2 4" xfId="17290"/>
    <cellStyle name="Normal 109 2 5 2 4 2" xfId="17291"/>
    <cellStyle name="Normal 109 2 5 2 5" xfId="17292"/>
    <cellStyle name="Normal 109 2 5 3" xfId="17293"/>
    <cellStyle name="Normal 109 2 5 3 2" xfId="17294"/>
    <cellStyle name="Normal 109 2 5 4" xfId="17295"/>
    <cellStyle name="Normal 109 2 5 4 2" xfId="17296"/>
    <cellStyle name="Normal 109 2 5 5" xfId="17297"/>
    <cellStyle name="Normal 109 2 5 5 2" xfId="17298"/>
    <cellStyle name="Normal 109 2 5 6" xfId="17299"/>
    <cellStyle name="Normal 109 2 6" xfId="17300"/>
    <cellStyle name="Normal 109 2 6 2" xfId="17301"/>
    <cellStyle name="Normal 109 2 6 2 2" xfId="17302"/>
    <cellStyle name="Normal 109 2 6 3" xfId="17303"/>
    <cellStyle name="Normal 109 2 6 3 2" xfId="17304"/>
    <cellStyle name="Normal 109 2 6 4" xfId="17305"/>
    <cellStyle name="Normal 109 2 6 4 2" xfId="17306"/>
    <cellStyle name="Normal 109 2 6 5" xfId="17307"/>
    <cellStyle name="Normal 109 2 7" xfId="17308"/>
    <cellStyle name="Normal 109 2 7 2" xfId="17309"/>
    <cellStyle name="Normal 109 2 7 2 2" xfId="17310"/>
    <cellStyle name="Normal 109 2 7 3" xfId="17311"/>
    <cellStyle name="Normal 109 2 7 3 2" xfId="17312"/>
    <cellStyle name="Normal 109 2 7 4" xfId="17313"/>
    <cellStyle name="Normal 109 2 7 4 2" xfId="17314"/>
    <cellStyle name="Normal 109 2 7 5" xfId="17315"/>
    <cellStyle name="Normal 109 2 8" xfId="17316"/>
    <cellStyle name="Normal 109 2 8 2" xfId="17317"/>
    <cellStyle name="Normal 109 2 9" xfId="17318"/>
    <cellStyle name="Normal 109 2 9 2" xfId="17319"/>
    <cellStyle name="Normal 109 3" xfId="17320"/>
    <cellStyle name="Normal 109 4" xfId="17321"/>
    <cellStyle name="Normal 109 4 2" xfId="17322"/>
    <cellStyle name="Normal 109 4 2 2" xfId="17323"/>
    <cellStyle name="Normal 109 4 2 2 2" xfId="17324"/>
    <cellStyle name="Normal 109 4 2 3" xfId="17325"/>
    <cellStyle name="Normal 109 4 2 3 2" xfId="17326"/>
    <cellStyle name="Normal 109 4 2 4" xfId="17327"/>
    <cellStyle name="Normal 109 4 2 4 2" xfId="17328"/>
    <cellStyle name="Normal 109 4 2 5" xfId="17329"/>
    <cellStyle name="Normal 109 4 3" xfId="17330"/>
    <cellStyle name="Normal 109 4 3 2" xfId="17331"/>
    <cellStyle name="Normal 109 4 4" xfId="17332"/>
    <cellStyle name="Normal 109 4 4 2" xfId="17333"/>
    <cellStyle name="Normal 109 4 5" xfId="17334"/>
    <cellStyle name="Normal 109 4 5 2" xfId="17335"/>
    <cellStyle name="Normal 109 4 6" xfId="17336"/>
    <cellStyle name="Normal 109 5" xfId="17337"/>
    <cellStyle name="Normal 109 5 2" xfId="17338"/>
    <cellStyle name="Normal 109 5 2 2" xfId="17339"/>
    <cellStyle name="Normal 109 5 3" xfId="17340"/>
    <cellStyle name="Normal 109 5 3 2" xfId="17341"/>
    <cellStyle name="Normal 109 5 4" xfId="17342"/>
    <cellStyle name="Normal 109 5 4 2" xfId="17343"/>
    <cellStyle name="Normal 109 5 5" xfId="17344"/>
    <cellStyle name="Normal 109 6" xfId="17345"/>
    <cellStyle name="Normal 109 6 2" xfId="17346"/>
    <cellStyle name="Normal 109 7" xfId="17347"/>
    <cellStyle name="Normal 109 7 2" xfId="17348"/>
    <cellStyle name="Normal 109 8" xfId="17349"/>
    <cellStyle name="Normal 109 8 2" xfId="17350"/>
    <cellStyle name="Normal 109 9" xfId="17351"/>
    <cellStyle name="Normal 109 9 2" xfId="17352"/>
    <cellStyle name="Normal 11" xfId="17353"/>
    <cellStyle name="Normal 11 10" xfId="17354"/>
    <cellStyle name="Normal 11 11" xfId="17355"/>
    <cellStyle name="Normal 11 2" xfId="17356"/>
    <cellStyle name="Normal 11 2 2" xfId="17357"/>
    <cellStyle name="Normal 11 2 2 2" xfId="17358"/>
    <cellStyle name="Normal 11 2 2 2 2" xfId="17359"/>
    <cellStyle name="Normal 11 2 2 2 2 2" xfId="17360"/>
    <cellStyle name="Normal 11 2 2 2 3" xfId="17361"/>
    <cellStyle name="Normal 11 2 2 2 3 2" xfId="17362"/>
    <cellStyle name="Normal 11 2 2 2 4" xfId="17363"/>
    <cellStyle name="Normal 11 2 2 3" xfId="17364"/>
    <cellStyle name="Normal 11 2 2 3 2" xfId="17365"/>
    <cellStyle name="Normal 11 2 2 4" xfId="17366"/>
    <cellStyle name="Normal 11 2 2 4 2" xfId="17367"/>
    <cellStyle name="Normal 11 2 2 5" xfId="17368"/>
    <cellStyle name="Normal 11 2 3" xfId="17369"/>
    <cellStyle name="Normal 11 2 3 2" xfId="17370"/>
    <cellStyle name="Normal 11 2 3 2 2" xfId="17371"/>
    <cellStyle name="Normal 11 2 3 2 2 2" xfId="17372"/>
    <cellStyle name="Normal 11 2 3 2 3" xfId="17373"/>
    <cellStyle name="Normal 11 2 3 2 3 2" xfId="17374"/>
    <cellStyle name="Normal 11 2 3 2 4" xfId="17375"/>
    <cellStyle name="Normal 11 2 3 3" xfId="17376"/>
    <cellStyle name="Normal 11 2 3 3 2" xfId="17377"/>
    <cellStyle name="Normal 11 2 3 4" xfId="17378"/>
    <cellStyle name="Normal 11 2 3 4 2" xfId="17379"/>
    <cellStyle name="Normal 11 2 3 5" xfId="17380"/>
    <cellStyle name="Normal 11 2 4" xfId="17381"/>
    <cellStyle name="Normal 11 2 4 2" xfId="17382"/>
    <cellStyle name="Normal 11 2 4 2 2" xfId="17383"/>
    <cellStyle name="Normal 11 2 4 3" xfId="17384"/>
    <cellStyle name="Normal 11 2 4 3 2" xfId="17385"/>
    <cellStyle name="Normal 11 2 4 4" xfId="17386"/>
    <cellStyle name="Normal 11 2 5" xfId="17387"/>
    <cellStyle name="Normal 11 2 5 2" xfId="17388"/>
    <cellStyle name="Normal 11 2 5 2 2" xfId="17389"/>
    <cellStyle name="Normal 11 2 5 3" xfId="17390"/>
    <cellStyle name="Normal 11 2 5 3 2" xfId="17391"/>
    <cellStyle name="Normal 11 2 5 4" xfId="17392"/>
    <cellStyle name="Normal 11 2 6" xfId="17393"/>
    <cellStyle name="Normal 11 2 6 2" xfId="17394"/>
    <cellStyle name="Normal 11 2 7" xfId="17395"/>
    <cellStyle name="Normal 11 2 7 2" xfId="17396"/>
    <cellStyle name="Normal 11 2 8" xfId="17397"/>
    <cellStyle name="Normal 11 2 9" xfId="17398"/>
    <cellStyle name="Normal 11 3" xfId="17399"/>
    <cellStyle name="Normal 11 3 2" xfId="17400"/>
    <cellStyle name="Normal 11 3 2 2" xfId="17401"/>
    <cellStyle name="Normal 11 3 2 2 2" xfId="17402"/>
    <cellStyle name="Normal 11 3 2 2 2 2" xfId="17403"/>
    <cellStyle name="Normal 11 3 2 2 3" xfId="17404"/>
    <cellStyle name="Normal 11 3 2 2 3 2" xfId="17405"/>
    <cellStyle name="Normal 11 3 2 2 4" xfId="17406"/>
    <cellStyle name="Normal 11 3 2 3" xfId="17407"/>
    <cellStyle name="Normal 11 3 2 3 2" xfId="17408"/>
    <cellStyle name="Normal 11 3 2 4" xfId="17409"/>
    <cellStyle name="Normal 11 3 2 4 2" xfId="17410"/>
    <cellStyle name="Normal 11 3 2 5" xfId="17411"/>
    <cellStyle name="Normal 11 3 3" xfId="17412"/>
    <cellStyle name="Normal 11 3 3 2" xfId="17413"/>
    <cellStyle name="Normal 11 3 3 2 2" xfId="17414"/>
    <cellStyle name="Normal 11 3 3 2 2 2" xfId="17415"/>
    <cellStyle name="Normal 11 3 3 2 3" xfId="17416"/>
    <cellStyle name="Normal 11 3 3 2 3 2" xfId="17417"/>
    <cellStyle name="Normal 11 3 3 2 4" xfId="17418"/>
    <cellStyle name="Normal 11 3 3 3" xfId="17419"/>
    <cellStyle name="Normal 11 3 3 3 2" xfId="17420"/>
    <cellStyle name="Normal 11 3 3 4" xfId="17421"/>
    <cellStyle name="Normal 11 3 3 4 2" xfId="17422"/>
    <cellStyle name="Normal 11 3 3 5" xfId="17423"/>
    <cellStyle name="Normal 11 3 4" xfId="17424"/>
    <cellStyle name="Normal 11 3 4 2" xfId="17425"/>
    <cellStyle name="Normal 11 3 4 2 2" xfId="17426"/>
    <cellStyle name="Normal 11 3 4 3" xfId="17427"/>
    <cellStyle name="Normal 11 3 4 3 2" xfId="17428"/>
    <cellStyle name="Normal 11 3 4 4" xfId="17429"/>
    <cellStyle name="Normal 11 3 5" xfId="17430"/>
    <cellStyle name="Normal 11 3 5 2" xfId="17431"/>
    <cellStyle name="Normal 11 3 6" xfId="17432"/>
    <cellStyle name="Normal 11 3 6 2" xfId="17433"/>
    <cellStyle name="Normal 11 3 7" xfId="17434"/>
    <cellStyle name="Normal 11 4" xfId="17435"/>
    <cellStyle name="Normal 11 4 2" xfId="17436"/>
    <cellStyle name="Normal 11 4 2 2" xfId="17437"/>
    <cellStyle name="Normal 11 4 2 2 2" xfId="17438"/>
    <cellStyle name="Normal 11 4 2 3" xfId="17439"/>
    <cellStyle name="Normal 11 4 2 3 2" xfId="17440"/>
    <cellStyle name="Normal 11 4 2 4" xfId="17441"/>
    <cellStyle name="Normal 11 4 3" xfId="17442"/>
    <cellStyle name="Normal 11 4 3 2" xfId="17443"/>
    <cellStyle name="Normal 11 4 4" xfId="17444"/>
    <cellStyle name="Normal 11 4 4 2" xfId="17445"/>
    <cellStyle name="Normal 11 4 5" xfId="17446"/>
    <cellStyle name="Normal 11 5" xfId="17447"/>
    <cellStyle name="Normal 11 5 2" xfId="17448"/>
    <cellStyle name="Normal 11 5 2 2" xfId="17449"/>
    <cellStyle name="Normal 11 5 2 2 2" xfId="17450"/>
    <cellStyle name="Normal 11 5 2 3" xfId="17451"/>
    <cellStyle name="Normal 11 5 2 3 2" xfId="17452"/>
    <cellStyle name="Normal 11 5 2 4" xfId="17453"/>
    <cellStyle name="Normal 11 5 3" xfId="17454"/>
    <cellStyle name="Normal 11 5 3 2" xfId="17455"/>
    <cellStyle name="Normal 11 5 4" xfId="17456"/>
    <cellStyle name="Normal 11 5 4 2" xfId="17457"/>
    <cellStyle name="Normal 11 5 5" xfId="17458"/>
    <cellStyle name="Normal 11 6" xfId="17459"/>
    <cellStyle name="Normal 11 6 2" xfId="17460"/>
    <cellStyle name="Normal 11 6 2 2" xfId="17461"/>
    <cellStyle name="Normal 11 6 3" xfId="17462"/>
    <cellStyle name="Normal 11 6 3 2" xfId="17463"/>
    <cellStyle name="Normal 11 6 4" xfId="17464"/>
    <cellStyle name="Normal 11 7" xfId="17465"/>
    <cellStyle name="Normal 11 7 2" xfId="17466"/>
    <cellStyle name="Normal 11 7 2 2" xfId="17467"/>
    <cellStyle name="Normal 11 7 3" xfId="17468"/>
    <cellStyle name="Normal 11 7 3 2" xfId="17469"/>
    <cellStyle name="Normal 11 7 4" xfId="17470"/>
    <cellStyle name="Normal 11 8" xfId="17471"/>
    <cellStyle name="Normal 11 8 2" xfId="17472"/>
    <cellStyle name="Normal 11 9" xfId="17473"/>
    <cellStyle name="Normal 11 9 2" xfId="17474"/>
    <cellStyle name="Normal 11_7-7-1 SM Data" xfId="17475"/>
    <cellStyle name="Normal 110" xfId="17476"/>
    <cellStyle name="Normal 110 10" xfId="17477"/>
    <cellStyle name="Normal 110 10 2" xfId="17478"/>
    <cellStyle name="Normal 110 11" xfId="17479"/>
    <cellStyle name="Normal 110 11 2" xfId="17480"/>
    <cellStyle name="Normal 110 12" xfId="17481"/>
    <cellStyle name="Normal 110 12 2" xfId="17482"/>
    <cellStyle name="Normal 110 13" xfId="17483"/>
    <cellStyle name="Normal 110 13 2" xfId="17484"/>
    <cellStyle name="Normal 110 14" xfId="17485"/>
    <cellStyle name="Normal 110 15" xfId="17486"/>
    <cellStyle name="Normal 110 2" xfId="17487"/>
    <cellStyle name="Normal 110 2 2" xfId="17488"/>
    <cellStyle name="Normal 110 2 2 2" xfId="17489"/>
    <cellStyle name="Normal 110 2 2 2 2" xfId="17490"/>
    <cellStyle name="Normal 110 2 2 2 2 2" xfId="17491"/>
    <cellStyle name="Normal 110 2 2 2 3" xfId="17492"/>
    <cellStyle name="Normal 110 2 2 2 3 2" xfId="17493"/>
    <cellStyle name="Normal 110 2 2 2 4" xfId="17494"/>
    <cellStyle name="Normal 110 2 2 2 4 2" xfId="17495"/>
    <cellStyle name="Normal 110 2 2 2 5" xfId="17496"/>
    <cellStyle name="Normal 110 2 2 3" xfId="17497"/>
    <cellStyle name="Normal 110 2 2 3 2" xfId="17498"/>
    <cellStyle name="Normal 110 2 2 4" xfId="17499"/>
    <cellStyle name="Normal 110 2 2 4 2" xfId="17500"/>
    <cellStyle name="Normal 110 2 2 5" xfId="17501"/>
    <cellStyle name="Normal 110 2 2 5 2" xfId="17502"/>
    <cellStyle name="Normal 110 2 2 6" xfId="17503"/>
    <cellStyle name="Normal 110 2 3" xfId="17504"/>
    <cellStyle name="Normal 110 2 3 2" xfId="17505"/>
    <cellStyle name="Normal 110 2 3 2 2" xfId="17506"/>
    <cellStyle name="Normal 110 2 3 3" xfId="17507"/>
    <cellStyle name="Normal 110 2 3 3 2" xfId="17508"/>
    <cellStyle name="Normal 110 2 3 4" xfId="17509"/>
    <cellStyle name="Normal 110 2 3 4 2" xfId="17510"/>
    <cellStyle name="Normal 110 2 3 5" xfId="17511"/>
    <cellStyle name="Normal 110 2 4" xfId="17512"/>
    <cellStyle name="Normal 110 2 4 2" xfId="17513"/>
    <cellStyle name="Normal 110 2 5" xfId="17514"/>
    <cellStyle name="Normal 110 2 5 2" xfId="17515"/>
    <cellStyle name="Normal 110 2 6" xfId="17516"/>
    <cellStyle name="Normal 110 2 6 2" xfId="17517"/>
    <cellStyle name="Normal 110 2 7" xfId="17518"/>
    <cellStyle name="Normal 110 3" xfId="17519"/>
    <cellStyle name="Normal 110 3 2" xfId="17520"/>
    <cellStyle name="Normal 110 3 2 2" xfId="17521"/>
    <cellStyle name="Normal 110 3 2 2 2" xfId="17522"/>
    <cellStyle name="Normal 110 3 2 2 2 2" xfId="17523"/>
    <cellStyle name="Normal 110 3 2 2 3" xfId="17524"/>
    <cellStyle name="Normal 110 3 2 2 3 2" xfId="17525"/>
    <cellStyle name="Normal 110 3 2 2 4" xfId="17526"/>
    <cellStyle name="Normal 110 3 2 2 4 2" xfId="17527"/>
    <cellStyle name="Normal 110 3 2 2 5" xfId="17528"/>
    <cellStyle name="Normal 110 3 2 3" xfId="17529"/>
    <cellStyle name="Normal 110 3 2 3 2" xfId="17530"/>
    <cellStyle name="Normal 110 3 2 4" xfId="17531"/>
    <cellStyle name="Normal 110 3 2 4 2" xfId="17532"/>
    <cellStyle name="Normal 110 3 2 5" xfId="17533"/>
    <cellStyle name="Normal 110 3 2 5 2" xfId="17534"/>
    <cellStyle name="Normal 110 3 2 6" xfId="17535"/>
    <cellStyle name="Normal 110 3 3" xfId="17536"/>
    <cellStyle name="Normal 110 3 3 2" xfId="17537"/>
    <cellStyle name="Normal 110 3 3 2 2" xfId="17538"/>
    <cellStyle name="Normal 110 3 3 3" xfId="17539"/>
    <cellStyle name="Normal 110 3 3 3 2" xfId="17540"/>
    <cellStyle name="Normal 110 3 3 4" xfId="17541"/>
    <cellStyle name="Normal 110 3 3 4 2" xfId="17542"/>
    <cellStyle name="Normal 110 3 3 5" xfId="17543"/>
    <cellStyle name="Normal 110 3 4" xfId="17544"/>
    <cellStyle name="Normal 110 3 4 2" xfId="17545"/>
    <cellStyle name="Normal 110 3 5" xfId="17546"/>
    <cellStyle name="Normal 110 3 5 2" xfId="17547"/>
    <cellStyle name="Normal 110 3 6" xfId="17548"/>
    <cellStyle name="Normal 110 3 6 2" xfId="17549"/>
    <cellStyle name="Normal 110 3 7" xfId="17550"/>
    <cellStyle name="Normal 110 4" xfId="17551"/>
    <cellStyle name="Normal 110 4 2" xfId="17552"/>
    <cellStyle name="Normal 110 4 2 2" xfId="17553"/>
    <cellStyle name="Normal 110 4 2 2 2" xfId="17554"/>
    <cellStyle name="Normal 110 4 2 2 2 2" xfId="17555"/>
    <cellStyle name="Normal 110 4 2 2 3" xfId="17556"/>
    <cellStyle name="Normal 110 4 2 2 3 2" xfId="17557"/>
    <cellStyle name="Normal 110 4 2 2 4" xfId="17558"/>
    <cellStyle name="Normal 110 4 2 2 4 2" xfId="17559"/>
    <cellStyle name="Normal 110 4 2 2 5" xfId="17560"/>
    <cellStyle name="Normal 110 4 2 3" xfId="17561"/>
    <cellStyle name="Normal 110 4 2 3 2" xfId="17562"/>
    <cellStyle name="Normal 110 4 2 4" xfId="17563"/>
    <cellStyle name="Normal 110 4 2 4 2" xfId="17564"/>
    <cellStyle name="Normal 110 4 2 5" xfId="17565"/>
    <cellStyle name="Normal 110 4 2 5 2" xfId="17566"/>
    <cellStyle name="Normal 110 4 2 6" xfId="17567"/>
    <cellStyle name="Normal 110 4 3" xfId="17568"/>
    <cellStyle name="Normal 110 4 3 2" xfId="17569"/>
    <cellStyle name="Normal 110 4 3 2 2" xfId="17570"/>
    <cellStyle name="Normal 110 4 3 3" xfId="17571"/>
    <cellStyle name="Normal 110 4 3 3 2" xfId="17572"/>
    <cellStyle name="Normal 110 4 3 4" xfId="17573"/>
    <cellStyle name="Normal 110 4 3 4 2" xfId="17574"/>
    <cellStyle name="Normal 110 4 3 5" xfId="17575"/>
    <cellStyle name="Normal 110 4 4" xfId="17576"/>
    <cellStyle name="Normal 110 4 4 2" xfId="17577"/>
    <cellStyle name="Normal 110 4 5" xfId="17578"/>
    <cellStyle name="Normal 110 4 5 2" xfId="17579"/>
    <cellStyle name="Normal 110 4 6" xfId="17580"/>
    <cellStyle name="Normal 110 4 6 2" xfId="17581"/>
    <cellStyle name="Normal 110 4 7" xfId="17582"/>
    <cellStyle name="Normal 110 5" xfId="17583"/>
    <cellStyle name="Normal 110 5 2" xfId="17584"/>
    <cellStyle name="Normal 110 5 2 2" xfId="17585"/>
    <cellStyle name="Normal 110 5 2 2 2" xfId="17586"/>
    <cellStyle name="Normal 110 5 2 3" xfId="17587"/>
    <cellStyle name="Normal 110 5 2 3 2" xfId="17588"/>
    <cellStyle name="Normal 110 5 2 4" xfId="17589"/>
    <cellStyle name="Normal 110 5 2 4 2" xfId="17590"/>
    <cellStyle name="Normal 110 5 2 5" xfId="17591"/>
    <cellStyle name="Normal 110 5 3" xfId="17592"/>
    <cellStyle name="Normal 110 5 3 2" xfId="17593"/>
    <cellStyle name="Normal 110 5 4" xfId="17594"/>
    <cellStyle name="Normal 110 5 4 2" xfId="17595"/>
    <cellStyle name="Normal 110 5 5" xfId="17596"/>
    <cellStyle name="Normal 110 5 5 2" xfId="17597"/>
    <cellStyle name="Normal 110 5 6" xfId="17598"/>
    <cellStyle name="Normal 110 6" xfId="17599"/>
    <cellStyle name="Normal 110 6 2" xfId="17600"/>
    <cellStyle name="Normal 110 6 2 2" xfId="17601"/>
    <cellStyle name="Normal 110 6 3" xfId="17602"/>
    <cellStyle name="Normal 110 6 3 2" xfId="17603"/>
    <cellStyle name="Normal 110 6 4" xfId="17604"/>
    <cellStyle name="Normal 110 6 4 2" xfId="17605"/>
    <cellStyle name="Normal 110 6 5" xfId="17606"/>
    <cellStyle name="Normal 110 7" xfId="17607"/>
    <cellStyle name="Normal 110 7 2" xfId="17608"/>
    <cellStyle name="Normal 110 7 2 2" xfId="17609"/>
    <cellStyle name="Normal 110 7 3" xfId="17610"/>
    <cellStyle name="Normal 110 7 3 2" xfId="17611"/>
    <cellStyle name="Normal 110 7 4" xfId="17612"/>
    <cellStyle name="Normal 110 7 4 2" xfId="17613"/>
    <cellStyle name="Normal 110 7 5" xfId="17614"/>
    <cellStyle name="Normal 110 8" xfId="17615"/>
    <cellStyle name="Normal 110 8 2" xfId="17616"/>
    <cellStyle name="Normal 110 9" xfId="17617"/>
    <cellStyle name="Normal 110 9 2" xfId="17618"/>
    <cellStyle name="Normal 111" xfId="17619"/>
    <cellStyle name="Normal 111 10" xfId="17620"/>
    <cellStyle name="Normal 111 10 2" xfId="17621"/>
    <cellStyle name="Normal 111 11" xfId="17622"/>
    <cellStyle name="Normal 111 11 2" xfId="17623"/>
    <cellStyle name="Normal 111 12" xfId="17624"/>
    <cellStyle name="Normal 111 13" xfId="17625"/>
    <cellStyle name="Normal 111 13 2" xfId="17626"/>
    <cellStyle name="Normal 111 14" xfId="17627"/>
    <cellStyle name="Normal 111 15" xfId="17628"/>
    <cellStyle name="Normal 111 2" xfId="17629"/>
    <cellStyle name="Normal 111 2 2" xfId="17630"/>
    <cellStyle name="Normal 111 2 2 2" xfId="17631"/>
    <cellStyle name="Normal 111 2 2 2 2" xfId="17632"/>
    <cellStyle name="Normal 111 2 2 2 2 2" xfId="17633"/>
    <cellStyle name="Normal 111 2 2 2 3" xfId="17634"/>
    <cellStyle name="Normal 111 2 2 2 3 2" xfId="17635"/>
    <cellStyle name="Normal 111 2 2 2 4" xfId="17636"/>
    <cellStyle name="Normal 111 2 2 2 4 2" xfId="17637"/>
    <cellStyle name="Normal 111 2 2 2 5" xfId="17638"/>
    <cellStyle name="Normal 111 2 2 3" xfId="17639"/>
    <cellStyle name="Normal 111 2 2 3 2" xfId="17640"/>
    <cellStyle name="Normal 111 2 2 4" xfId="17641"/>
    <cellStyle name="Normal 111 2 2 4 2" xfId="17642"/>
    <cellStyle name="Normal 111 2 2 5" xfId="17643"/>
    <cellStyle name="Normal 111 2 2 5 2" xfId="17644"/>
    <cellStyle name="Normal 111 2 2 6" xfId="17645"/>
    <cellStyle name="Normal 111 2 3" xfId="17646"/>
    <cellStyle name="Normal 111 2 3 2" xfId="17647"/>
    <cellStyle name="Normal 111 2 3 2 2" xfId="17648"/>
    <cellStyle name="Normal 111 2 3 3" xfId="17649"/>
    <cellStyle name="Normal 111 2 3 3 2" xfId="17650"/>
    <cellStyle name="Normal 111 2 3 4" xfId="17651"/>
    <cellStyle name="Normal 111 2 3 4 2" xfId="17652"/>
    <cellStyle name="Normal 111 2 3 5" xfId="17653"/>
    <cellStyle name="Normal 111 2 4" xfId="17654"/>
    <cellStyle name="Normal 111 2 4 2" xfId="17655"/>
    <cellStyle name="Normal 111 2 5" xfId="17656"/>
    <cellStyle name="Normal 111 2 5 2" xfId="17657"/>
    <cellStyle name="Normal 111 2 6" xfId="17658"/>
    <cellStyle name="Normal 111 2 6 2" xfId="17659"/>
    <cellStyle name="Normal 111 2 7" xfId="17660"/>
    <cellStyle name="Normal 111 2 8" xfId="17661"/>
    <cellStyle name="Normal 111 3" xfId="17662"/>
    <cellStyle name="Normal 111 3 2" xfId="17663"/>
    <cellStyle name="Normal 111 3 2 2" xfId="17664"/>
    <cellStyle name="Normal 111 3 2 2 2" xfId="17665"/>
    <cellStyle name="Normal 111 3 2 2 2 2" xfId="17666"/>
    <cellStyle name="Normal 111 3 2 2 3" xfId="17667"/>
    <cellStyle name="Normal 111 3 2 2 3 2" xfId="17668"/>
    <cellStyle name="Normal 111 3 2 2 4" xfId="17669"/>
    <cellStyle name="Normal 111 3 2 2 4 2" xfId="17670"/>
    <cellStyle name="Normal 111 3 2 2 5" xfId="17671"/>
    <cellStyle name="Normal 111 3 2 3" xfId="17672"/>
    <cellStyle name="Normal 111 3 2 3 2" xfId="17673"/>
    <cellStyle name="Normal 111 3 2 4" xfId="17674"/>
    <cellStyle name="Normal 111 3 2 4 2" xfId="17675"/>
    <cellStyle name="Normal 111 3 2 5" xfId="17676"/>
    <cellStyle name="Normal 111 3 2 5 2" xfId="17677"/>
    <cellStyle name="Normal 111 3 2 6" xfId="17678"/>
    <cellStyle name="Normal 111 3 3" xfId="17679"/>
    <cellStyle name="Normal 111 3 3 2" xfId="17680"/>
    <cellStyle name="Normal 111 3 3 2 2" xfId="17681"/>
    <cellStyle name="Normal 111 3 3 3" xfId="17682"/>
    <cellStyle name="Normal 111 3 3 3 2" xfId="17683"/>
    <cellStyle name="Normal 111 3 3 4" xfId="17684"/>
    <cellStyle name="Normal 111 3 3 4 2" xfId="17685"/>
    <cellStyle name="Normal 111 3 3 5" xfId="17686"/>
    <cellStyle name="Normal 111 3 4" xfId="17687"/>
    <cellStyle name="Normal 111 3 4 2" xfId="17688"/>
    <cellStyle name="Normal 111 3 5" xfId="17689"/>
    <cellStyle name="Normal 111 3 5 2" xfId="17690"/>
    <cellStyle name="Normal 111 3 6" xfId="17691"/>
    <cellStyle name="Normal 111 3 6 2" xfId="17692"/>
    <cellStyle name="Normal 111 3 7" xfId="17693"/>
    <cellStyle name="Normal 111 4" xfId="17694"/>
    <cellStyle name="Normal 111 4 2" xfId="17695"/>
    <cellStyle name="Normal 111 4 2 2" xfId="17696"/>
    <cellStyle name="Normal 111 4 2 2 2" xfId="17697"/>
    <cellStyle name="Normal 111 4 2 2 2 2" xfId="17698"/>
    <cellStyle name="Normal 111 4 2 2 3" xfId="17699"/>
    <cellStyle name="Normal 111 4 2 2 3 2" xfId="17700"/>
    <cellStyle name="Normal 111 4 2 2 4" xfId="17701"/>
    <cellStyle name="Normal 111 4 2 2 4 2" xfId="17702"/>
    <cellStyle name="Normal 111 4 2 2 5" xfId="17703"/>
    <cellStyle name="Normal 111 4 2 3" xfId="17704"/>
    <cellStyle name="Normal 111 4 2 3 2" xfId="17705"/>
    <cellStyle name="Normal 111 4 2 4" xfId="17706"/>
    <cellStyle name="Normal 111 4 2 4 2" xfId="17707"/>
    <cellStyle name="Normal 111 4 2 5" xfId="17708"/>
    <cellStyle name="Normal 111 4 2 5 2" xfId="17709"/>
    <cellStyle name="Normal 111 4 2 6" xfId="17710"/>
    <cellStyle name="Normal 111 4 3" xfId="17711"/>
    <cellStyle name="Normal 111 4 3 2" xfId="17712"/>
    <cellStyle name="Normal 111 4 3 2 2" xfId="17713"/>
    <cellStyle name="Normal 111 4 3 3" xfId="17714"/>
    <cellStyle name="Normal 111 4 3 3 2" xfId="17715"/>
    <cellStyle name="Normal 111 4 3 4" xfId="17716"/>
    <cellStyle name="Normal 111 4 3 4 2" xfId="17717"/>
    <cellStyle name="Normal 111 4 3 5" xfId="17718"/>
    <cellStyle name="Normal 111 4 4" xfId="17719"/>
    <cellStyle name="Normal 111 4 4 2" xfId="17720"/>
    <cellStyle name="Normal 111 4 5" xfId="17721"/>
    <cellStyle name="Normal 111 4 5 2" xfId="17722"/>
    <cellStyle name="Normal 111 4 6" xfId="17723"/>
    <cellStyle name="Normal 111 4 6 2" xfId="17724"/>
    <cellStyle name="Normal 111 4 7" xfId="17725"/>
    <cellStyle name="Normal 111 5" xfId="17726"/>
    <cellStyle name="Normal 111 5 2" xfId="17727"/>
    <cellStyle name="Normal 111 5 2 2" xfId="17728"/>
    <cellStyle name="Normal 111 5 2 2 2" xfId="17729"/>
    <cellStyle name="Normal 111 5 2 3" xfId="17730"/>
    <cellStyle name="Normal 111 5 2 3 2" xfId="17731"/>
    <cellStyle name="Normal 111 5 2 4" xfId="17732"/>
    <cellStyle name="Normal 111 5 2 4 2" xfId="17733"/>
    <cellStyle name="Normal 111 5 2 5" xfId="17734"/>
    <cellStyle name="Normal 111 5 3" xfId="17735"/>
    <cellStyle name="Normal 111 5 3 2" xfId="17736"/>
    <cellStyle name="Normal 111 5 4" xfId="17737"/>
    <cellStyle name="Normal 111 5 4 2" xfId="17738"/>
    <cellStyle name="Normal 111 5 5" xfId="17739"/>
    <cellStyle name="Normal 111 5 5 2" xfId="17740"/>
    <cellStyle name="Normal 111 5 6" xfId="17741"/>
    <cellStyle name="Normal 111 6" xfId="17742"/>
    <cellStyle name="Normal 111 6 2" xfId="17743"/>
    <cellStyle name="Normal 111 6 2 2" xfId="17744"/>
    <cellStyle name="Normal 111 6 3" xfId="17745"/>
    <cellStyle name="Normal 111 6 3 2" xfId="17746"/>
    <cellStyle name="Normal 111 6 4" xfId="17747"/>
    <cellStyle name="Normal 111 6 4 2" xfId="17748"/>
    <cellStyle name="Normal 111 6 5" xfId="17749"/>
    <cellStyle name="Normal 111 7" xfId="17750"/>
    <cellStyle name="Normal 111 7 2" xfId="17751"/>
    <cellStyle name="Normal 111 7 2 2" xfId="17752"/>
    <cellStyle name="Normal 111 7 3" xfId="17753"/>
    <cellStyle name="Normal 111 7 3 2" xfId="17754"/>
    <cellStyle name="Normal 111 7 4" xfId="17755"/>
    <cellStyle name="Normal 111 7 4 2" xfId="17756"/>
    <cellStyle name="Normal 111 7 5" xfId="17757"/>
    <cellStyle name="Normal 111 8" xfId="17758"/>
    <cellStyle name="Normal 111 8 2" xfId="17759"/>
    <cellStyle name="Normal 111 9" xfId="17760"/>
    <cellStyle name="Normal 111 9 2" xfId="17761"/>
    <cellStyle name="Normal 112" xfId="17762"/>
    <cellStyle name="Normal 112 10" xfId="17763"/>
    <cellStyle name="Normal 112 10 2" xfId="17764"/>
    <cellStyle name="Normal 112 11" xfId="17765"/>
    <cellStyle name="Normal 112 11 2" xfId="17766"/>
    <cellStyle name="Normal 112 12" xfId="17767"/>
    <cellStyle name="Normal 112 13" xfId="17768"/>
    <cellStyle name="Normal 112 13 2" xfId="17769"/>
    <cellStyle name="Normal 112 14" xfId="17770"/>
    <cellStyle name="Normal 112 15" xfId="17771"/>
    <cellStyle name="Normal 112 2" xfId="17772"/>
    <cellStyle name="Normal 112 2 2" xfId="17773"/>
    <cellStyle name="Normal 112 2 2 2" xfId="17774"/>
    <cellStyle name="Normal 112 2 2 2 2" xfId="17775"/>
    <cellStyle name="Normal 112 2 2 2 2 2" xfId="17776"/>
    <cellStyle name="Normal 112 2 2 2 3" xfId="17777"/>
    <cellStyle name="Normal 112 2 2 2 3 2" xfId="17778"/>
    <cellStyle name="Normal 112 2 2 2 4" xfId="17779"/>
    <cellStyle name="Normal 112 2 2 2 4 2" xfId="17780"/>
    <cellStyle name="Normal 112 2 2 2 5" xfId="17781"/>
    <cellStyle name="Normal 112 2 2 3" xfId="17782"/>
    <cellStyle name="Normal 112 2 2 3 2" xfId="17783"/>
    <cellStyle name="Normal 112 2 2 4" xfId="17784"/>
    <cellStyle name="Normal 112 2 2 4 2" xfId="17785"/>
    <cellStyle name="Normal 112 2 2 5" xfId="17786"/>
    <cellStyle name="Normal 112 2 2 5 2" xfId="17787"/>
    <cellStyle name="Normal 112 2 2 6" xfId="17788"/>
    <cellStyle name="Normal 112 2 3" xfId="17789"/>
    <cellStyle name="Normal 112 2 3 2" xfId="17790"/>
    <cellStyle name="Normal 112 2 3 2 2" xfId="17791"/>
    <cellStyle name="Normal 112 2 3 3" xfId="17792"/>
    <cellStyle name="Normal 112 2 3 3 2" xfId="17793"/>
    <cellStyle name="Normal 112 2 3 4" xfId="17794"/>
    <cellStyle name="Normal 112 2 3 4 2" xfId="17795"/>
    <cellStyle name="Normal 112 2 3 5" xfId="17796"/>
    <cellStyle name="Normal 112 2 4" xfId="17797"/>
    <cellStyle name="Normal 112 2 4 2" xfId="17798"/>
    <cellStyle name="Normal 112 2 5" xfId="17799"/>
    <cellStyle name="Normal 112 2 5 2" xfId="17800"/>
    <cellStyle name="Normal 112 2 6" xfId="17801"/>
    <cellStyle name="Normal 112 2 6 2" xfId="17802"/>
    <cellStyle name="Normal 112 2 7" xfId="17803"/>
    <cellStyle name="Normal 112 2 8" xfId="17804"/>
    <cellStyle name="Normal 112 3" xfId="17805"/>
    <cellStyle name="Normal 112 3 2" xfId="17806"/>
    <cellStyle name="Normal 112 3 2 2" xfId="17807"/>
    <cellStyle name="Normal 112 3 2 2 2" xfId="17808"/>
    <cellStyle name="Normal 112 3 2 2 2 2" xfId="17809"/>
    <cellStyle name="Normal 112 3 2 2 3" xfId="17810"/>
    <cellStyle name="Normal 112 3 2 2 3 2" xfId="17811"/>
    <cellStyle name="Normal 112 3 2 2 4" xfId="17812"/>
    <cellStyle name="Normal 112 3 2 2 4 2" xfId="17813"/>
    <cellStyle name="Normal 112 3 2 2 5" xfId="17814"/>
    <cellStyle name="Normal 112 3 2 3" xfId="17815"/>
    <cellStyle name="Normal 112 3 2 3 2" xfId="17816"/>
    <cellStyle name="Normal 112 3 2 4" xfId="17817"/>
    <cellStyle name="Normal 112 3 2 4 2" xfId="17818"/>
    <cellStyle name="Normal 112 3 2 5" xfId="17819"/>
    <cellStyle name="Normal 112 3 2 5 2" xfId="17820"/>
    <cellStyle name="Normal 112 3 2 6" xfId="17821"/>
    <cellStyle name="Normal 112 3 3" xfId="17822"/>
    <cellStyle name="Normal 112 3 3 2" xfId="17823"/>
    <cellStyle name="Normal 112 3 3 2 2" xfId="17824"/>
    <cellStyle name="Normal 112 3 3 3" xfId="17825"/>
    <cellStyle name="Normal 112 3 3 3 2" xfId="17826"/>
    <cellStyle name="Normal 112 3 3 4" xfId="17827"/>
    <cellStyle name="Normal 112 3 3 4 2" xfId="17828"/>
    <cellStyle name="Normal 112 3 3 5" xfId="17829"/>
    <cellStyle name="Normal 112 3 4" xfId="17830"/>
    <cellStyle name="Normal 112 3 4 2" xfId="17831"/>
    <cellStyle name="Normal 112 3 5" xfId="17832"/>
    <cellStyle name="Normal 112 3 5 2" xfId="17833"/>
    <cellStyle name="Normal 112 3 6" xfId="17834"/>
    <cellStyle name="Normal 112 3 6 2" xfId="17835"/>
    <cellStyle name="Normal 112 3 7" xfId="17836"/>
    <cellStyle name="Normal 112 4" xfId="17837"/>
    <cellStyle name="Normal 112 4 2" xfId="17838"/>
    <cellStyle name="Normal 112 4 2 2" xfId="17839"/>
    <cellStyle name="Normal 112 4 2 2 2" xfId="17840"/>
    <cellStyle name="Normal 112 4 2 2 2 2" xfId="17841"/>
    <cellStyle name="Normal 112 4 2 2 3" xfId="17842"/>
    <cellStyle name="Normal 112 4 2 2 3 2" xfId="17843"/>
    <cellStyle name="Normal 112 4 2 2 4" xfId="17844"/>
    <cellStyle name="Normal 112 4 2 2 4 2" xfId="17845"/>
    <cellStyle name="Normal 112 4 2 2 5" xfId="17846"/>
    <cellStyle name="Normal 112 4 2 3" xfId="17847"/>
    <cellStyle name="Normal 112 4 2 3 2" xfId="17848"/>
    <cellStyle name="Normal 112 4 2 4" xfId="17849"/>
    <cellStyle name="Normal 112 4 2 4 2" xfId="17850"/>
    <cellStyle name="Normal 112 4 2 5" xfId="17851"/>
    <cellStyle name="Normal 112 4 2 5 2" xfId="17852"/>
    <cellStyle name="Normal 112 4 2 6" xfId="17853"/>
    <cellStyle name="Normal 112 4 3" xfId="17854"/>
    <cellStyle name="Normal 112 4 3 2" xfId="17855"/>
    <cellStyle name="Normal 112 4 3 2 2" xfId="17856"/>
    <cellStyle name="Normal 112 4 3 3" xfId="17857"/>
    <cellStyle name="Normal 112 4 3 3 2" xfId="17858"/>
    <cellStyle name="Normal 112 4 3 4" xfId="17859"/>
    <cellStyle name="Normal 112 4 3 4 2" xfId="17860"/>
    <cellStyle name="Normal 112 4 3 5" xfId="17861"/>
    <cellStyle name="Normal 112 4 4" xfId="17862"/>
    <cellStyle name="Normal 112 4 4 2" xfId="17863"/>
    <cellStyle name="Normal 112 4 5" xfId="17864"/>
    <cellStyle name="Normal 112 4 5 2" xfId="17865"/>
    <cellStyle name="Normal 112 4 6" xfId="17866"/>
    <cellStyle name="Normal 112 4 6 2" xfId="17867"/>
    <cellStyle name="Normal 112 4 7" xfId="17868"/>
    <cellStyle name="Normal 112 5" xfId="17869"/>
    <cellStyle name="Normal 112 5 2" xfId="17870"/>
    <cellStyle name="Normal 112 5 2 2" xfId="17871"/>
    <cellStyle name="Normal 112 5 2 2 2" xfId="17872"/>
    <cellStyle name="Normal 112 5 2 3" xfId="17873"/>
    <cellStyle name="Normal 112 5 2 3 2" xfId="17874"/>
    <cellStyle name="Normal 112 5 2 4" xfId="17875"/>
    <cellStyle name="Normal 112 5 2 4 2" xfId="17876"/>
    <cellStyle name="Normal 112 5 2 5" xfId="17877"/>
    <cellStyle name="Normal 112 5 3" xfId="17878"/>
    <cellStyle name="Normal 112 5 3 2" xfId="17879"/>
    <cellStyle name="Normal 112 5 4" xfId="17880"/>
    <cellStyle name="Normal 112 5 4 2" xfId="17881"/>
    <cellStyle name="Normal 112 5 5" xfId="17882"/>
    <cellStyle name="Normal 112 5 5 2" xfId="17883"/>
    <cellStyle name="Normal 112 5 6" xfId="17884"/>
    <cellStyle name="Normal 112 6" xfId="17885"/>
    <cellStyle name="Normal 112 6 2" xfId="17886"/>
    <cellStyle name="Normal 112 6 2 2" xfId="17887"/>
    <cellStyle name="Normal 112 6 3" xfId="17888"/>
    <cellStyle name="Normal 112 6 3 2" xfId="17889"/>
    <cellStyle name="Normal 112 6 4" xfId="17890"/>
    <cellStyle name="Normal 112 6 4 2" xfId="17891"/>
    <cellStyle name="Normal 112 6 5" xfId="17892"/>
    <cellStyle name="Normal 112 7" xfId="17893"/>
    <cellStyle name="Normal 112 7 2" xfId="17894"/>
    <cellStyle name="Normal 112 7 2 2" xfId="17895"/>
    <cellStyle name="Normal 112 7 3" xfId="17896"/>
    <cellStyle name="Normal 112 7 3 2" xfId="17897"/>
    <cellStyle name="Normal 112 7 4" xfId="17898"/>
    <cellStyle name="Normal 112 7 4 2" xfId="17899"/>
    <cellStyle name="Normal 112 7 5" xfId="17900"/>
    <cellStyle name="Normal 112 8" xfId="17901"/>
    <cellStyle name="Normal 112 8 2" xfId="17902"/>
    <cellStyle name="Normal 112 9" xfId="17903"/>
    <cellStyle name="Normal 112 9 2" xfId="17904"/>
    <cellStyle name="Normal 113" xfId="17905"/>
    <cellStyle name="Normal 113 10" xfId="17906"/>
    <cellStyle name="Normal 113 10 2" xfId="17907"/>
    <cellStyle name="Normal 113 11" xfId="17908"/>
    <cellStyle name="Normal 113 11 2" xfId="17909"/>
    <cellStyle name="Normal 113 12" xfId="17910"/>
    <cellStyle name="Normal 113 13" xfId="17911"/>
    <cellStyle name="Normal 113 13 2" xfId="17912"/>
    <cellStyle name="Normal 113 14" xfId="17913"/>
    <cellStyle name="Normal 113 15" xfId="17914"/>
    <cellStyle name="Normal 113 2" xfId="17915"/>
    <cellStyle name="Normal 113 2 2" xfId="17916"/>
    <cellStyle name="Normal 113 2 2 2" xfId="17917"/>
    <cellStyle name="Normal 113 2 2 2 2" xfId="17918"/>
    <cellStyle name="Normal 113 2 2 2 2 2" xfId="17919"/>
    <cellStyle name="Normal 113 2 2 2 3" xfId="17920"/>
    <cellStyle name="Normal 113 2 2 2 3 2" xfId="17921"/>
    <cellStyle name="Normal 113 2 2 2 4" xfId="17922"/>
    <cellStyle name="Normal 113 2 2 2 4 2" xfId="17923"/>
    <cellStyle name="Normal 113 2 2 2 5" xfId="17924"/>
    <cellStyle name="Normal 113 2 2 3" xfId="17925"/>
    <cellStyle name="Normal 113 2 2 3 2" xfId="17926"/>
    <cellStyle name="Normal 113 2 2 4" xfId="17927"/>
    <cellStyle name="Normal 113 2 2 4 2" xfId="17928"/>
    <cellStyle name="Normal 113 2 2 5" xfId="17929"/>
    <cellStyle name="Normal 113 2 2 5 2" xfId="17930"/>
    <cellStyle name="Normal 113 2 2 6" xfId="17931"/>
    <cellStyle name="Normal 113 2 3" xfId="17932"/>
    <cellStyle name="Normal 113 2 3 2" xfId="17933"/>
    <cellStyle name="Normal 113 2 3 2 2" xfId="17934"/>
    <cellStyle name="Normal 113 2 3 3" xfId="17935"/>
    <cellStyle name="Normal 113 2 3 3 2" xfId="17936"/>
    <cellStyle name="Normal 113 2 3 4" xfId="17937"/>
    <cellStyle name="Normal 113 2 3 4 2" xfId="17938"/>
    <cellStyle name="Normal 113 2 3 5" xfId="17939"/>
    <cellStyle name="Normal 113 2 4" xfId="17940"/>
    <cellStyle name="Normal 113 2 4 2" xfId="17941"/>
    <cellStyle name="Normal 113 2 5" xfId="17942"/>
    <cellStyle name="Normal 113 2 5 2" xfId="17943"/>
    <cellStyle name="Normal 113 2 6" xfId="17944"/>
    <cellStyle name="Normal 113 2 6 2" xfId="17945"/>
    <cellStyle name="Normal 113 2 7" xfId="17946"/>
    <cellStyle name="Normal 113 2 8" xfId="17947"/>
    <cellStyle name="Normal 113 3" xfId="17948"/>
    <cellStyle name="Normal 113 3 2" xfId="17949"/>
    <cellStyle name="Normal 113 3 2 2" xfId="17950"/>
    <cellStyle name="Normal 113 3 2 2 2" xfId="17951"/>
    <cellStyle name="Normal 113 3 2 2 2 2" xfId="17952"/>
    <cellStyle name="Normal 113 3 2 2 3" xfId="17953"/>
    <cellStyle name="Normal 113 3 2 2 3 2" xfId="17954"/>
    <cellStyle name="Normal 113 3 2 2 4" xfId="17955"/>
    <cellStyle name="Normal 113 3 2 2 4 2" xfId="17956"/>
    <cellStyle name="Normal 113 3 2 2 5" xfId="17957"/>
    <cellStyle name="Normal 113 3 2 3" xfId="17958"/>
    <cellStyle name="Normal 113 3 2 3 2" xfId="17959"/>
    <cellStyle name="Normal 113 3 2 4" xfId="17960"/>
    <cellStyle name="Normal 113 3 2 4 2" xfId="17961"/>
    <cellStyle name="Normal 113 3 2 5" xfId="17962"/>
    <cellStyle name="Normal 113 3 2 5 2" xfId="17963"/>
    <cellStyle name="Normal 113 3 2 6" xfId="17964"/>
    <cellStyle name="Normal 113 3 3" xfId="17965"/>
    <cellStyle name="Normal 113 3 3 2" xfId="17966"/>
    <cellStyle name="Normal 113 3 3 2 2" xfId="17967"/>
    <cellStyle name="Normal 113 3 3 3" xfId="17968"/>
    <cellStyle name="Normal 113 3 3 3 2" xfId="17969"/>
    <cellStyle name="Normal 113 3 3 4" xfId="17970"/>
    <cellStyle name="Normal 113 3 3 4 2" xfId="17971"/>
    <cellStyle name="Normal 113 3 3 5" xfId="17972"/>
    <cellStyle name="Normal 113 3 4" xfId="17973"/>
    <cellStyle name="Normal 113 3 4 2" xfId="17974"/>
    <cellStyle name="Normal 113 3 5" xfId="17975"/>
    <cellStyle name="Normal 113 3 5 2" xfId="17976"/>
    <cellStyle name="Normal 113 3 6" xfId="17977"/>
    <cellStyle name="Normal 113 3 6 2" xfId="17978"/>
    <cellStyle name="Normal 113 3 7" xfId="17979"/>
    <cellStyle name="Normal 113 4" xfId="17980"/>
    <cellStyle name="Normal 113 4 2" xfId="17981"/>
    <cellStyle name="Normal 113 4 2 2" xfId="17982"/>
    <cellStyle name="Normal 113 4 2 2 2" xfId="17983"/>
    <cellStyle name="Normal 113 4 2 2 2 2" xfId="17984"/>
    <cellStyle name="Normal 113 4 2 2 3" xfId="17985"/>
    <cellStyle name="Normal 113 4 2 2 3 2" xfId="17986"/>
    <cellStyle name="Normal 113 4 2 2 4" xfId="17987"/>
    <cellStyle name="Normal 113 4 2 2 4 2" xfId="17988"/>
    <cellStyle name="Normal 113 4 2 2 5" xfId="17989"/>
    <cellStyle name="Normal 113 4 2 3" xfId="17990"/>
    <cellStyle name="Normal 113 4 2 3 2" xfId="17991"/>
    <cellStyle name="Normal 113 4 2 4" xfId="17992"/>
    <cellStyle name="Normal 113 4 2 4 2" xfId="17993"/>
    <cellStyle name="Normal 113 4 2 5" xfId="17994"/>
    <cellStyle name="Normal 113 4 2 5 2" xfId="17995"/>
    <cellStyle name="Normal 113 4 2 6" xfId="17996"/>
    <cellStyle name="Normal 113 4 3" xfId="17997"/>
    <cellStyle name="Normal 113 4 3 2" xfId="17998"/>
    <cellStyle name="Normal 113 4 3 2 2" xfId="17999"/>
    <cellStyle name="Normal 113 4 3 3" xfId="18000"/>
    <cellStyle name="Normal 113 4 3 3 2" xfId="18001"/>
    <cellStyle name="Normal 113 4 3 4" xfId="18002"/>
    <cellStyle name="Normal 113 4 3 4 2" xfId="18003"/>
    <cellStyle name="Normal 113 4 3 5" xfId="18004"/>
    <cellStyle name="Normal 113 4 4" xfId="18005"/>
    <cellStyle name="Normal 113 4 4 2" xfId="18006"/>
    <cellStyle name="Normal 113 4 5" xfId="18007"/>
    <cellStyle name="Normal 113 4 5 2" xfId="18008"/>
    <cellStyle name="Normal 113 4 6" xfId="18009"/>
    <cellStyle name="Normal 113 4 6 2" xfId="18010"/>
    <cellStyle name="Normal 113 4 7" xfId="18011"/>
    <cellStyle name="Normal 113 5" xfId="18012"/>
    <cellStyle name="Normal 113 5 2" xfId="18013"/>
    <cellStyle name="Normal 113 5 2 2" xfId="18014"/>
    <cellStyle name="Normal 113 5 2 2 2" xfId="18015"/>
    <cellStyle name="Normal 113 5 2 3" xfId="18016"/>
    <cellStyle name="Normal 113 5 2 3 2" xfId="18017"/>
    <cellStyle name="Normal 113 5 2 4" xfId="18018"/>
    <cellStyle name="Normal 113 5 2 4 2" xfId="18019"/>
    <cellStyle name="Normal 113 5 2 5" xfId="18020"/>
    <cellStyle name="Normal 113 5 3" xfId="18021"/>
    <cellStyle name="Normal 113 5 3 2" xfId="18022"/>
    <cellStyle name="Normal 113 5 4" xfId="18023"/>
    <cellStyle name="Normal 113 5 4 2" xfId="18024"/>
    <cellStyle name="Normal 113 5 5" xfId="18025"/>
    <cellStyle name="Normal 113 5 5 2" xfId="18026"/>
    <cellStyle name="Normal 113 5 6" xfId="18027"/>
    <cellStyle name="Normal 113 6" xfId="18028"/>
    <cellStyle name="Normal 113 6 2" xfId="18029"/>
    <cellStyle name="Normal 113 6 2 2" xfId="18030"/>
    <cellStyle name="Normal 113 6 3" xfId="18031"/>
    <cellStyle name="Normal 113 6 3 2" xfId="18032"/>
    <cellStyle name="Normal 113 6 4" xfId="18033"/>
    <cellStyle name="Normal 113 6 4 2" xfId="18034"/>
    <cellStyle name="Normal 113 6 5" xfId="18035"/>
    <cellStyle name="Normal 113 7" xfId="18036"/>
    <cellStyle name="Normal 113 7 2" xfId="18037"/>
    <cellStyle name="Normal 113 7 2 2" xfId="18038"/>
    <cellStyle name="Normal 113 7 3" xfId="18039"/>
    <cellStyle name="Normal 113 7 3 2" xfId="18040"/>
    <cellStyle name="Normal 113 7 4" xfId="18041"/>
    <cellStyle name="Normal 113 7 4 2" xfId="18042"/>
    <cellStyle name="Normal 113 7 5" xfId="18043"/>
    <cellStyle name="Normal 113 8" xfId="18044"/>
    <cellStyle name="Normal 113 8 2" xfId="18045"/>
    <cellStyle name="Normal 113 9" xfId="18046"/>
    <cellStyle name="Normal 113 9 2" xfId="18047"/>
    <cellStyle name="Normal 114" xfId="18048"/>
    <cellStyle name="Normal 114 10" xfId="18049"/>
    <cellStyle name="Normal 114 10 2" xfId="18050"/>
    <cellStyle name="Normal 114 11" xfId="18051"/>
    <cellStyle name="Normal 114 11 2" xfId="18052"/>
    <cellStyle name="Normal 114 12" xfId="18053"/>
    <cellStyle name="Normal 114 12 2" xfId="18054"/>
    <cellStyle name="Normal 114 13" xfId="18055"/>
    <cellStyle name="Normal 114 14" xfId="18056"/>
    <cellStyle name="Normal 114 2" xfId="18057"/>
    <cellStyle name="Normal 114 2 2" xfId="18058"/>
    <cellStyle name="Normal 114 2 2 2" xfId="18059"/>
    <cellStyle name="Normal 114 2 2 2 2" xfId="18060"/>
    <cellStyle name="Normal 114 2 2 2 2 2" xfId="18061"/>
    <cellStyle name="Normal 114 2 2 2 3" xfId="18062"/>
    <cellStyle name="Normal 114 2 2 2 3 2" xfId="18063"/>
    <cellStyle name="Normal 114 2 2 2 4" xfId="18064"/>
    <cellStyle name="Normal 114 2 2 2 4 2" xfId="18065"/>
    <cellStyle name="Normal 114 2 2 2 5" xfId="18066"/>
    <cellStyle name="Normal 114 2 2 3" xfId="18067"/>
    <cellStyle name="Normal 114 2 2 3 2" xfId="18068"/>
    <cellStyle name="Normal 114 2 2 4" xfId="18069"/>
    <cellStyle name="Normal 114 2 2 4 2" xfId="18070"/>
    <cellStyle name="Normal 114 2 2 5" xfId="18071"/>
    <cellStyle name="Normal 114 2 2 5 2" xfId="18072"/>
    <cellStyle name="Normal 114 2 2 6" xfId="18073"/>
    <cellStyle name="Normal 114 2 3" xfId="18074"/>
    <cellStyle name="Normal 114 2 3 2" xfId="18075"/>
    <cellStyle name="Normal 114 2 3 2 2" xfId="18076"/>
    <cellStyle name="Normal 114 2 3 3" xfId="18077"/>
    <cellStyle name="Normal 114 2 3 3 2" xfId="18078"/>
    <cellStyle name="Normal 114 2 3 4" xfId="18079"/>
    <cellStyle name="Normal 114 2 3 4 2" xfId="18080"/>
    <cellStyle name="Normal 114 2 3 5" xfId="18081"/>
    <cellStyle name="Normal 114 2 4" xfId="18082"/>
    <cellStyle name="Normal 114 2 4 2" xfId="18083"/>
    <cellStyle name="Normal 114 2 5" xfId="18084"/>
    <cellStyle name="Normal 114 2 5 2" xfId="18085"/>
    <cellStyle name="Normal 114 2 6" xfId="18086"/>
    <cellStyle name="Normal 114 2 6 2" xfId="18087"/>
    <cellStyle name="Normal 114 2 7" xfId="18088"/>
    <cellStyle name="Normal 114 3" xfId="18089"/>
    <cellStyle name="Normal 114 3 2" xfId="18090"/>
    <cellStyle name="Normal 114 3 2 2" xfId="18091"/>
    <cellStyle name="Normal 114 3 2 2 2" xfId="18092"/>
    <cellStyle name="Normal 114 3 2 2 2 2" xfId="18093"/>
    <cellStyle name="Normal 114 3 2 2 3" xfId="18094"/>
    <cellStyle name="Normal 114 3 2 2 3 2" xfId="18095"/>
    <cellStyle name="Normal 114 3 2 2 4" xfId="18096"/>
    <cellStyle name="Normal 114 3 2 2 4 2" xfId="18097"/>
    <cellStyle name="Normal 114 3 2 2 5" xfId="18098"/>
    <cellStyle name="Normal 114 3 2 3" xfId="18099"/>
    <cellStyle name="Normal 114 3 2 3 2" xfId="18100"/>
    <cellStyle name="Normal 114 3 2 4" xfId="18101"/>
    <cellStyle name="Normal 114 3 2 4 2" xfId="18102"/>
    <cellStyle name="Normal 114 3 2 5" xfId="18103"/>
    <cellStyle name="Normal 114 3 2 5 2" xfId="18104"/>
    <cellStyle name="Normal 114 3 2 6" xfId="18105"/>
    <cellStyle name="Normal 114 3 3" xfId="18106"/>
    <cellStyle name="Normal 114 3 3 2" xfId="18107"/>
    <cellStyle name="Normal 114 3 3 2 2" xfId="18108"/>
    <cellStyle name="Normal 114 3 3 3" xfId="18109"/>
    <cellStyle name="Normal 114 3 3 3 2" xfId="18110"/>
    <cellStyle name="Normal 114 3 3 4" xfId="18111"/>
    <cellStyle name="Normal 114 3 3 4 2" xfId="18112"/>
    <cellStyle name="Normal 114 3 3 5" xfId="18113"/>
    <cellStyle name="Normal 114 3 4" xfId="18114"/>
    <cellStyle name="Normal 114 3 4 2" xfId="18115"/>
    <cellStyle name="Normal 114 3 5" xfId="18116"/>
    <cellStyle name="Normal 114 3 5 2" xfId="18117"/>
    <cellStyle name="Normal 114 3 6" xfId="18118"/>
    <cellStyle name="Normal 114 3 6 2" xfId="18119"/>
    <cellStyle name="Normal 114 3 7" xfId="18120"/>
    <cellStyle name="Normal 114 4" xfId="18121"/>
    <cellStyle name="Normal 114 4 2" xfId="18122"/>
    <cellStyle name="Normal 114 4 2 2" xfId="18123"/>
    <cellStyle name="Normal 114 4 2 2 2" xfId="18124"/>
    <cellStyle name="Normal 114 4 2 2 2 2" xfId="18125"/>
    <cellStyle name="Normal 114 4 2 2 3" xfId="18126"/>
    <cellStyle name="Normal 114 4 2 2 3 2" xfId="18127"/>
    <cellStyle name="Normal 114 4 2 2 4" xfId="18128"/>
    <cellStyle name="Normal 114 4 2 2 4 2" xfId="18129"/>
    <cellStyle name="Normal 114 4 2 2 5" xfId="18130"/>
    <cellStyle name="Normal 114 4 2 3" xfId="18131"/>
    <cellStyle name="Normal 114 4 2 3 2" xfId="18132"/>
    <cellStyle name="Normal 114 4 2 4" xfId="18133"/>
    <cellStyle name="Normal 114 4 2 4 2" xfId="18134"/>
    <cellStyle name="Normal 114 4 2 5" xfId="18135"/>
    <cellStyle name="Normal 114 4 2 5 2" xfId="18136"/>
    <cellStyle name="Normal 114 4 2 6" xfId="18137"/>
    <cellStyle name="Normal 114 4 3" xfId="18138"/>
    <cellStyle name="Normal 114 4 3 2" xfId="18139"/>
    <cellStyle name="Normal 114 4 3 2 2" xfId="18140"/>
    <cellStyle name="Normal 114 4 3 3" xfId="18141"/>
    <cellStyle name="Normal 114 4 3 3 2" xfId="18142"/>
    <cellStyle name="Normal 114 4 3 4" xfId="18143"/>
    <cellStyle name="Normal 114 4 3 4 2" xfId="18144"/>
    <cellStyle name="Normal 114 4 3 5" xfId="18145"/>
    <cellStyle name="Normal 114 4 4" xfId="18146"/>
    <cellStyle name="Normal 114 4 4 2" xfId="18147"/>
    <cellStyle name="Normal 114 4 5" xfId="18148"/>
    <cellStyle name="Normal 114 4 5 2" xfId="18149"/>
    <cellStyle name="Normal 114 4 6" xfId="18150"/>
    <cellStyle name="Normal 114 4 6 2" xfId="18151"/>
    <cellStyle name="Normal 114 4 7" xfId="18152"/>
    <cellStyle name="Normal 114 5" xfId="18153"/>
    <cellStyle name="Normal 114 5 2" xfId="18154"/>
    <cellStyle name="Normal 114 5 2 2" xfId="18155"/>
    <cellStyle name="Normal 114 5 2 2 2" xfId="18156"/>
    <cellStyle name="Normal 114 5 2 3" xfId="18157"/>
    <cellStyle name="Normal 114 5 2 3 2" xfId="18158"/>
    <cellStyle name="Normal 114 5 2 4" xfId="18159"/>
    <cellStyle name="Normal 114 5 2 4 2" xfId="18160"/>
    <cellStyle name="Normal 114 5 2 5" xfId="18161"/>
    <cellStyle name="Normal 114 5 3" xfId="18162"/>
    <cellStyle name="Normal 114 5 3 2" xfId="18163"/>
    <cellStyle name="Normal 114 5 4" xfId="18164"/>
    <cellStyle name="Normal 114 5 4 2" xfId="18165"/>
    <cellStyle name="Normal 114 5 5" xfId="18166"/>
    <cellStyle name="Normal 114 5 5 2" xfId="18167"/>
    <cellStyle name="Normal 114 5 6" xfId="18168"/>
    <cellStyle name="Normal 114 6" xfId="18169"/>
    <cellStyle name="Normal 114 6 2" xfId="18170"/>
    <cellStyle name="Normal 114 6 2 2" xfId="18171"/>
    <cellStyle name="Normal 114 6 3" xfId="18172"/>
    <cellStyle name="Normal 114 6 3 2" xfId="18173"/>
    <cellStyle name="Normal 114 6 4" xfId="18174"/>
    <cellStyle name="Normal 114 6 4 2" xfId="18175"/>
    <cellStyle name="Normal 114 6 5" xfId="18176"/>
    <cellStyle name="Normal 114 7" xfId="18177"/>
    <cellStyle name="Normal 114 7 2" xfId="18178"/>
    <cellStyle name="Normal 114 7 2 2" xfId="18179"/>
    <cellStyle name="Normal 114 7 3" xfId="18180"/>
    <cellStyle name="Normal 114 7 3 2" xfId="18181"/>
    <cellStyle name="Normal 114 7 4" xfId="18182"/>
    <cellStyle name="Normal 114 7 4 2" xfId="18183"/>
    <cellStyle name="Normal 114 7 5" xfId="18184"/>
    <cellStyle name="Normal 114 8" xfId="18185"/>
    <cellStyle name="Normal 114 8 2" xfId="18186"/>
    <cellStyle name="Normal 114 9" xfId="18187"/>
    <cellStyle name="Normal 114 9 2" xfId="18188"/>
    <cellStyle name="Normal 115" xfId="18189"/>
    <cellStyle name="Normal 115 10" xfId="18190"/>
    <cellStyle name="Normal 115 10 2" xfId="18191"/>
    <cellStyle name="Normal 115 11" xfId="18192"/>
    <cellStyle name="Normal 115 11 2" xfId="18193"/>
    <cellStyle name="Normal 115 12" xfId="18194"/>
    <cellStyle name="Normal 115 12 2" xfId="18195"/>
    <cellStyle name="Normal 115 13" xfId="18196"/>
    <cellStyle name="Normal 115 14" xfId="18197"/>
    <cellStyle name="Normal 115 2" xfId="18198"/>
    <cellStyle name="Normal 115 2 2" xfId="18199"/>
    <cellStyle name="Normal 115 2 2 2" xfId="18200"/>
    <cellStyle name="Normal 115 2 2 2 2" xfId="18201"/>
    <cellStyle name="Normal 115 2 2 2 2 2" xfId="18202"/>
    <cellStyle name="Normal 115 2 2 2 3" xfId="18203"/>
    <cellStyle name="Normal 115 2 2 2 3 2" xfId="18204"/>
    <cellStyle name="Normal 115 2 2 2 4" xfId="18205"/>
    <cellStyle name="Normal 115 2 2 2 4 2" xfId="18206"/>
    <cellStyle name="Normal 115 2 2 2 5" xfId="18207"/>
    <cellStyle name="Normal 115 2 2 3" xfId="18208"/>
    <cellStyle name="Normal 115 2 2 3 2" xfId="18209"/>
    <cellStyle name="Normal 115 2 2 4" xfId="18210"/>
    <cellStyle name="Normal 115 2 2 4 2" xfId="18211"/>
    <cellStyle name="Normal 115 2 2 5" xfId="18212"/>
    <cellStyle name="Normal 115 2 2 5 2" xfId="18213"/>
    <cellStyle name="Normal 115 2 2 6" xfId="18214"/>
    <cellStyle name="Normal 115 2 3" xfId="18215"/>
    <cellStyle name="Normal 115 2 3 2" xfId="18216"/>
    <cellStyle name="Normal 115 2 3 2 2" xfId="18217"/>
    <cellStyle name="Normal 115 2 3 3" xfId="18218"/>
    <cellStyle name="Normal 115 2 3 3 2" xfId="18219"/>
    <cellStyle name="Normal 115 2 3 4" xfId="18220"/>
    <cellStyle name="Normal 115 2 3 4 2" xfId="18221"/>
    <cellStyle name="Normal 115 2 3 5" xfId="18222"/>
    <cellStyle name="Normal 115 2 4" xfId="18223"/>
    <cellStyle name="Normal 115 2 4 2" xfId="18224"/>
    <cellStyle name="Normal 115 2 5" xfId="18225"/>
    <cellStyle name="Normal 115 2 5 2" xfId="18226"/>
    <cellStyle name="Normal 115 2 6" xfId="18227"/>
    <cellStyle name="Normal 115 2 6 2" xfId="18228"/>
    <cellStyle name="Normal 115 2 7" xfId="18229"/>
    <cellStyle name="Normal 115 3" xfId="18230"/>
    <cellStyle name="Normal 115 3 2" xfId="18231"/>
    <cellStyle name="Normal 115 3 2 2" xfId="18232"/>
    <cellStyle name="Normal 115 3 2 2 2" xfId="18233"/>
    <cellStyle name="Normal 115 3 2 2 2 2" xfId="18234"/>
    <cellStyle name="Normal 115 3 2 2 3" xfId="18235"/>
    <cellStyle name="Normal 115 3 2 2 3 2" xfId="18236"/>
    <cellStyle name="Normal 115 3 2 2 4" xfId="18237"/>
    <cellStyle name="Normal 115 3 2 2 4 2" xfId="18238"/>
    <cellStyle name="Normal 115 3 2 2 5" xfId="18239"/>
    <cellStyle name="Normal 115 3 2 3" xfId="18240"/>
    <cellStyle name="Normal 115 3 2 3 2" xfId="18241"/>
    <cellStyle name="Normal 115 3 2 4" xfId="18242"/>
    <cellStyle name="Normal 115 3 2 4 2" xfId="18243"/>
    <cellStyle name="Normal 115 3 2 5" xfId="18244"/>
    <cellStyle name="Normal 115 3 2 5 2" xfId="18245"/>
    <cellStyle name="Normal 115 3 2 6" xfId="18246"/>
    <cellStyle name="Normal 115 3 3" xfId="18247"/>
    <cellStyle name="Normal 115 3 3 2" xfId="18248"/>
    <cellStyle name="Normal 115 3 3 2 2" xfId="18249"/>
    <cellStyle name="Normal 115 3 3 3" xfId="18250"/>
    <cellStyle name="Normal 115 3 3 3 2" xfId="18251"/>
    <cellStyle name="Normal 115 3 3 4" xfId="18252"/>
    <cellStyle name="Normal 115 3 3 4 2" xfId="18253"/>
    <cellStyle name="Normal 115 3 3 5" xfId="18254"/>
    <cellStyle name="Normal 115 3 4" xfId="18255"/>
    <cellStyle name="Normal 115 3 4 2" xfId="18256"/>
    <cellStyle name="Normal 115 3 5" xfId="18257"/>
    <cellStyle name="Normal 115 3 5 2" xfId="18258"/>
    <cellStyle name="Normal 115 3 6" xfId="18259"/>
    <cellStyle name="Normal 115 3 6 2" xfId="18260"/>
    <cellStyle name="Normal 115 3 7" xfId="18261"/>
    <cellStyle name="Normal 115 4" xfId="18262"/>
    <cellStyle name="Normal 115 4 2" xfId="18263"/>
    <cellStyle name="Normal 115 4 2 2" xfId="18264"/>
    <cellStyle name="Normal 115 4 2 2 2" xfId="18265"/>
    <cellStyle name="Normal 115 4 2 2 2 2" xfId="18266"/>
    <cellStyle name="Normal 115 4 2 2 3" xfId="18267"/>
    <cellStyle name="Normal 115 4 2 2 3 2" xfId="18268"/>
    <cellStyle name="Normal 115 4 2 2 4" xfId="18269"/>
    <cellStyle name="Normal 115 4 2 2 4 2" xfId="18270"/>
    <cellStyle name="Normal 115 4 2 2 5" xfId="18271"/>
    <cellStyle name="Normal 115 4 2 3" xfId="18272"/>
    <cellStyle name="Normal 115 4 2 3 2" xfId="18273"/>
    <cellStyle name="Normal 115 4 2 4" xfId="18274"/>
    <cellStyle name="Normal 115 4 2 4 2" xfId="18275"/>
    <cellStyle name="Normal 115 4 2 5" xfId="18276"/>
    <cellStyle name="Normal 115 4 2 5 2" xfId="18277"/>
    <cellStyle name="Normal 115 4 2 6" xfId="18278"/>
    <cellStyle name="Normal 115 4 3" xfId="18279"/>
    <cellStyle name="Normal 115 4 3 2" xfId="18280"/>
    <cellStyle name="Normal 115 4 3 2 2" xfId="18281"/>
    <cellStyle name="Normal 115 4 3 3" xfId="18282"/>
    <cellStyle name="Normal 115 4 3 3 2" xfId="18283"/>
    <cellStyle name="Normal 115 4 3 4" xfId="18284"/>
    <cellStyle name="Normal 115 4 3 4 2" xfId="18285"/>
    <cellStyle name="Normal 115 4 3 5" xfId="18286"/>
    <cellStyle name="Normal 115 4 4" xfId="18287"/>
    <cellStyle name="Normal 115 4 4 2" xfId="18288"/>
    <cellStyle name="Normal 115 4 5" xfId="18289"/>
    <cellStyle name="Normal 115 4 5 2" xfId="18290"/>
    <cellStyle name="Normal 115 4 6" xfId="18291"/>
    <cellStyle name="Normal 115 4 6 2" xfId="18292"/>
    <cellStyle name="Normal 115 4 7" xfId="18293"/>
    <cellStyle name="Normal 115 5" xfId="18294"/>
    <cellStyle name="Normal 115 5 2" xfId="18295"/>
    <cellStyle name="Normal 115 5 2 2" xfId="18296"/>
    <cellStyle name="Normal 115 5 2 2 2" xfId="18297"/>
    <cellStyle name="Normal 115 5 2 3" xfId="18298"/>
    <cellStyle name="Normal 115 5 2 3 2" xfId="18299"/>
    <cellStyle name="Normal 115 5 2 4" xfId="18300"/>
    <cellStyle name="Normal 115 5 2 4 2" xfId="18301"/>
    <cellStyle name="Normal 115 5 2 5" xfId="18302"/>
    <cellStyle name="Normal 115 5 3" xfId="18303"/>
    <cellStyle name="Normal 115 5 3 2" xfId="18304"/>
    <cellStyle name="Normal 115 5 4" xfId="18305"/>
    <cellStyle name="Normal 115 5 4 2" xfId="18306"/>
    <cellStyle name="Normal 115 5 5" xfId="18307"/>
    <cellStyle name="Normal 115 5 5 2" xfId="18308"/>
    <cellStyle name="Normal 115 5 6" xfId="18309"/>
    <cellStyle name="Normal 115 6" xfId="18310"/>
    <cellStyle name="Normal 115 6 2" xfId="18311"/>
    <cellStyle name="Normal 115 6 2 2" xfId="18312"/>
    <cellStyle name="Normal 115 6 3" xfId="18313"/>
    <cellStyle name="Normal 115 6 3 2" xfId="18314"/>
    <cellStyle name="Normal 115 6 4" xfId="18315"/>
    <cellStyle name="Normal 115 6 4 2" xfId="18316"/>
    <cellStyle name="Normal 115 6 5" xfId="18317"/>
    <cellStyle name="Normal 115 7" xfId="18318"/>
    <cellStyle name="Normal 115 7 2" xfId="18319"/>
    <cellStyle name="Normal 115 7 2 2" xfId="18320"/>
    <cellStyle name="Normal 115 7 3" xfId="18321"/>
    <cellStyle name="Normal 115 7 3 2" xfId="18322"/>
    <cellStyle name="Normal 115 7 4" xfId="18323"/>
    <cellStyle name="Normal 115 7 4 2" xfId="18324"/>
    <cellStyle name="Normal 115 7 5" xfId="18325"/>
    <cellStyle name="Normal 115 8" xfId="18326"/>
    <cellStyle name="Normal 115 8 2" xfId="18327"/>
    <cellStyle name="Normal 115 9" xfId="18328"/>
    <cellStyle name="Normal 115 9 2" xfId="18329"/>
    <cellStyle name="Normal 116" xfId="18330"/>
    <cellStyle name="Normal 116 2" xfId="18331"/>
    <cellStyle name="Normal 117" xfId="18332"/>
    <cellStyle name="Normal 117 2" xfId="18333"/>
    <cellStyle name="Normal 118" xfId="18334"/>
    <cellStyle name="Normal 118 2" xfId="18335"/>
    <cellStyle name="Normal 119" xfId="18336"/>
    <cellStyle name="Normal 119 2" xfId="18337"/>
    <cellStyle name="Normal 12" xfId="18338"/>
    <cellStyle name="Normal 12 2" xfId="18339"/>
    <cellStyle name="Normal 12 2 2" xfId="18340"/>
    <cellStyle name="Normal 12 2 2 2" xfId="18341"/>
    <cellStyle name="Normal 12 2 2 3" xfId="18342"/>
    <cellStyle name="Normal 12 2 2 4" xfId="18343"/>
    <cellStyle name="Normal 12 2 2 5" xfId="18344"/>
    <cellStyle name="Normal 12 2 3" xfId="18345"/>
    <cellStyle name="Normal 12 2 3 2" xfId="18346"/>
    <cellStyle name="Normal 12 2 3 3" xfId="18347"/>
    <cellStyle name="Normal 12 2 3 4" xfId="18348"/>
    <cellStyle name="Normal 12 2 3 5" xfId="18349"/>
    <cellStyle name="Normal 12 2 4" xfId="18350"/>
    <cellStyle name="Normal 12 2 5" xfId="18351"/>
    <cellStyle name="Normal 12 2 6" xfId="18352"/>
    <cellStyle name="Normal 12 2 7" xfId="18353"/>
    <cellStyle name="Normal 12 2 8" xfId="18354"/>
    <cellStyle name="Normal 12 3" xfId="18355"/>
    <cellStyle name="Normal 12 3 2" xfId="18356"/>
    <cellStyle name="Normal 12 3 3" xfId="18357"/>
    <cellStyle name="Normal 12 3 4" xfId="18358"/>
    <cellStyle name="Normal 12 3 5" xfId="18359"/>
    <cellStyle name="Normal 12 4" xfId="18360"/>
    <cellStyle name="Normal 12 4 2" xfId="18361"/>
    <cellStyle name="Normal 12 5" xfId="18362"/>
    <cellStyle name="Normal 12 6" xfId="18363"/>
    <cellStyle name="Normal 12_7-7-1 SM Data" xfId="18364"/>
    <cellStyle name="Normal 120" xfId="18365"/>
    <cellStyle name="Normal 120 10" xfId="18366"/>
    <cellStyle name="Normal 120 10 2" xfId="18367"/>
    <cellStyle name="Normal 120 11" xfId="18368"/>
    <cellStyle name="Normal 120 11 2" xfId="18369"/>
    <cellStyle name="Normal 120 12" xfId="18370"/>
    <cellStyle name="Normal 120 12 2" xfId="18371"/>
    <cellStyle name="Normal 120 13" xfId="18372"/>
    <cellStyle name="Normal 120 14" xfId="18373"/>
    <cellStyle name="Normal 120 2" xfId="18374"/>
    <cellStyle name="Normal 120 2 2" xfId="18375"/>
    <cellStyle name="Normal 120 2 2 2" xfId="18376"/>
    <cellStyle name="Normal 120 2 2 2 2" xfId="18377"/>
    <cellStyle name="Normal 120 2 2 2 2 2" xfId="18378"/>
    <cellStyle name="Normal 120 2 2 2 3" xfId="18379"/>
    <cellStyle name="Normal 120 2 2 2 3 2" xfId="18380"/>
    <cellStyle name="Normal 120 2 2 2 4" xfId="18381"/>
    <cellStyle name="Normal 120 2 2 2 4 2" xfId="18382"/>
    <cellStyle name="Normal 120 2 2 2 5" xfId="18383"/>
    <cellStyle name="Normal 120 2 2 3" xfId="18384"/>
    <cellStyle name="Normal 120 2 2 3 2" xfId="18385"/>
    <cellStyle name="Normal 120 2 2 4" xfId="18386"/>
    <cellStyle name="Normal 120 2 2 4 2" xfId="18387"/>
    <cellStyle name="Normal 120 2 2 5" xfId="18388"/>
    <cellStyle name="Normal 120 2 2 5 2" xfId="18389"/>
    <cellStyle name="Normal 120 2 2 6" xfId="18390"/>
    <cellStyle name="Normal 120 2 3" xfId="18391"/>
    <cellStyle name="Normal 120 2 3 2" xfId="18392"/>
    <cellStyle name="Normal 120 2 3 2 2" xfId="18393"/>
    <cellStyle name="Normal 120 2 3 3" xfId="18394"/>
    <cellStyle name="Normal 120 2 3 3 2" xfId="18395"/>
    <cellStyle name="Normal 120 2 3 4" xfId="18396"/>
    <cellStyle name="Normal 120 2 3 4 2" xfId="18397"/>
    <cellStyle name="Normal 120 2 3 5" xfId="18398"/>
    <cellStyle name="Normal 120 2 4" xfId="18399"/>
    <cellStyle name="Normal 120 2 4 2" xfId="18400"/>
    <cellStyle name="Normal 120 2 5" xfId="18401"/>
    <cellStyle name="Normal 120 2 5 2" xfId="18402"/>
    <cellStyle name="Normal 120 2 6" xfId="18403"/>
    <cellStyle name="Normal 120 2 6 2" xfId="18404"/>
    <cellStyle name="Normal 120 2 7" xfId="18405"/>
    <cellStyle name="Normal 120 3" xfId="18406"/>
    <cellStyle name="Normal 120 3 2" xfId="18407"/>
    <cellStyle name="Normal 120 3 2 2" xfId="18408"/>
    <cellStyle name="Normal 120 3 2 2 2" xfId="18409"/>
    <cellStyle name="Normal 120 3 2 2 2 2" xfId="18410"/>
    <cellStyle name="Normal 120 3 2 2 3" xfId="18411"/>
    <cellStyle name="Normal 120 3 2 2 3 2" xfId="18412"/>
    <cellStyle name="Normal 120 3 2 2 4" xfId="18413"/>
    <cellStyle name="Normal 120 3 2 2 4 2" xfId="18414"/>
    <cellStyle name="Normal 120 3 2 2 5" xfId="18415"/>
    <cellStyle name="Normal 120 3 2 3" xfId="18416"/>
    <cellStyle name="Normal 120 3 2 3 2" xfId="18417"/>
    <cellStyle name="Normal 120 3 2 4" xfId="18418"/>
    <cellStyle name="Normal 120 3 2 4 2" xfId="18419"/>
    <cellStyle name="Normal 120 3 2 5" xfId="18420"/>
    <cellStyle name="Normal 120 3 2 5 2" xfId="18421"/>
    <cellStyle name="Normal 120 3 2 6" xfId="18422"/>
    <cellStyle name="Normal 120 3 3" xfId="18423"/>
    <cellStyle name="Normal 120 3 3 2" xfId="18424"/>
    <cellStyle name="Normal 120 3 3 2 2" xfId="18425"/>
    <cellStyle name="Normal 120 3 3 3" xfId="18426"/>
    <cellStyle name="Normal 120 3 3 3 2" xfId="18427"/>
    <cellStyle name="Normal 120 3 3 4" xfId="18428"/>
    <cellStyle name="Normal 120 3 3 4 2" xfId="18429"/>
    <cellStyle name="Normal 120 3 3 5" xfId="18430"/>
    <cellStyle name="Normal 120 3 4" xfId="18431"/>
    <cellStyle name="Normal 120 3 4 2" xfId="18432"/>
    <cellStyle name="Normal 120 3 5" xfId="18433"/>
    <cellStyle name="Normal 120 3 5 2" xfId="18434"/>
    <cellStyle name="Normal 120 3 6" xfId="18435"/>
    <cellStyle name="Normal 120 3 6 2" xfId="18436"/>
    <cellStyle name="Normal 120 3 7" xfId="18437"/>
    <cellStyle name="Normal 120 4" xfId="18438"/>
    <cellStyle name="Normal 120 4 2" xfId="18439"/>
    <cellStyle name="Normal 120 4 2 2" xfId="18440"/>
    <cellStyle name="Normal 120 4 2 2 2" xfId="18441"/>
    <cellStyle name="Normal 120 4 2 2 2 2" xfId="18442"/>
    <cellStyle name="Normal 120 4 2 2 3" xfId="18443"/>
    <cellStyle name="Normal 120 4 2 2 3 2" xfId="18444"/>
    <cellStyle name="Normal 120 4 2 2 4" xfId="18445"/>
    <cellStyle name="Normal 120 4 2 2 4 2" xfId="18446"/>
    <cellStyle name="Normal 120 4 2 2 5" xfId="18447"/>
    <cellStyle name="Normal 120 4 2 3" xfId="18448"/>
    <cellStyle name="Normal 120 4 2 3 2" xfId="18449"/>
    <cellStyle name="Normal 120 4 2 4" xfId="18450"/>
    <cellStyle name="Normal 120 4 2 4 2" xfId="18451"/>
    <cellStyle name="Normal 120 4 2 5" xfId="18452"/>
    <cellStyle name="Normal 120 4 2 5 2" xfId="18453"/>
    <cellStyle name="Normal 120 4 2 6" xfId="18454"/>
    <cellStyle name="Normal 120 4 3" xfId="18455"/>
    <cellStyle name="Normal 120 4 3 2" xfId="18456"/>
    <cellStyle name="Normal 120 4 3 2 2" xfId="18457"/>
    <cellStyle name="Normal 120 4 3 3" xfId="18458"/>
    <cellStyle name="Normal 120 4 3 3 2" xfId="18459"/>
    <cellStyle name="Normal 120 4 3 4" xfId="18460"/>
    <cellStyle name="Normal 120 4 3 4 2" xfId="18461"/>
    <cellStyle name="Normal 120 4 3 5" xfId="18462"/>
    <cellStyle name="Normal 120 4 4" xfId="18463"/>
    <cellStyle name="Normal 120 4 4 2" xfId="18464"/>
    <cellStyle name="Normal 120 4 5" xfId="18465"/>
    <cellStyle name="Normal 120 4 5 2" xfId="18466"/>
    <cellStyle name="Normal 120 4 6" xfId="18467"/>
    <cellStyle name="Normal 120 4 6 2" xfId="18468"/>
    <cellStyle name="Normal 120 4 7" xfId="18469"/>
    <cellStyle name="Normal 120 5" xfId="18470"/>
    <cellStyle name="Normal 120 5 2" xfId="18471"/>
    <cellStyle name="Normal 120 5 2 2" xfId="18472"/>
    <cellStyle name="Normal 120 5 2 2 2" xfId="18473"/>
    <cellStyle name="Normal 120 5 2 3" xfId="18474"/>
    <cellStyle name="Normal 120 5 2 3 2" xfId="18475"/>
    <cellStyle name="Normal 120 5 2 4" xfId="18476"/>
    <cellStyle name="Normal 120 5 2 4 2" xfId="18477"/>
    <cellStyle name="Normal 120 5 2 5" xfId="18478"/>
    <cellStyle name="Normal 120 5 3" xfId="18479"/>
    <cellStyle name="Normal 120 5 3 2" xfId="18480"/>
    <cellStyle name="Normal 120 5 4" xfId="18481"/>
    <cellStyle name="Normal 120 5 4 2" xfId="18482"/>
    <cellStyle name="Normal 120 5 5" xfId="18483"/>
    <cellStyle name="Normal 120 5 5 2" xfId="18484"/>
    <cellStyle name="Normal 120 5 6" xfId="18485"/>
    <cellStyle name="Normal 120 6" xfId="18486"/>
    <cellStyle name="Normal 120 6 2" xfId="18487"/>
    <cellStyle name="Normal 120 6 2 2" xfId="18488"/>
    <cellStyle name="Normal 120 6 3" xfId="18489"/>
    <cellStyle name="Normal 120 6 3 2" xfId="18490"/>
    <cellStyle name="Normal 120 6 4" xfId="18491"/>
    <cellStyle name="Normal 120 6 4 2" xfId="18492"/>
    <cellStyle name="Normal 120 6 5" xfId="18493"/>
    <cellStyle name="Normal 120 7" xfId="18494"/>
    <cellStyle name="Normal 120 7 2" xfId="18495"/>
    <cellStyle name="Normal 120 7 2 2" xfId="18496"/>
    <cellStyle name="Normal 120 7 3" xfId="18497"/>
    <cellStyle name="Normal 120 7 3 2" xfId="18498"/>
    <cellStyle name="Normal 120 7 4" xfId="18499"/>
    <cellStyle name="Normal 120 7 4 2" xfId="18500"/>
    <cellStyle name="Normal 120 7 5" xfId="18501"/>
    <cellStyle name="Normal 120 8" xfId="18502"/>
    <cellStyle name="Normal 120 8 2" xfId="18503"/>
    <cellStyle name="Normal 120 9" xfId="18504"/>
    <cellStyle name="Normal 120 9 2" xfId="18505"/>
    <cellStyle name="Normal 121" xfId="18506"/>
    <cellStyle name="Normal 121 10" xfId="18507"/>
    <cellStyle name="Normal 121 10 2" xfId="18508"/>
    <cellStyle name="Normal 121 11" xfId="18509"/>
    <cellStyle name="Normal 121 11 2" xfId="18510"/>
    <cellStyle name="Normal 121 12" xfId="18511"/>
    <cellStyle name="Normal 121 12 2" xfId="18512"/>
    <cellStyle name="Normal 121 13" xfId="18513"/>
    <cellStyle name="Normal 121 14" xfId="18514"/>
    <cellStyle name="Normal 121 2" xfId="18515"/>
    <cellStyle name="Normal 121 2 2" xfId="18516"/>
    <cellStyle name="Normal 121 2 2 2" xfId="18517"/>
    <cellStyle name="Normal 121 2 2 2 2" xfId="18518"/>
    <cellStyle name="Normal 121 2 2 2 2 2" xfId="18519"/>
    <cellStyle name="Normal 121 2 2 2 3" xfId="18520"/>
    <cellStyle name="Normal 121 2 2 2 3 2" xfId="18521"/>
    <cellStyle name="Normal 121 2 2 2 4" xfId="18522"/>
    <cellStyle name="Normal 121 2 2 2 4 2" xfId="18523"/>
    <cellStyle name="Normal 121 2 2 2 5" xfId="18524"/>
    <cellStyle name="Normal 121 2 2 3" xfId="18525"/>
    <cellStyle name="Normal 121 2 2 3 2" xfId="18526"/>
    <cellStyle name="Normal 121 2 2 4" xfId="18527"/>
    <cellStyle name="Normal 121 2 2 4 2" xfId="18528"/>
    <cellStyle name="Normal 121 2 2 5" xfId="18529"/>
    <cellStyle name="Normal 121 2 2 5 2" xfId="18530"/>
    <cellStyle name="Normal 121 2 2 6" xfId="18531"/>
    <cellStyle name="Normal 121 2 3" xfId="18532"/>
    <cellStyle name="Normal 121 2 3 2" xfId="18533"/>
    <cellStyle name="Normal 121 2 3 2 2" xfId="18534"/>
    <cellStyle name="Normal 121 2 3 3" xfId="18535"/>
    <cellStyle name="Normal 121 2 3 3 2" xfId="18536"/>
    <cellStyle name="Normal 121 2 3 4" xfId="18537"/>
    <cellStyle name="Normal 121 2 3 4 2" xfId="18538"/>
    <cellStyle name="Normal 121 2 3 5" xfId="18539"/>
    <cellStyle name="Normal 121 2 4" xfId="18540"/>
    <cellStyle name="Normal 121 2 4 2" xfId="18541"/>
    <cellStyle name="Normal 121 2 5" xfId="18542"/>
    <cellStyle name="Normal 121 2 5 2" xfId="18543"/>
    <cellStyle name="Normal 121 2 6" xfId="18544"/>
    <cellStyle name="Normal 121 2 6 2" xfId="18545"/>
    <cellStyle name="Normal 121 2 7" xfId="18546"/>
    <cellStyle name="Normal 121 3" xfId="18547"/>
    <cellStyle name="Normal 121 3 2" xfId="18548"/>
    <cellStyle name="Normal 121 3 2 2" xfId="18549"/>
    <cellStyle name="Normal 121 3 2 2 2" xfId="18550"/>
    <cellStyle name="Normal 121 3 2 2 2 2" xfId="18551"/>
    <cellStyle name="Normal 121 3 2 2 3" xfId="18552"/>
    <cellStyle name="Normal 121 3 2 2 3 2" xfId="18553"/>
    <cellStyle name="Normal 121 3 2 2 4" xfId="18554"/>
    <cellStyle name="Normal 121 3 2 2 4 2" xfId="18555"/>
    <cellStyle name="Normal 121 3 2 2 5" xfId="18556"/>
    <cellStyle name="Normal 121 3 2 3" xfId="18557"/>
    <cellStyle name="Normal 121 3 2 3 2" xfId="18558"/>
    <cellStyle name="Normal 121 3 2 4" xfId="18559"/>
    <cellStyle name="Normal 121 3 2 4 2" xfId="18560"/>
    <cellStyle name="Normal 121 3 2 5" xfId="18561"/>
    <cellStyle name="Normal 121 3 2 5 2" xfId="18562"/>
    <cellStyle name="Normal 121 3 2 6" xfId="18563"/>
    <cellStyle name="Normal 121 3 3" xfId="18564"/>
    <cellStyle name="Normal 121 3 3 2" xfId="18565"/>
    <cellStyle name="Normal 121 3 3 2 2" xfId="18566"/>
    <cellStyle name="Normal 121 3 3 3" xfId="18567"/>
    <cellStyle name="Normal 121 3 3 3 2" xfId="18568"/>
    <cellStyle name="Normal 121 3 3 4" xfId="18569"/>
    <cellStyle name="Normal 121 3 3 4 2" xfId="18570"/>
    <cellStyle name="Normal 121 3 3 5" xfId="18571"/>
    <cellStyle name="Normal 121 3 4" xfId="18572"/>
    <cellStyle name="Normal 121 3 4 2" xfId="18573"/>
    <cellStyle name="Normal 121 3 5" xfId="18574"/>
    <cellStyle name="Normal 121 3 5 2" xfId="18575"/>
    <cellStyle name="Normal 121 3 6" xfId="18576"/>
    <cellStyle name="Normal 121 3 6 2" xfId="18577"/>
    <cellStyle name="Normal 121 3 7" xfId="18578"/>
    <cellStyle name="Normal 121 4" xfId="18579"/>
    <cellStyle name="Normal 121 4 2" xfId="18580"/>
    <cellStyle name="Normal 121 4 2 2" xfId="18581"/>
    <cellStyle name="Normal 121 4 2 2 2" xfId="18582"/>
    <cellStyle name="Normal 121 4 2 2 2 2" xfId="18583"/>
    <cellStyle name="Normal 121 4 2 2 3" xfId="18584"/>
    <cellStyle name="Normal 121 4 2 2 3 2" xfId="18585"/>
    <cellStyle name="Normal 121 4 2 2 4" xfId="18586"/>
    <cellStyle name="Normal 121 4 2 2 4 2" xfId="18587"/>
    <cellStyle name="Normal 121 4 2 2 5" xfId="18588"/>
    <cellStyle name="Normal 121 4 2 3" xfId="18589"/>
    <cellStyle name="Normal 121 4 2 3 2" xfId="18590"/>
    <cellStyle name="Normal 121 4 2 4" xfId="18591"/>
    <cellStyle name="Normal 121 4 2 4 2" xfId="18592"/>
    <cellStyle name="Normal 121 4 2 5" xfId="18593"/>
    <cellStyle name="Normal 121 4 2 5 2" xfId="18594"/>
    <cellStyle name="Normal 121 4 2 6" xfId="18595"/>
    <cellStyle name="Normal 121 4 3" xfId="18596"/>
    <cellStyle name="Normal 121 4 3 2" xfId="18597"/>
    <cellStyle name="Normal 121 4 3 2 2" xfId="18598"/>
    <cellStyle name="Normal 121 4 3 3" xfId="18599"/>
    <cellStyle name="Normal 121 4 3 3 2" xfId="18600"/>
    <cellStyle name="Normal 121 4 3 4" xfId="18601"/>
    <cellStyle name="Normal 121 4 3 4 2" xfId="18602"/>
    <cellStyle name="Normal 121 4 3 5" xfId="18603"/>
    <cellStyle name="Normal 121 4 4" xfId="18604"/>
    <cellStyle name="Normal 121 4 4 2" xfId="18605"/>
    <cellStyle name="Normal 121 4 5" xfId="18606"/>
    <cellStyle name="Normal 121 4 5 2" xfId="18607"/>
    <cellStyle name="Normal 121 4 6" xfId="18608"/>
    <cellStyle name="Normal 121 4 6 2" xfId="18609"/>
    <cellStyle name="Normal 121 4 7" xfId="18610"/>
    <cellStyle name="Normal 121 5" xfId="18611"/>
    <cellStyle name="Normal 121 5 2" xfId="18612"/>
    <cellStyle name="Normal 121 5 2 2" xfId="18613"/>
    <cellStyle name="Normal 121 5 2 2 2" xfId="18614"/>
    <cellStyle name="Normal 121 5 2 3" xfId="18615"/>
    <cellStyle name="Normal 121 5 2 3 2" xfId="18616"/>
    <cellStyle name="Normal 121 5 2 4" xfId="18617"/>
    <cellStyle name="Normal 121 5 2 4 2" xfId="18618"/>
    <cellStyle name="Normal 121 5 2 5" xfId="18619"/>
    <cellStyle name="Normal 121 5 3" xfId="18620"/>
    <cellStyle name="Normal 121 5 3 2" xfId="18621"/>
    <cellStyle name="Normal 121 5 4" xfId="18622"/>
    <cellStyle name="Normal 121 5 4 2" xfId="18623"/>
    <cellStyle name="Normal 121 5 5" xfId="18624"/>
    <cellStyle name="Normal 121 5 5 2" xfId="18625"/>
    <cellStyle name="Normal 121 5 6" xfId="18626"/>
    <cellStyle name="Normal 121 6" xfId="18627"/>
    <cellStyle name="Normal 121 6 2" xfId="18628"/>
    <cellStyle name="Normal 121 6 2 2" xfId="18629"/>
    <cellStyle name="Normal 121 6 3" xfId="18630"/>
    <cellStyle name="Normal 121 6 3 2" xfId="18631"/>
    <cellStyle name="Normal 121 6 4" xfId="18632"/>
    <cellStyle name="Normal 121 6 4 2" xfId="18633"/>
    <cellStyle name="Normal 121 6 5" xfId="18634"/>
    <cellStyle name="Normal 121 7" xfId="18635"/>
    <cellStyle name="Normal 121 7 2" xfId="18636"/>
    <cellStyle name="Normal 121 7 2 2" xfId="18637"/>
    <cellStyle name="Normal 121 7 3" xfId="18638"/>
    <cellStyle name="Normal 121 7 3 2" xfId="18639"/>
    <cellStyle name="Normal 121 7 4" xfId="18640"/>
    <cellStyle name="Normal 121 7 4 2" xfId="18641"/>
    <cellStyle name="Normal 121 7 5" xfId="18642"/>
    <cellStyle name="Normal 121 8" xfId="18643"/>
    <cellStyle name="Normal 121 8 2" xfId="18644"/>
    <cellStyle name="Normal 121 9" xfId="18645"/>
    <cellStyle name="Normal 121 9 2" xfId="18646"/>
    <cellStyle name="Normal 122" xfId="18647"/>
    <cellStyle name="Normal 122 10" xfId="18648"/>
    <cellStyle name="Normal 122 10 2" xfId="18649"/>
    <cellStyle name="Normal 122 11" xfId="18650"/>
    <cellStyle name="Normal 122 11 2" xfId="18651"/>
    <cellStyle name="Normal 122 12" xfId="18652"/>
    <cellStyle name="Normal 122 12 2" xfId="18653"/>
    <cellStyle name="Normal 122 13" xfId="18654"/>
    <cellStyle name="Normal 122 14" xfId="18655"/>
    <cellStyle name="Normal 122 2" xfId="18656"/>
    <cellStyle name="Normal 122 2 2" xfId="18657"/>
    <cellStyle name="Normal 122 2 2 2" xfId="18658"/>
    <cellStyle name="Normal 122 2 2 2 2" xfId="18659"/>
    <cellStyle name="Normal 122 2 2 2 2 2" xfId="18660"/>
    <cellStyle name="Normal 122 2 2 2 3" xfId="18661"/>
    <cellStyle name="Normal 122 2 2 2 3 2" xfId="18662"/>
    <cellStyle name="Normal 122 2 2 2 4" xfId="18663"/>
    <cellStyle name="Normal 122 2 2 2 4 2" xfId="18664"/>
    <cellStyle name="Normal 122 2 2 2 5" xfId="18665"/>
    <cellStyle name="Normal 122 2 2 3" xfId="18666"/>
    <cellStyle name="Normal 122 2 2 3 2" xfId="18667"/>
    <cellStyle name="Normal 122 2 2 4" xfId="18668"/>
    <cellStyle name="Normal 122 2 2 4 2" xfId="18669"/>
    <cellStyle name="Normal 122 2 2 5" xfId="18670"/>
    <cellStyle name="Normal 122 2 2 5 2" xfId="18671"/>
    <cellStyle name="Normal 122 2 2 6" xfId="18672"/>
    <cellStyle name="Normal 122 2 3" xfId="18673"/>
    <cellStyle name="Normal 122 2 3 2" xfId="18674"/>
    <cellStyle name="Normal 122 2 3 2 2" xfId="18675"/>
    <cellStyle name="Normal 122 2 3 3" xfId="18676"/>
    <cellStyle name="Normal 122 2 3 3 2" xfId="18677"/>
    <cellStyle name="Normal 122 2 3 4" xfId="18678"/>
    <cellStyle name="Normal 122 2 3 4 2" xfId="18679"/>
    <cellStyle name="Normal 122 2 3 5" xfId="18680"/>
    <cellStyle name="Normal 122 2 4" xfId="18681"/>
    <cellStyle name="Normal 122 2 4 2" xfId="18682"/>
    <cellStyle name="Normal 122 2 5" xfId="18683"/>
    <cellStyle name="Normal 122 2 5 2" xfId="18684"/>
    <cellStyle name="Normal 122 2 6" xfId="18685"/>
    <cellStyle name="Normal 122 2 6 2" xfId="18686"/>
    <cellStyle name="Normal 122 2 7" xfId="18687"/>
    <cellStyle name="Normal 122 3" xfId="18688"/>
    <cellStyle name="Normal 122 3 2" xfId="18689"/>
    <cellStyle name="Normal 122 3 2 2" xfId="18690"/>
    <cellStyle name="Normal 122 3 2 2 2" xfId="18691"/>
    <cellStyle name="Normal 122 3 2 2 2 2" xfId="18692"/>
    <cellStyle name="Normal 122 3 2 2 3" xfId="18693"/>
    <cellStyle name="Normal 122 3 2 2 3 2" xfId="18694"/>
    <cellStyle name="Normal 122 3 2 2 4" xfId="18695"/>
    <cellStyle name="Normal 122 3 2 2 4 2" xfId="18696"/>
    <cellStyle name="Normal 122 3 2 2 5" xfId="18697"/>
    <cellStyle name="Normal 122 3 2 3" xfId="18698"/>
    <cellStyle name="Normal 122 3 2 3 2" xfId="18699"/>
    <cellStyle name="Normal 122 3 2 4" xfId="18700"/>
    <cellStyle name="Normal 122 3 2 4 2" xfId="18701"/>
    <cellStyle name="Normal 122 3 2 5" xfId="18702"/>
    <cellStyle name="Normal 122 3 2 5 2" xfId="18703"/>
    <cellStyle name="Normal 122 3 2 6" xfId="18704"/>
    <cellStyle name="Normal 122 3 3" xfId="18705"/>
    <cellStyle name="Normal 122 3 3 2" xfId="18706"/>
    <cellStyle name="Normal 122 3 3 2 2" xfId="18707"/>
    <cellStyle name="Normal 122 3 3 3" xfId="18708"/>
    <cellStyle name="Normal 122 3 3 3 2" xfId="18709"/>
    <cellStyle name="Normal 122 3 3 4" xfId="18710"/>
    <cellStyle name="Normal 122 3 3 4 2" xfId="18711"/>
    <cellStyle name="Normal 122 3 3 5" xfId="18712"/>
    <cellStyle name="Normal 122 3 4" xfId="18713"/>
    <cellStyle name="Normal 122 3 4 2" xfId="18714"/>
    <cellStyle name="Normal 122 3 5" xfId="18715"/>
    <cellStyle name="Normal 122 3 5 2" xfId="18716"/>
    <cellStyle name="Normal 122 3 6" xfId="18717"/>
    <cellStyle name="Normal 122 3 6 2" xfId="18718"/>
    <cellStyle name="Normal 122 3 7" xfId="18719"/>
    <cellStyle name="Normal 122 4" xfId="18720"/>
    <cellStyle name="Normal 122 4 2" xfId="18721"/>
    <cellStyle name="Normal 122 4 2 2" xfId="18722"/>
    <cellStyle name="Normal 122 4 2 2 2" xfId="18723"/>
    <cellStyle name="Normal 122 4 2 2 2 2" xfId="18724"/>
    <cellStyle name="Normal 122 4 2 2 3" xfId="18725"/>
    <cellStyle name="Normal 122 4 2 2 3 2" xfId="18726"/>
    <cellStyle name="Normal 122 4 2 2 4" xfId="18727"/>
    <cellStyle name="Normal 122 4 2 2 4 2" xfId="18728"/>
    <cellStyle name="Normal 122 4 2 2 5" xfId="18729"/>
    <cellStyle name="Normal 122 4 2 3" xfId="18730"/>
    <cellStyle name="Normal 122 4 2 3 2" xfId="18731"/>
    <cellStyle name="Normal 122 4 2 4" xfId="18732"/>
    <cellStyle name="Normal 122 4 2 4 2" xfId="18733"/>
    <cellStyle name="Normal 122 4 2 5" xfId="18734"/>
    <cellStyle name="Normal 122 4 2 5 2" xfId="18735"/>
    <cellStyle name="Normal 122 4 2 6" xfId="18736"/>
    <cellStyle name="Normal 122 4 3" xfId="18737"/>
    <cellStyle name="Normal 122 4 3 2" xfId="18738"/>
    <cellStyle name="Normal 122 4 3 2 2" xfId="18739"/>
    <cellStyle name="Normal 122 4 3 3" xfId="18740"/>
    <cellStyle name="Normal 122 4 3 3 2" xfId="18741"/>
    <cellStyle name="Normal 122 4 3 4" xfId="18742"/>
    <cellStyle name="Normal 122 4 3 4 2" xfId="18743"/>
    <cellStyle name="Normal 122 4 3 5" xfId="18744"/>
    <cellStyle name="Normal 122 4 4" xfId="18745"/>
    <cellStyle name="Normal 122 4 4 2" xfId="18746"/>
    <cellStyle name="Normal 122 4 5" xfId="18747"/>
    <cellStyle name="Normal 122 4 5 2" xfId="18748"/>
    <cellStyle name="Normal 122 4 6" xfId="18749"/>
    <cellStyle name="Normal 122 4 6 2" xfId="18750"/>
    <cellStyle name="Normal 122 4 7" xfId="18751"/>
    <cellStyle name="Normal 122 5" xfId="18752"/>
    <cellStyle name="Normal 122 5 2" xfId="18753"/>
    <cellStyle name="Normal 122 5 2 2" xfId="18754"/>
    <cellStyle name="Normal 122 5 2 2 2" xfId="18755"/>
    <cellStyle name="Normal 122 5 2 3" xfId="18756"/>
    <cellStyle name="Normal 122 5 2 3 2" xfId="18757"/>
    <cellStyle name="Normal 122 5 2 4" xfId="18758"/>
    <cellStyle name="Normal 122 5 2 4 2" xfId="18759"/>
    <cellStyle name="Normal 122 5 2 5" xfId="18760"/>
    <cellStyle name="Normal 122 5 3" xfId="18761"/>
    <cellStyle name="Normal 122 5 3 2" xfId="18762"/>
    <cellStyle name="Normal 122 5 4" xfId="18763"/>
    <cellStyle name="Normal 122 5 4 2" xfId="18764"/>
    <cellStyle name="Normal 122 5 5" xfId="18765"/>
    <cellStyle name="Normal 122 5 5 2" xfId="18766"/>
    <cellStyle name="Normal 122 5 6" xfId="18767"/>
    <cellStyle name="Normal 122 6" xfId="18768"/>
    <cellStyle name="Normal 122 6 2" xfId="18769"/>
    <cellStyle name="Normal 122 6 2 2" xfId="18770"/>
    <cellStyle name="Normal 122 6 3" xfId="18771"/>
    <cellStyle name="Normal 122 6 3 2" xfId="18772"/>
    <cellStyle name="Normal 122 6 4" xfId="18773"/>
    <cellStyle name="Normal 122 6 4 2" xfId="18774"/>
    <cellStyle name="Normal 122 6 5" xfId="18775"/>
    <cellStyle name="Normal 122 7" xfId="18776"/>
    <cellStyle name="Normal 122 7 2" xfId="18777"/>
    <cellStyle name="Normal 122 7 2 2" xfId="18778"/>
    <cellStyle name="Normal 122 7 3" xfId="18779"/>
    <cellStyle name="Normal 122 7 3 2" xfId="18780"/>
    <cellStyle name="Normal 122 7 4" xfId="18781"/>
    <cellStyle name="Normal 122 7 4 2" xfId="18782"/>
    <cellStyle name="Normal 122 7 5" xfId="18783"/>
    <cellStyle name="Normal 122 8" xfId="18784"/>
    <cellStyle name="Normal 122 8 2" xfId="18785"/>
    <cellStyle name="Normal 122 9" xfId="18786"/>
    <cellStyle name="Normal 122 9 2" xfId="18787"/>
    <cellStyle name="Normal 123" xfId="18788"/>
    <cellStyle name="Normal 123 10" xfId="18789"/>
    <cellStyle name="Normal 123 10 2" xfId="18790"/>
    <cellStyle name="Normal 123 11" xfId="18791"/>
    <cellStyle name="Normal 123 11 2" xfId="18792"/>
    <cellStyle name="Normal 123 12" xfId="18793"/>
    <cellStyle name="Normal 123 12 2" xfId="18794"/>
    <cellStyle name="Normal 123 13" xfId="18795"/>
    <cellStyle name="Normal 123 14" xfId="18796"/>
    <cellStyle name="Normal 123 2" xfId="18797"/>
    <cellStyle name="Normal 123 2 2" xfId="18798"/>
    <cellStyle name="Normal 123 2 2 2" xfId="18799"/>
    <cellStyle name="Normal 123 2 2 2 2" xfId="18800"/>
    <cellStyle name="Normal 123 2 2 2 2 2" xfId="18801"/>
    <cellStyle name="Normal 123 2 2 2 3" xfId="18802"/>
    <cellStyle name="Normal 123 2 2 2 3 2" xfId="18803"/>
    <cellStyle name="Normal 123 2 2 2 4" xfId="18804"/>
    <cellStyle name="Normal 123 2 2 2 4 2" xfId="18805"/>
    <cellStyle name="Normal 123 2 2 2 5" xfId="18806"/>
    <cellStyle name="Normal 123 2 2 3" xfId="18807"/>
    <cellStyle name="Normal 123 2 2 3 2" xfId="18808"/>
    <cellStyle name="Normal 123 2 2 4" xfId="18809"/>
    <cellStyle name="Normal 123 2 2 4 2" xfId="18810"/>
    <cellStyle name="Normal 123 2 2 5" xfId="18811"/>
    <cellStyle name="Normal 123 2 2 5 2" xfId="18812"/>
    <cellStyle name="Normal 123 2 2 6" xfId="18813"/>
    <cellStyle name="Normal 123 2 3" xfId="18814"/>
    <cellStyle name="Normal 123 2 3 2" xfId="18815"/>
    <cellStyle name="Normal 123 2 3 2 2" xfId="18816"/>
    <cellStyle name="Normal 123 2 3 3" xfId="18817"/>
    <cellStyle name="Normal 123 2 3 3 2" xfId="18818"/>
    <cellStyle name="Normal 123 2 3 4" xfId="18819"/>
    <cellStyle name="Normal 123 2 3 4 2" xfId="18820"/>
    <cellStyle name="Normal 123 2 3 5" xfId="18821"/>
    <cellStyle name="Normal 123 2 4" xfId="18822"/>
    <cellStyle name="Normal 123 2 4 2" xfId="18823"/>
    <cellStyle name="Normal 123 2 5" xfId="18824"/>
    <cellStyle name="Normal 123 2 5 2" xfId="18825"/>
    <cellStyle name="Normal 123 2 6" xfId="18826"/>
    <cellStyle name="Normal 123 2 6 2" xfId="18827"/>
    <cellStyle name="Normal 123 2 7" xfId="18828"/>
    <cellStyle name="Normal 123 3" xfId="18829"/>
    <cellStyle name="Normal 123 3 2" xfId="18830"/>
    <cellStyle name="Normal 123 3 2 2" xfId="18831"/>
    <cellStyle name="Normal 123 3 2 2 2" xfId="18832"/>
    <cellStyle name="Normal 123 3 2 2 2 2" xfId="18833"/>
    <cellStyle name="Normal 123 3 2 2 3" xfId="18834"/>
    <cellStyle name="Normal 123 3 2 2 3 2" xfId="18835"/>
    <cellStyle name="Normal 123 3 2 2 4" xfId="18836"/>
    <cellStyle name="Normal 123 3 2 2 4 2" xfId="18837"/>
    <cellStyle name="Normal 123 3 2 2 5" xfId="18838"/>
    <cellStyle name="Normal 123 3 2 3" xfId="18839"/>
    <cellStyle name="Normal 123 3 2 3 2" xfId="18840"/>
    <cellStyle name="Normal 123 3 2 4" xfId="18841"/>
    <cellStyle name="Normal 123 3 2 4 2" xfId="18842"/>
    <cellStyle name="Normal 123 3 2 5" xfId="18843"/>
    <cellStyle name="Normal 123 3 2 5 2" xfId="18844"/>
    <cellStyle name="Normal 123 3 2 6" xfId="18845"/>
    <cellStyle name="Normal 123 3 3" xfId="18846"/>
    <cellStyle name="Normal 123 3 3 2" xfId="18847"/>
    <cellStyle name="Normal 123 3 3 2 2" xfId="18848"/>
    <cellStyle name="Normal 123 3 3 3" xfId="18849"/>
    <cellStyle name="Normal 123 3 3 3 2" xfId="18850"/>
    <cellStyle name="Normal 123 3 3 4" xfId="18851"/>
    <cellStyle name="Normal 123 3 3 4 2" xfId="18852"/>
    <cellStyle name="Normal 123 3 3 5" xfId="18853"/>
    <cellStyle name="Normal 123 3 4" xfId="18854"/>
    <cellStyle name="Normal 123 3 4 2" xfId="18855"/>
    <cellStyle name="Normal 123 3 5" xfId="18856"/>
    <cellStyle name="Normal 123 3 5 2" xfId="18857"/>
    <cellStyle name="Normal 123 3 6" xfId="18858"/>
    <cellStyle name="Normal 123 3 6 2" xfId="18859"/>
    <cellStyle name="Normal 123 3 7" xfId="18860"/>
    <cellStyle name="Normal 123 4" xfId="18861"/>
    <cellStyle name="Normal 123 4 2" xfId="18862"/>
    <cellStyle name="Normal 123 4 2 2" xfId="18863"/>
    <cellStyle name="Normal 123 4 2 2 2" xfId="18864"/>
    <cellStyle name="Normal 123 4 2 2 2 2" xfId="18865"/>
    <cellStyle name="Normal 123 4 2 2 3" xfId="18866"/>
    <cellStyle name="Normal 123 4 2 2 3 2" xfId="18867"/>
    <cellStyle name="Normal 123 4 2 2 4" xfId="18868"/>
    <cellStyle name="Normal 123 4 2 2 4 2" xfId="18869"/>
    <cellStyle name="Normal 123 4 2 2 5" xfId="18870"/>
    <cellStyle name="Normal 123 4 2 3" xfId="18871"/>
    <cellStyle name="Normal 123 4 2 3 2" xfId="18872"/>
    <cellStyle name="Normal 123 4 2 4" xfId="18873"/>
    <cellStyle name="Normal 123 4 2 4 2" xfId="18874"/>
    <cellStyle name="Normal 123 4 2 5" xfId="18875"/>
    <cellStyle name="Normal 123 4 2 5 2" xfId="18876"/>
    <cellStyle name="Normal 123 4 2 6" xfId="18877"/>
    <cellStyle name="Normal 123 4 3" xfId="18878"/>
    <cellStyle name="Normal 123 4 3 2" xfId="18879"/>
    <cellStyle name="Normal 123 4 3 2 2" xfId="18880"/>
    <cellStyle name="Normal 123 4 3 3" xfId="18881"/>
    <cellStyle name="Normal 123 4 3 3 2" xfId="18882"/>
    <cellStyle name="Normal 123 4 3 4" xfId="18883"/>
    <cellStyle name="Normal 123 4 3 4 2" xfId="18884"/>
    <cellStyle name="Normal 123 4 3 5" xfId="18885"/>
    <cellStyle name="Normal 123 4 4" xfId="18886"/>
    <cellStyle name="Normal 123 4 4 2" xfId="18887"/>
    <cellStyle name="Normal 123 4 5" xfId="18888"/>
    <cellStyle name="Normal 123 4 5 2" xfId="18889"/>
    <cellStyle name="Normal 123 4 6" xfId="18890"/>
    <cellStyle name="Normal 123 4 6 2" xfId="18891"/>
    <cellStyle name="Normal 123 4 7" xfId="18892"/>
    <cellStyle name="Normal 123 5" xfId="18893"/>
    <cellStyle name="Normal 123 5 2" xfId="18894"/>
    <cellStyle name="Normal 123 5 2 2" xfId="18895"/>
    <cellStyle name="Normal 123 5 2 2 2" xfId="18896"/>
    <cellStyle name="Normal 123 5 2 3" xfId="18897"/>
    <cellStyle name="Normal 123 5 2 3 2" xfId="18898"/>
    <cellStyle name="Normal 123 5 2 4" xfId="18899"/>
    <cellStyle name="Normal 123 5 2 4 2" xfId="18900"/>
    <cellStyle name="Normal 123 5 2 5" xfId="18901"/>
    <cellStyle name="Normal 123 5 3" xfId="18902"/>
    <cellStyle name="Normal 123 5 3 2" xfId="18903"/>
    <cellStyle name="Normal 123 5 4" xfId="18904"/>
    <cellStyle name="Normal 123 5 4 2" xfId="18905"/>
    <cellStyle name="Normal 123 5 5" xfId="18906"/>
    <cellStyle name="Normal 123 5 5 2" xfId="18907"/>
    <cellStyle name="Normal 123 5 6" xfId="18908"/>
    <cellStyle name="Normal 123 6" xfId="18909"/>
    <cellStyle name="Normal 123 6 2" xfId="18910"/>
    <cellStyle name="Normal 123 6 2 2" xfId="18911"/>
    <cellStyle name="Normal 123 6 3" xfId="18912"/>
    <cellStyle name="Normal 123 6 3 2" xfId="18913"/>
    <cellStyle name="Normal 123 6 4" xfId="18914"/>
    <cellStyle name="Normal 123 6 4 2" xfId="18915"/>
    <cellStyle name="Normal 123 6 5" xfId="18916"/>
    <cellStyle name="Normal 123 7" xfId="18917"/>
    <cellStyle name="Normal 123 7 2" xfId="18918"/>
    <cellStyle name="Normal 123 7 2 2" xfId="18919"/>
    <cellStyle name="Normal 123 7 3" xfId="18920"/>
    <cellStyle name="Normal 123 7 3 2" xfId="18921"/>
    <cellStyle name="Normal 123 7 4" xfId="18922"/>
    <cellStyle name="Normal 123 7 4 2" xfId="18923"/>
    <cellStyle name="Normal 123 7 5" xfId="18924"/>
    <cellStyle name="Normal 123 8" xfId="18925"/>
    <cellStyle name="Normal 123 8 2" xfId="18926"/>
    <cellStyle name="Normal 123 9" xfId="18927"/>
    <cellStyle name="Normal 123 9 2" xfId="18928"/>
    <cellStyle name="Normal 124" xfId="18929"/>
    <cellStyle name="Normal 124 10" xfId="18930"/>
    <cellStyle name="Normal 124 10 2" xfId="18931"/>
    <cellStyle name="Normal 124 11" xfId="18932"/>
    <cellStyle name="Normal 124 11 2" xfId="18933"/>
    <cellStyle name="Normal 124 12" xfId="18934"/>
    <cellStyle name="Normal 124 12 2" xfId="18935"/>
    <cellStyle name="Normal 124 13" xfId="18936"/>
    <cellStyle name="Normal 124 14" xfId="18937"/>
    <cellStyle name="Normal 124 2" xfId="18938"/>
    <cellStyle name="Normal 124 2 2" xfId="18939"/>
    <cellStyle name="Normal 124 2 2 2" xfId="18940"/>
    <cellStyle name="Normal 124 2 2 2 2" xfId="18941"/>
    <cellStyle name="Normal 124 2 2 2 2 2" xfId="18942"/>
    <cellStyle name="Normal 124 2 2 2 3" xfId="18943"/>
    <cellStyle name="Normal 124 2 2 2 3 2" xfId="18944"/>
    <cellStyle name="Normal 124 2 2 2 4" xfId="18945"/>
    <cellStyle name="Normal 124 2 2 2 4 2" xfId="18946"/>
    <cellStyle name="Normal 124 2 2 2 5" xfId="18947"/>
    <cellStyle name="Normal 124 2 2 3" xfId="18948"/>
    <cellStyle name="Normal 124 2 2 3 2" xfId="18949"/>
    <cellStyle name="Normal 124 2 2 4" xfId="18950"/>
    <cellStyle name="Normal 124 2 2 4 2" xfId="18951"/>
    <cellStyle name="Normal 124 2 2 5" xfId="18952"/>
    <cellStyle name="Normal 124 2 2 5 2" xfId="18953"/>
    <cellStyle name="Normal 124 2 2 6" xfId="18954"/>
    <cellStyle name="Normal 124 2 3" xfId="18955"/>
    <cellStyle name="Normal 124 2 3 2" xfId="18956"/>
    <cellStyle name="Normal 124 2 3 2 2" xfId="18957"/>
    <cellStyle name="Normal 124 2 3 3" xfId="18958"/>
    <cellStyle name="Normal 124 2 3 3 2" xfId="18959"/>
    <cellStyle name="Normal 124 2 3 4" xfId="18960"/>
    <cellStyle name="Normal 124 2 3 4 2" xfId="18961"/>
    <cellStyle name="Normal 124 2 3 5" xfId="18962"/>
    <cellStyle name="Normal 124 2 4" xfId="18963"/>
    <cellStyle name="Normal 124 2 4 2" xfId="18964"/>
    <cellStyle name="Normal 124 2 5" xfId="18965"/>
    <cellStyle name="Normal 124 2 5 2" xfId="18966"/>
    <cellStyle name="Normal 124 2 6" xfId="18967"/>
    <cellStyle name="Normal 124 2 6 2" xfId="18968"/>
    <cellStyle name="Normal 124 2 7" xfId="18969"/>
    <cellStyle name="Normal 124 3" xfId="18970"/>
    <cellStyle name="Normal 124 3 2" xfId="18971"/>
    <cellStyle name="Normal 124 3 2 2" xfId="18972"/>
    <cellStyle name="Normal 124 3 2 2 2" xfId="18973"/>
    <cellStyle name="Normal 124 3 2 2 2 2" xfId="18974"/>
    <cellStyle name="Normal 124 3 2 2 3" xfId="18975"/>
    <cellStyle name="Normal 124 3 2 2 3 2" xfId="18976"/>
    <cellStyle name="Normal 124 3 2 2 4" xfId="18977"/>
    <cellStyle name="Normal 124 3 2 2 4 2" xfId="18978"/>
    <cellStyle name="Normal 124 3 2 2 5" xfId="18979"/>
    <cellStyle name="Normal 124 3 2 3" xfId="18980"/>
    <cellStyle name="Normal 124 3 2 3 2" xfId="18981"/>
    <cellStyle name="Normal 124 3 2 4" xfId="18982"/>
    <cellStyle name="Normal 124 3 2 4 2" xfId="18983"/>
    <cellStyle name="Normal 124 3 2 5" xfId="18984"/>
    <cellStyle name="Normal 124 3 2 5 2" xfId="18985"/>
    <cellStyle name="Normal 124 3 2 6" xfId="18986"/>
    <cellStyle name="Normal 124 3 3" xfId="18987"/>
    <cellStyle name="Normal 124 3 3 2" xfId="18988"/>
    <cellStyle name="Normal 124 3 3 2 2" xfId="18989"/>
    <cellStyle name="Normal 124 3 3 3" xfId="18990"/>
    <cellStyle name="Normal 124 3 3 3 2" xfId="18991"/>
    <cellStyle name="Normal 124 3 3 4" xfId="18992"/>
    <cellStyle name="Normal 124 3 3 4 2" xfId="18993"/>
    <cellStyle name="Normal 124 3 3 5" xfId="18994"/>
    <cellStyle name="Normal 124 3 4" xfId="18995"/>
    <cellStyle name="Normal 124 3 4 2" xfId="18996"/>
    <cellStyle name="Normal 124 3 5" xfId="18997"/>
    <cellStyle name="Normal 124 3 5 2" xfId="18998"/>
    <cellStyle name="Normal 124 3 6" xfId="18999"/>
    <cellStyle name="Normal 124 3 6 2" xfId="19000"/>
    <cellStyle name="Normal 124 3 7" xfId="19001"/>
    <cellStyle name="Normal 124 4" xfId="19002"/>
    <cellStyle name="Normal 124 4 2" xfId="19003"/>
    <cellStyle name="Normal 124 4 2 2" xfId="19004"/>
    <cellStyle name="Normal 124 4 2 2 2" xfId="19005"/>
    <cellStyle name="Normal 124 4 2 2 2 2" xfId="19006"/>
    <cellStyle name="Normal 124 4 2 2 3" xfId="19007"/>
    <cellStyle name="Normal 124 4 2 2 3 2" xfId="19008"/>
    <cellStyle name="Normal 124 4 2 2 4" xfId="19009"/>
    <cellStyle name="Normal 124 4 2 2 4 2" xfId="19010"/>
    <cellStyle name="Normal 124 4 2 2 5" xfId="19011"/>
    <cellStyle name="Normal 124 4 2 3" xfId="19012"/>
    <cellStyle name="Normal 124 4 2 3 2" xfId="19013"/>
    <cellStyle name="Normal 124 4 2 4" xfId="19014"/>
    <cellStyle name="Normal 124 4 2 4 2" xfId="19015"/>
    <cellStyle name="Normal 124 4 2 5" xfId="19016"/>
    <cellStyle name="Normal 124 4 2 5 2" xfId="19017"/>
    <cellStyle name="Normal 124 4 2 6" xfId="19018"/>
    <cellStyle name="Normal 124 4 3" xfId="19019"/>
    <cellStyle name="Normal 124 4 3 2" xfId="19020"/>
    <cellStyle name="Normal 124 4 3 2 2" xfId="19021"/>
    <cellStyle name="Normal 124 4 3 3" xfId="19022"/>
    <cellStyle name="Normal 124 4 3 3 2" xfId="19023"/>
    <cellStyle name="Normal 124 4 3 4" xfId="19024"/>
    <cellStyle name="Normal 124 4 3 4 2" xfId="19025"/>
    <cellStyle name="Normal 124 4 3 5" xfId="19026"/>
    <cellStyle name="Normal 124 4 4" xfId="19027"/>
    <cellStyle name="Normal 124 4 4 2" xfId="19028"/>
    <cellStyle name="Normal 124 4 5" xfId="19029"/>
    <cellStyle name="Normal 124 4 5 2" xfId="19030"/>
    <cellStyle name="Normal 124 4 6" xfId="19031"/>
    <cellStyle name="Normal 124 4 6 2" xfId="19032"/>
    <cellStyle name="Normal 124 4 7" xfId="19033"/>
    <cellStyle name="Normal 124 5" xfId="19034"/>
    <cellStyle name="Normal 124 5 2" xfId="19035"/>
    <cellStyle name="Normal 124 5 2 2" xfId="19036"/>
    <cellStyle name="Normal 124 5 2 2 2" xfId="19037"/>
    <cellStyle name="Normal 124 5 2 3" xfId="19038"/>
    <cellStyle name="Normal 124 5 2 3 2" xfId="19039"/>
    <cellStyle name="Normal 124 5 2 4" xfId="19040"/>
    <cellStyle name="Normal 124 5 2 4 2" xfId="19041"/>
    <cellStyle name="Normal 124 5 2 5" xfId="19042"/>
    <cellStyle name="Normal 124 5 3" xfId="19043"/>
    <cellStyle name="Normal 124 5 3 2" xfId="19044"/>
    <cellStyle name="Normal 124 5 4" xfId="19045"/>
    <cellStyle name="Normal 124 5 4 2" xfId="19046"/>
    <cellStyle name="Normal 124 5 5" xfId="19047"/>
    <cellStyle name="Normal 124 5 5 2" xfId="19048"/>
    <cellStyle name="Normal 124 5 6" xfId="19049"/>
    <cellStyle name="Normal 124 6" xfId="19050"/>
    <cellStyle name="Normal 124 6 2" xfId="19051"/>
    <cellStyle name="Normal 124 6 2 2" xfId="19052"/>
    <cellStyle name="Normal 124 6 3" xfId="19053"/>
    <cellStyle name="Normal 124 6 3 2" xfId="19054"/>
    <cellStyle name="Normal 124 6 4" xfId="19055"/>
    <cellStyle name="Normal 124 6 4 2" xfId="19056"/>
    <cellStyle name="Normal 124 6 5" xfId="19057"/>
    <cellStyle name="Normal 124 7" xfId="19058"/>
    <cellStyle name="Normal 124 7 2" xfId="19059"/>
    <cellStyle name="Normal 124 7 2 2" xfId="19060"/>
    <cellStyle name="Normal 124 7 3" xfId="19061"/>
    <cellStyle name="Normal 124 7 3 2" xfId="19062"/>
    <cellStyle name="Normal 124 7 4" xfId="19063"/>
    <cellStyle name="Normal 124 7 4 2" xfId="19064"/>
    <cellStyle name="Normal 124 7 5" xfId="19065"/>
    <cellStyle name="Normal 124 8" xfId="19066"/>
    <cellStyle name="Normal 124 8 2" xfId="19067"/>
    <cellStyle name="Normal 124 9" xfId="19068"/>
    <cellStyle name="Normal 124 9 2" xfId="19069"/>
    <cellStyle name="Normal 125" xfId="19070"/>
    <cellStyle name="Normal 125 10" xfId="19071"/>
    <cellStyle name="Normal 125 10 2" xfId="19072"/>
    <cellStyle name="Normal 125 11" xfId="19073"/>
    <cellStyle name="Normal 125 11 2" xfId="19074"/>
    <cellStyle name="Normal 125 12" xfId="19075"/>
    <cellStyle name="Normal 125 12 2" xfId="19076"/>
    <cellStyle name="Normal 125 13" xfId="19077"/>
    <cellStyle name="Normal 125 14" xfId="19078"/>
    <cellStyle name="Normal 125 2" xfId="19079"/>
    <cellStyle name="Normal 125 2 2" xfId="19080"/>
    <cellStyle name="Normal 125 2 2 2" xfId="19081"/>
    <cellStyle name="Normal 125 2 2 2 2" xfId="19082"/>
    <cellStyle name="Normal 125 2 2 2 2 2" xfId="19083"/>
    <cellStyle name="Normal 125 2 2 2 3" xfId="19084"/>
    <cellStyle name="Normal 125 2 2 2 3 2" xfId="19085"/>
    <cellStyle name="Normal 125 2 2 2 4" xfId="19086"/>
    <cellStyle name="Normal 125 2 2 2 4 2" xfId="19087"/>
    <cellStyle name="Normal 125 2 2 2 5" xfId="19088"/>
    <cellStyle name="Normal 125 2 2 3" xfId="19089"/>
    <cellStyle name="Normal 125 2 2 3 2" xfId="19090"/>
    <cellStyle name="Normal 125 2 2 4" xfId="19091"/>
    <cellStyle name="Normal 125 2 2 4 2" xfId="19092"/>
    <cellStyle name="Normal 125 2 2 5" xfId="19093"/>
    <cellStyle name="Normal 125 2 2 5 2" xfId="19094"/>
    <cellStyle name="Normal 125 2 2 6" xfId="19095"/>
    <cellStyle name="Normal 125 2 3" xfId="19096"/>
    <cellStyle name="Normal 125 2 3 2" xfId="19097"/>
    <cellStyle name="Normal 125 2 3 2 2" xfId="19098"/>
    <cellStyle name="Normal 125 2 3 3" xfId="19099"/>
    <cellStyle name="Normal 125 2 3 3 2" xfId="19100"/>
    <cellStyle name="Normal 125 2 3 4" xfId="19101"/>
    <cellStyle name="Normal 125 2 3 4 2" xfId="19102"/>
    <cellStyle name="Normal 125 2 3 5" xfId="19103"/>
    <cellStyle name="Normal 125 2 4" xfId="19104"/>
    <cellStyle name="Normal 125 2 4 2" xfId="19105"/>
    <cellStyle name="Normal 125 2 5" xfId="19106"/>
    <cellStyle name="Normal 125 2 5 2" xfId="19107"/>
    <cellStyle name="Normal 125 2 6" xfId="19108"/>
    <cellStyle name="Normal 125 2 6 2" xfId="19109"/>
    <cellStyle name="Normal 125 2 7" xfId="19110"/>
    <cellStyle name="Normal 125 3" xfId="19111"/>
    <cellStyle name="Normal 125 3 2" xfId="19112"/>
    <cellStyle name="Normal 125 3 2 2" xfId="19113"/>
    <cellStyle name="Normal 125 3 2 2 2" xfId="19114"/>
    <cellStyle name="Normal 125 3 2 2 2 2" xfId="19115"/>
    <cellStyle name="Normal 125 3 2 2 3" xfId="19116"/>
    <cellStyle name="Normal 125 3 2 2 3 2" xfId="19117"/>
    <cellStyle name="Normal 125 3 2 2 4" xfId="19118"/>
    <cellStyle name="Normal 125 3 2 2 4 2" xfId="19119"/>
    <cellStyle name="Normal 125 3 2 2 5" xfId="19120"/>
    <cellStyle name="Normal 125 3 2 3" xfId="19121"/>
    <cellStyle name="Normal 125 3 2 3 2" xfId="19122"/>
    <cellStyle name="Normal 125 3 2 4" xfId="19123"/>
    <cellStyle name="Normal 125 3 2 4 2" xfId="19124"/>
    <cellStyle name="Normal 125 3 2 5" xfId="19125"/>
    <cellStyle name="Normal 125 3 2 5 2" xfId="19126"/>
    <cellStyle name="Normal 125 3 2 6" xfId="19127"/>
    <cellStyle name="Normal 125 3 3" xfId="19128"/>
    <cellStyle name="Normal 125 3 3 2" xfId="19129"/>
    <cellStyle name="Normal 125 3 3 2 2" xfId="19130"/>
    <cellStyle name="Normal 125 3 3 3" xfId="19131"/>
    <cellStyle name="Normal 125 3 3 3 2" xfId="19132"/>
    <cellStyle name="Normal 125 3 3 4" xfId="19133"/>
    <cellStyle name="Normal 125 3 3 4 2" xfId="19134"/>
    <cellStyle name="Normal 125 3 3 5" xfId="19135"/>
    <cellStyle name="Normal 125 3 4" xfId="19136"/>
    <cellStyle name="Normal 125 3 4 2" xfId="19137"/>
    <cellStyle name="Normal 125 3 5" xfId="19138"/>
    <cellStyle name="Normal 125 3 5 2" xfId="19139"/>
    <cellStyle name="Normal 125 3 6" xfId="19140"/>
    <cellStyle name="Normal 125 3 6 2" xfId="19141"/>
    <cellStyle name="Normal 125 3 7" xfId="19142"/>
    <cellStyle name="Normal 125 4" xfId="19143"/>
    <cellStyle name="Normal 125 4 2" xfId="19144"/>
    <cellStyle name="Normal 125 4 2 2" xfId="19145"/>
    <cellStyle name="Normal 125 4 2 2 2" xfId="19146"/>
    <cellStyle name="Normal 125 4 2 2 2 2" xfId="19147"/>
    <cellStyle name="Normal 125 4 2 2 3" xfId="19148"/>
    <cellStyle name="Normal 125 4 2 2 3 2" xfId="19149"/>
    <cellStyle name="Normal 125 4 2 2 4" xfId="19150"/>
    <cellStyle name="Normal 125 4 2 2 4 2" xfId="19151"/>
    <cellStyle name="Normal 125 4 2 2 5" xfId="19152"/>
    <cellStyle name="Normal 125 4 2 3" xfId="19153"/>
    <cellStyle name="Normal 125 4 2 3 2" xfId="19154"/>
    <cellStyle name="Normal 125 4 2 4" xfId="19155"/>
    <cellStyle name="Normal 125 4 2 4 2" xfId="19156"/>
    <cellStyle name="Normal 125 4 2 5" xfId="19157"/>
    <cellStyle name="Normal 125 4 2 5 2" xfId="19158"/>
    <cellStyle name="Normal 125 4 2 6" xfId="19159"/>
    <cellStyle name="Normal 125 4 3" xfId="19160"/>
    <cellStyle name="Normal 125 4 3 2" xfId="19161"/>
    <cellStyle name="Normal 125 4 3 2 2" xfId="19162"/>
    <cellStyle name="Normal 125 4 3 3" xfId="19163"/>
    <cellStyle name="Normal 125 4 3 3 2" xfId="19164"/>
    <cellStyle name="Normal 125 4 3 4" xfId="19165"/>
    <cellStyle name="Normal 125 4 3 4 2" xfId="19166"/>
    <cellStyle name="Normal 125 4 3 5" xfId="19167"/>
    <cellStyle name="Normal 125 4 4" xfId="19168"/>
    <cellStyle name="Normal 125 4 4 2" xfId="19169"/>
    <cellStyle name="Normal 125 4 5" xfId="19170"/>
    <cellStyle name="Normal 125 4 5 2" xfId="19171"/>
    <cellStyle name="Normal 125 4 6" xfId="19172"/>
    <cellStyle name="Normal 125 4 6 2" xfId="19173"/>
    <cellStyle name="Normal 125 4 7" xfId="19174"/>
    <cellStyle name="Normal 125 5" xfId="19175"/>
    <cellStyle name="Normal 125 5 2" xfId="19176"/>
    <cellStyle name="Normal 125 5 2 2" xfId="19177"/>
    <cellStyle name="Normal 125 5 2 2 2" xfId="19178"/>
    <cellStyle name="Normal 125 5 2 3" xfId="19179"/>
    <cellStyle name="Normal 125 5 2 3 2" xfId="19180"/>
    <cellStyle name="Normal 125 5 2 4" xfId="19181"/>
    <cellStyle name="Normal 125 5 2 4 2" xfId="19182"/>
    <cellStyle name="Normal 125 5 2 5" xfId="19183"/>
    <cellStyle name="Normal 125 5 3" xfId="19184"/>
    <cellStyle name="Normal 125 5 3 2" xfId="19185"/>
    <cellStyle name="Normal 125 5 4" xfId="19186"/>
    <cellStyle name="Normal 125 5 4 2" xfId="19187"/>
    <cellStyle name="Normal 125 5 5" xfId="19188"/>
    <cellStyle name="Normal 125 5 5 2" xfId="19189"/>
    <cellStyle name="Normal 125 5 6" xfId="19190"/>
    <cellStyle name="Normal 125 6" xfId="19191"/>
    <cellStyle name="Normal 125 6 2" xfId="19192"/>
    <cellStyle name="Normal 125 6 2 2" xfId="19193"/>
    <cellStyle name="Normal 125 6 3" xfId="19194"/>
    <cellStyle name="Normal 125 6 3 2" xfId="19195"/>
    <cellStyle name="Normal 125 6 4" xfId="19196"/>
    <cellStyle name="Normal 125 6 4 2" xfId="19197"/>
    <cellStyle name="Normal 125 6 5" xfId="19198"/>
    <cellStyle name="Normal 125 7" xfId="19199"/>
    <cellStyle name="Normal 125 7 2" xfId="19200"/>
    <cellStyle name="Normal 125 7 2 2" xfId="19201"/>
    <cellStyle name="Normal 125 7 3" xfId="19202"/>
    <cellStyle name="Normal 125 7 3 2" xfId="19203"/>
    <cellStyle name="Normal 125 7 4" xfId="19204"/>
    <cellStyle name="Normal 125 7 4 2" xfId="19205"/>
    <cellStyle name="Normal 125 7 5" xfId="19206"/>
    <cellStyle name="Normal 125 8" xfId="19207"/>
    <cellStyle name="Normal 125 8 2" xfId="19208"/>
    <cellStyle name="Normal 125 9" xfId="19209"/>
    <cellStyle name="Normal 125 9 2" xfId="19210"/>
    <cellStyle name="Normal 126" xfId="19211"/>
    <cellStyle name="Normal 126 10" xfId="19212"/>
    <cellStyle name="Normal 126 10 2" xfId="19213"/>
    <cellStyle name="Normal 126 11" xfId="19214"/>
    <cellStyle name="Normal 126 11 2" xfId="19215"/>
    <cellStyle name="Normal 126 12" xfId="19216"/>
    <cellStyle name="Normal 126 12 2" xfId="19217"/>
    <cellStyle name="Normal 126 13" xfId="19218"/>
    <cellStyle name="Normal 126 14" xfId="19219"/>
    <cellStyle name="Normal 126 2" xfId="19220"/>
    <cellStyle name="Normal 126 2 2" xfId="19221"/>
    <cellStyle name="Normal 126 2 2 2" xfId="19222"/>
    <cellStyle name="Normal 126 2 2 2 2" xfId="19223"/>
    <cellStyle name="Normal 126 2 2 2 2 2" xfId="19224"/>
    <cellStyle name="Normal 126 2 2 2 3" xfId="19225"/>
    <cellStyle name="Normal 126 2 2 2 3 2" xfId="19226"/>
    <cellStyle name="Normal 126 2 2 2 4" xfId="19227"/>
    <cellStyle name="Normal 126 2 2 2 4 2" xfId="19228"/>
    <cellStyle name="Normal 126 2 2 2 5" xfId="19229"/>
    <cellStyle name="Normal 126 2 2 3" xfId="19230"/>
    <cellStyle name="Normal 126 2 2 3 2" xfId="19231"/>
    <cellStyle name="Normal 126 2 2 4" xfId="19232"/>
    <cellStyle name="Normal 126 2 2 4 2" xfId="19233"/>
    <cellStyle name="Normal 126 2 2 5" xfId="19234"/>
    <cellStyle name="Normal 126 2 2 5 2" xfId="19235"/>
    <cellStyle name="Normal 126 2 2 6" xfId="19236"/>
    <cellStyle name="Normal 126 2 3" xfId="19237"/>
    <cellStyle name="Normal 126 2 3 2" xfId="19238"/>
    <cellStyle name="Normal 126 2 3 2 2" xfId="19239"/>
    <cellStyle name="Normal 126 2 3 3" xfId="19240"/>
    <cellStyle name="Normal 126 2 3 3 2" xfId="19241"/>
    <cellStyle name="Normal 126 2 3 4" xfId="19242"/>
    <cellStyle name="Normal 126 2 3 4 2" xfId="19243"/>
    <cellStyle name="Normal 126 2 3 5" xfId="19244"/>
    <cellStyle name="Normal 126 2 4" xfId="19245"/>
    <cellStyle name="Normal 126 2 4 2" xfId="19246"/>
    <cellStyle name="Normal 126 2 5" xfId="19247"/>
    <cellStyle name="Normal 126 2 5 2" xfId="19248"/>
    <cellStyle name="Normal 126 2 6" xfId="19249"/>
    <cellStyle name="Normal 126 2 6 2" xfId="19250"/>
    <cellStyle name="Normal 126 2 7" xfId="19251"/>
    <cellStyle name="Normal 126 3" xfId="19252"/>
    <cellStyle name="Normal 126 3 2" xfId="19253"/>
    <cellStyle name="Normal 126 3 2 2" xfId="19254"/>
    <cellStyle name="Normal 126 3 2 2 2" xfId="19255"/>
    <cellStyle name="Normal 126 3 2 2 2 2" xfId="19256"/>
    <cellStyle name="Normal 126 3 2 2 3" xfId="19257"/>
    <cellStyle name="Normal 126 3 2 2 3 2" xfId="19258"/>
    <cellStyle name="Normal 126 3 2 2 4" xfId="19259"/>
    <cellStyle name="Normal 126 3 2 2 4 2" xfId="19260"/>
    <cellStyle name="Normal 126 3 2 2 5" xfId="19261"/>
    <cellStyle name="Normal 126 3 2 3" xfId="19262"/>
    <cellStyle name="Normal 126 3 2 3 2" xfId="19263"/>
    <cellStyle name="Normal 126 3 2 4" xfId="19264"/>
    <cellStyle name="Normal 126 3 2 4 2" xfId="19265"/>
    <cellStyle name="Normal 126 3 2 5" xfId="19266"/>
    <cellStyle name="Normal 126 3 2 5 2" xfId="19267"/>
    <cellStyle name="Normal 126 3 2 6" xfId="19268"/>
    <cellStyle name="Normal 126 3 3" xfId="19269"/>
    <cellStyle name="Normal 126 3 3 2" xfId="19270"/>
    <cellStyle name="Normal 126 3 3 2 2" xfId="19271"/>
    <cellStyle name="Normal 126 3 3 3" xfId="19272"/>
    <cellStyle name="Normal 126 3 3 3 2" xfId="19273"/>
    <cellStyle name="Normal 126 3 3 4" xfId="19274"/>
    <cellStyle name="Normal 126 3 3 4 2" xfId="19275"/>
    <cellStyle name="Normal 126 3 3 5" xfId="19276"/>
    <cellStyle name="Normal 126 3 4" xfId="19277"/>
    <cellStyle name="Normal 126 3 4 2" xfId="19278"/>
    <cellStyle name="Normal 126 3 5" xfId="19279"/>
    <cellStyle name="Normal 126 3 5 2" xfId="19280"/>
    <cellStyle name="Normal 126 3 6" xfId="19281"/>
    <cellStyle name="Normal 126 3 6 2" xfId="19282"/>
    <cellStyle name="Normal 126 3 7" xfId="19283"/>
    <cellStyle name="Normal 126 4" xfId="19284"/>
    <cellStyle name="Normal 126 4 2" xfId="19285"/>
    <cellStyle name="Normal 126 4 2 2" xfId="19286"/>
    <cellStyle name="Normal 126 4 2 2 2" xfId="19287"/>
    <cellStyle name="Normal 126 4 2 2 2 2" xfId="19288"/>
    <cellStyle name="Normal 126 4 2 2 3" xfId="19289"/>
    <cellStyle name="Normal 126 4 2 2 3 2" xfId="19290"/>
    <cellStyle name="Normal 126 4 2 2 4" xfId="19291"/>
    <cellStyle name="Normal 126 4 2 2 4 2" xfId="19292"/>
    <cellStyle name="Normal 126 4 2 2 5" xfId="19293"/>
    <cellStyle name="Normal 126 4 2 3" xfId="19294"/>
    <cellStyle name="Normal 126 4 2 3 2" xfId="19295"/>
    <cellStyle name="Normal 126 4 2 4" xfId="19296"/>
    <cellStyle name="Normal 126 4 2 4 2" xfId="19297"/>
    <cellStyle name="Normal 126 4 2 5" xfId="19298"/>
    <cellStyle name="Normal 126 4 2 5 2" xfId="19299"/>
    <cellStyle name="Normal 126 4 2 6" xfId="19300"/>
    <cellStyle name="Normal 126 4 3" xfId="19301"/>
    <cellStyle name="Normal 126 4 3 2" xfId="19302"/>
    <cellStyle name="Normal 126 4 3 2 2" xfId="19303"/>
    <cellStyle name="Normal 126 4 3 3" xfId="19304"/>
    <cellStyle name="Normal 126 4 3 3 2" xfId="19305"/>
    <cellStyle name="Normal 126 4 3 4" xfId="19306"/>
    <cellStyle name="Normal 126 4 3 4 2" xfId="19307"/>
    <cellStyle name="Normal 126 4 3 5" xfId="19308"/>
    <cellStyle name="Normal 126 4 4" xfId="19309"/>
    <cellStyle name="Normal 126 4 4 2" xfId="19310"/>
    <cellStyle name="Normal 126 4 5" xfId="19311"/>
    <cellStyle name="Normal 126 4 5 2" xfId="19312"/>
    <cellStyle name="Normal 126 4 6" xfId="19313"/>
    <cellStyle name="Normal 126 4 6 2" xfId="19314"/>
    <cellStyle name="Normal 126 4 7" xfId="19315"/>
    <cellStyle name="Normal 126 5" xfId="19316"/>
    <cellStyle name="Normal 126 5 2" xfId="19317"/>
    <cellStyle name="Normal 126 5 2 2" xfId="19318"/>
    <cellStyle name="Normal 126 5 2 2 2" xfId="19319"/>
    <cellStyle name="Normal 126 5 2 3" xfId="19320"/>
    <cellStyle name="Normal 126 5 2 3 2" xfId="19321"/>
    <cellStyle name="Normal 126 5 2 4" xfId="19322"/>
    <cellStyle name="Normal 126 5 2 4 2" xfId="19323"/>
    <cellStyle name="Normal 126 5 2 5" xfId="19324"/>
    <cellStyle name="Normal 126 5 3" xfId="19325"/>
    <cellStyle name="Normal 126 5 3 2" xfId="19326"/>
    <cellStyle name="Normal 126 5 4" xfId="19327"/>
    <cellStyle name="Normal 126 5 4 2" xfId="19328"/>
    <cellStyle name="Normal 126 5 5" xfId="19329"/>
    <cellStyle name="Normal 126 5 5 2" xfId="19330"/>
    <cellStyle name="Normal 126 5 6" xfId="19331"/>
    <cellStyle name="Normal 126 6" xfId="19332"/>
    <cellStyle name="Normal 126 6 2" xfId="19333"/>
    <cellStyle name="Normal 126 6 2 2" xfId="19334"/>
    <cellStyle name="Normal 126 6 3" xfId="19335"/>
    <cellStyle name="Normal 126 6 3 2" xfId="19336"/>
    <cellStyle name="Normal 126 6 4" xfId="19337"/>
    <cellStyle name="Normal 126 6 4 2" xfId="19338"/>
    <cellStyle name="Normal 126 6 5" xfId="19339"/>
    <cellStyle name="Normal 126 7" xfId="19340"/>
    <cellStyle name="Normal 126 7 2" xfId="19341"/>
    <cellStyle name="Normal 126 7 2 2" xfId="19342"/>
    <cellStyle name="Normal 126 7 3" xfId="19343"/>
    <cellStyle name="Normal 126 7 3 2" xfId="19344"/>
    <cellStyle name="Normal 126 7 4" xfId="19345"/>
    <cellStyle name="Normal 126 7 4 2" xfId="19346"/>
    <cellStyle name="Normal 126 7 5" xfId="19347"/>
    <cellStyle name="Normal 126 8" xfId="19348"/>
    <cellStyle name="Normal 126 8 2" xfId="19349"/>
    <cellStyle name="Normal 126 9" xfId="19350"/>
    <cellStyle name="Normal 126 9 2" xfId="19351"/>
    <cellStyle name="Normal 127" xfId="19352"/>
    <cellStyle name="Normal 127 2" xfId="19353"/>
    <cellStyle name="Normal 127 3" xfId="19354"/>
    <cellStyle name="Normal 127 4" xfId="19355"/>
    <cellStyle name="Normal 128" xfId="19356"/>
    <cellStyle name="Normal 128 10" xfId="19357"/>
    <cellStyle name="Normal 128 10 2" xfId="19358"/>
    <cellStyle name="Normal 128 11" xfId="19359"/>
    <cellStyle name="Normal 128 11 2" xfId="19360"/>
    <cellStyle name="Normal 128 12" xfId="19361"/>
    <cellStyle name="Normal 128 12 2" xfId="19362"/>
    <cellStyle name="Normal 128 13" xfId="19363"/>
    <cellStyle name="Normal 128 14" xfId="19364"/>
    <cellStyle name="Normal 128 2" xfId="19365"/>
    <cellStyle name="Normal 128 2 2" xfId="19366"/>
    <cellStyle name="Normal 128 2 2 2" xfId="19367"/>
    <cellStyle name="Normal 128 2 2 2 2" xfId="19368"/>
    <cellStyle name="Normal 128 2 2 2 2 2" xfId="19369"/>
    <cellStyle name="Normal 128 2 2 2 3" xfId="19370"/>
    <cellStyle name="Normal 128 2 2 2 3 2" xfId="19371"/>
    <cellStyle name="Normal 128 2 2 2 4" xfId="19372"/>
    <cellStyle name="Normal 128 2 2 2 4 2" xfId="19373"/>
    <cellStyle name="Normal 128 2 2 2 5" xfId="19374"/>
    <cellStyle name="Normal 128 2 2 3" xfId="19375"/>
    <cellStyle name="Normal 128 2 2 3 2" xfId="19376"/>
    <cellStyle name="Normal 128 2 2 4" xfId="19377"/>
    <cellStyle name="Normal 128 2 2 4 2" xfId="19378"/>
    <cellStyle name="Normal 128 2 2 5" xfId="19379"/>
    <cellStyle name="Normal 128 2 2 5 2" xfId="19380"/>
    <cellStyle name="Normal 128 2 2 6" xfId="19381"/>
    <cellStyle name="Normal 128 2 3" xfId="19382"/>
    <cellStyle name="Normal 128 2 3 2" xfId="19383"/>
    <cellStyle name="Normal 128 2 3 2 2" xfId="19384"/>
    <cellStyle name="Normal 128 2 3 3" xfId="19385"/>
    <cellStyle name="Normal 128 2 3 3 2" xfId="19386"/>
    <cellStyle name="Normal 128 2 3 4" xfId="19387"/>
    <cellStyle name="Normal 128 2 3 4 2" xfId="19388"/>
    <cellStyle name="Normal 128 2 3 5" xfId="19389"/>
    <cellStyle name="Normal 128 2 4" xfId="19390"/>
    <cellStyle name="Normal 128 2 4 2" xfId="19391"/>
    <cellStyle name="Normal 128 2 5" xfId="19392"/>
    <cellStyle name="Normal 128 2 5 2" xfId="19393"/>
    <cellStyle name="Normal 128 2 6" xfId="19394"/>
    <cellStyle name="Normal 128 2 6 2" xfId="19395"/>
    <cellStyle name="Normal 128 2 7" xfId="19396"/>
    <cellStyle name="Normal 128 3" xfId="19397"/>
    <cellStyle name="Normal 128 3 2" xfId="19398"/>
    <cellStyle name="Normal 128 3 2 2" xfId="19399"/>
    <cellStyle name="Normal 128 3 2 2 2" xfId="19400"/>
    <cellStyle name="Normal 128 3 2 2 2 2" xfId="19401"/>
    <cellStyle name="Normal 128 3 2 2 3" xfId="19402"/>
    <cellStyle name="Normal 128 3 2 2 3 2" xfId="19403"/>
    <cellStyle name="Normal 128 3 2 2 4" xfId="19404"/>
    <cellStyle name="Normal 128 3 2 2 4 2" xfId="19405"/>
    <cellStyle name="Normal 128 3 2 2 5" xfId="19406"/>
    <cellStyle name="Normal 128 3 2 3" xfId="19407"/>
    <cellStyle name="Normal 128 3 2 3 2" xfId="19408"/>
    <cellStyle name="Normal 128 3 2 4" xfId="19409"/>
    <cellStyle name="Normal 128 3 2 4 2" xfId="19410"/>
    <cellStyle name="Normal 128 3 2 5" xfId="19411"/>
    <cellStyle name="Normal 128 3 2 5 2" xfId="19412"/>
    <cellStyle name="Normal 128 3 2 6" xfId="19413"/>
    <cellStyle name="Normal 128 3 3" xfId="19414"/>
    <cellStyle name="Normal 128 3 3 2" xfId="19415"/>
    <cellStyle name="Normal 128 3 3 2 2" xfId="19416"/>
    <cellStyle name="Normal 128 3 3 3" xfId="19417"/>
    <cellStyle name="Normal 128 3 3 3 2" xfId="19418"/>
    <cellStyle name="Normal 128 3 3 4" xfId="19419"/>
    <cellStyle name="Normal 128 3 3 4 2" xfId="19420"/>
    <cellStyle name="Normal 128 3 3 5" xfId="19421"/>
    <cellStyle name="Normal 128 3 4" xfId="19422"/>
    <cellStyle name="Normal 128 3 4 2" xfId="19423"/>
    <cellStyle name="Normal 128 3 5" xfId="19424"/>
    <cellStyle name="Normal 128 3 5 2" xfId="19425"/>
    <cellStyle name="Normal 128 3 6" xfId="19426"/>
    <cellStyle name="Normal 128 3 6 2" xfId="19427"/>
    <cellStyle name="Normal 128 3 7" xfId="19428"/>
    <cellStyle name="Normal 128 4" xfId="19429"/>
    <cellStyle name="Normal 128 4 2" xfId="19430"/>
    <cellStyle name="Normal 128 4 2 2" xfId="19431"/>
    <cellStyle name="Normal 128 4 2 2 2" xfId="19432"/>
    <cellStyle name="Normal 128 4 2 2 2 2" xfId="19433"/>
    <cellStyle name="Normal 128 4 2 2 3" xfId="19434"/>
    <cellStyle name="Normal 128 4 2 2 3 2" xfId="19435"/>
    <cellStyle name="Normal 128 4 2 2 4" xfId="19436"/>
    <cellStyle name="Normal 128 4 2 2 4 2" xfId="19437"/>
    <cellStyle name="Normal 128 4 2 2 5" xfId="19438"/>
    <cellStyle name="Normal 128 4 2 3" xfId="19439"/>
    <cellStyle name="Normal 128 4 2 3 2" xfId="19440"/>
    <cellStyle name="Normal 128 4 2 4" xfId="19441"/>
    <cellStyle name="Normal 128 4 2 4 2" xfId="19442"/>
    <cellStyle name="Normal 128 4 2 5" xfId="19443"/>
    <cellStyle name="Normal 128 4 2 5 2" xfId="19444"/>
    <cellStyle name="Normal 128 4 2 6" xfId="19445"/>
    <cellStyle name="Normal 128 4 3" xfId="19446"/>
    <cellStyle name="Normal 128 4 3 2" xfId="19447"/>
    <cellStyle name="Normal 128 4 3 2 2" xfId="19448"/>
    <cellStyle name="Normal 128 4 3 3" xfId="19449"/>
    <cellStyle name="Normal 128 4 3 3 2" xfId="19450"/>
    <cellStyle name="Normal 128 4 3 4" xfId="19451"/>
    <cellStyle name="Normal 128 4 3 4 2" xfId="19452"/>
    <cellStyle name="Normal 128 4 3 5" xfId="19453"/>
    <cellStyle name="Normal 128 4 4" xfId="19454"/>
    <cellStyle name="Normal 128 4 4 2" xfId="19455"/>
    <cellStyle name="Normal 128 4 5" xfId="19456"/>
    <cellStyle name="Normal 128 4 5 2" xfId="19457"/>
    <cellStyle name="Normal 128 4 6" xfId="19458"/>
    <cellStyle name="Normal 128 4 6 2" xfId="19459"/>
    <cellStyle name="Normal 128 4 7" xfId="19460"/>
    <cellStyle name="Normal 128 5" xfId="19461"/>
    <cellStyle name="Normal 128 5 2" xfId="19462"/>
    <cellStyle name="Normal 128 5 2 2" xfId="19463"/>
    <cellStyle name="Normal 128 5 2 2 2" xfId="19464"/>
    <cellStyle name="Normal 128 5 2 3" xfId="19465"/>
    <cellStyle name="Normal 128 5 2 3 2" xfId="19466"/>
    <cellStyle name="Normal 128 5 2 4" xfId="19467"/>
    <cellStyle name="Normal 128 5 2 4 2" xfId="19468"/>
    <cellStyle name="Normal 128 5 2 5" xfId="19469"/>
    <cellStyle name="Normal 128 5 3" xfId="19470"/>
    <cellStyle name="Normal 128 5 3 2" xfId="19471"/>
    <cellStyle name="Normal 128 5 4" xfId="19472"/>
    <cellStyle name="Normal 128 5 4 2" xfId="19473"/>
    <cellStyle name="Normal 128 5 5" xfId="19474"/>
    <cellStyle name="Normal 128 5 5 2" xfId="19475"/>
    <cellStyle name="Normal 128 5 6" xfId="19476"/>
    <cellStyle name="Normal 128 6" xfId="19477"/>
    <cellStyle name="Normal 128 6 2" xfId="19478"/>
    <cellStyle name="Normal 128 6 2 2" xfId="19479"/>
    <cellStyle name="Normal 128 6 3" xfId="19480"/>
    <cellStyle name="Normal 128 6 3 2" xfId="19481"/>
    <cellStyle name="Normal 128 6 4" xfId="19482"/>
    <cellStyle name="Normal 128 6 4 2" xfId="19483"/>
    <cellStyle name="Normal 128 6 5" xfId="19484"/>
    <cellStyle name="Normal 128 7" xfId="19485"/>
    <cellStyle name="Normal 128 7 2" xfId="19486"/>
    <cellStyle name="Normal 128 7 2 2" xfId="19487"/>
    <cellStyle name="Normal 128 7 3" xfId="19488"/>
    <cellStyle name="Normal 128 7 3 2" xfId="19489"/>
    <cellStyle name="Normal 128 7 4" xfId="19490"/>
    <cellStyle name="Normal 128 7 4 2" xfId="19491"/>
    <cellStyle name="Normal 128 7 5" xfId="19492"/>
    <cellStyle name="Normal 128 8" xfId="19493"/>
    <cellStyle name="Normal 128 8 2" xfId="19494"/>
    <cellStyle name="Normal 128 9" xfId="19495"/>
    <cellStyle name="Normal 128 9 2" xfId="19496"/>
    <cellStyle name="Normal 129" xfId="19497"/>
    <cellStyle name="Normal 129 10" xfId="19498"/>
    <cellStyle name="Normal 129 10 2" xfId="19499"/>
    <cellStyle name="Normal 129 11" xfId="19500"/>
    <cellStyle name="Normal 129 11 2" xfId="19501"/>
    <cellStyle name="Normal 129 12" xfId="19502"/>
    <cellStyle name="Normal 129 12 2" xfId="19503"/>
    <cellStyle name="Normal 129 13" xfId="19504"/>
    <cellStyle name="Normal 129 14" xfId="19505"/>
    <cellStyle name="Normal 129 2" xfId="19506"/>
    <cellStyle name="Normal 129 2 2" xfId="19507"/>
    <cellStyle name="Normal 129 2 2 2" xfId="19508"/>
    <cellStyle name="Normal 129 2 2 2 2" xfId="19509"/>
    <cellStyle name="Normal 129 2 2 2 2 2" xfId="19510"/>
    <cellStyle name="Normal 129 2 2 2 3" xfId="19511"/>
    <cellStyle name="Normal 129 2 2 2 3 2" xfId="19512"/>
    <cellStyle name="Normal 129 2 2 2 4" xfId="19513"/>
    <cellStyle name="Normal 129 2 2 2 4 2" xfId="19514"/>
    <cellStyle name="Normal 129 2 2 2 5" xfId="19515"/>
    <cellStyle name="Normal 129 2 2 3" xfId="19516"/>
    <cellStyle name="Normal 129 2 2 3 2" xfId="19517"/>
    <cellStyle name="Normal 129 2 2 4" xfId="19518"/>
    <cellStyle name="Normal 129 2 2 4 2" xfId="19519"/>
    <cellStyle name="Normal 129 2 2 5" xfId="19520"/>
    <cellStyle name="Normal 129 2 2 5 2" xfId="19521"/>
    <cellStyle name="Normal 129 2 2 6" xfId="19522"/>
    <cellStyle name="Normal 129 2 3" xfId="19523"/>
    <cellStyle name="Normal 129 2 3 2" xfId="19524"/>
    <cellStyle name="Normal 129 2 3 2 2" xfId="19525"/>
    <cellStyle name="Normal 129 2 3 3" xfId="19526"/>
    <cellStyle name="Normal 129 2 3 3 2" xfId="19527"/>
    <cellStyle name="Normal 129 2 3 4" xfId="19528"/>
    <cellStyle name="Normal 129 2 3 4 2" xfId="19529"/>
    <cellStyle name="Normal 129 2 3 5" xfId="19530"/>
    <cellStyle name="Normal 129 2 4" xfId="19531"/>
    <cellStyle name="Normal 129 2 4 2" xfId="19532"/>
    <cellStyle name="Normal 129 2 5" xfId="19533"/>
    <cellStyle name="Normal 129 2 5 2" xfId="19534"/>
    <cellStyle name="Normal 129 2 6" xfId="19535"/>
    <cellStyle name="Normal 129 2 6 2" xfId="19536"/>
    <cellStyle name="Normal 129 2 7" xfId="19537"/>
    <cellStyle name="Normal 129 3" xfId="19538"/>
    <cellStyle name="Normal 129 3 2" xfId="19539"/>
    <cellStyle name="Normal 129 3 2 2" xfId="19540"/>
    <cellStyle name="Normal 129 3 2 2 2" xfId="19541"/>
    <cellStyle name="Normal 129 3 2 2 2 2" xfId="19542"/>
    <cellStyle name="Normal 129 3 2 2 3" xfId="19543"/>
    <cellStyle name="Normal 129 3 2 2 3 2" xfId="19544"/>
    <cellStyle name="Normal 129 3 2 2 4" xfId="19545"/>
    <cellStyle name="Normal 129 3 2 2 4 2" xfId="19546"/>
    <cellStyle name="Normal 129 3 2 2 5" xfId="19547"/>
    <cellStyle name="Normal 129 3 2 3" xfId="19548"/>
    <cellStyle name="Normal 129 3 2 3 2" xfId="19549"/>
    <cellStyle name="Normal 129 3 2 4" xfId="19550"/>
    <cellStyle name="Normal 129 3 2 4 2" xfId="19551"/>
    <cellStyle name="Normal 129 3 2 5" xfId="19552"/>
    <cellStyle name="Normal 129 3 2 5 2" xfId="19553"/>
    <cellStyle name="Normal 129 3 2 6" xfId="19554"/>
    <cellStyle name="Normal 129 3 3" xfId="19555"/>
    <cellStyle name="Normal 129 3 3 2" xfId="19556"/>
    <cellStyle name="Normal 129 3 3 2 2" xfId="19557"/>
    <cellStyle name="Normal 129 3 3 3" xfId="19558"/>
    <cellStyle name="Normal 129 3 3 3 2" xfId="19559"/>
    <cellStyle name="Normal 129 3 3 4" xfId="19560"/>
    <cellStyle name="Normal 129 3 3 4 2" xfId="19561"/>
    <cellStyle name="Normal 129 3 3 5" xfId="19562"/>
    <cellStyle name="Normal 129 3 4" xfId="19563"/>
    <cellStyle name="Normal 129 3 4 2" xfId="19564"/>
    <cellStyle name="Normal 129 3 5" xfId="19565"/>
    <cellStyle name="Normal 129 3 5 2" xfId="19566"/>
    <cellStyle name="Normal 129 3 6" xfId="19567"/>
    <cellStyle name="Normal 129 3 6 2" xfId="19568"/>
    <cellStyle name="Normal 129 3 7" xfId="19569"/>
    <cellStyle name="Normal 129 4" xfId="19570"/>
    <cellStyle name="Normal 129 4 2" xfId="19571"/>
    <cellStyle name="Normal 129 4 2 2" xfId="19572"/>
    <cellStyle name="Normal 129 4 2 2 2" xfId="19573"/>
    <cellStyle name="Normal 129 4 2 2 2 2" xfId="19574"/>
    <cellStyle name="Normal 129 4 2 2 3" xfId="19575"/>
    <cellStyle name="Normal 129 4 2 2 3 2" xfId="19576"/>
    <cellStyle name="Normal 129 4 2 2 4" xfId="19577"/>
    <cellStyle name="Normal 129 4 2 2 4 2" xfId="19578"/>
    <cellStyle name="Normal 129 4 2 2 5" xfId="19579"/>
    <cellStyle name="Normal 129 4 2 3" xfId="19580"/>
    <cellStyle name="Normal 129 4 2 3 2" xfId="19581"/>
    <cellStyle name="Normal 129 4 2 4" xfId="19582"/>
    <cellStyle name="Normal 129 4 2 4 2" xfId="19583"/>
    <cellStyle name="Normal 129 4 2 5" xfId="19584"/>
    <cellStyle name="Normal 129 4 2 5 2" xfId="19585"/>
    <cellStyle name="Normal 129 4 2 6" xfId="19586"/>
    <cellStyle name="Normal 129 4 3" xfId="19587"/>
    <cellStyle name="Normal 129 4 3 2" xfId="19588"/>
    <cellStyle name="Normal 129 4 3 2 2" xfId="19589"/>
    <cellStyle name="Normal 129 4 3 3" xfId="19590"/>
    <cellStyle name="Normal 129 4 3 3 2" xfId="19591"/>
    <cellStyle name="Normal 129 4 3 4" xfId="19592"/>
    <cellStyle name="Normal 129 4 3 4 2" xfId="19593"/>
    <cellStyle name="Normal 129 4 3 5" xfId="19594"/>
    <cellStyle name="Normal 129 4 4" xfId="19595"/>
    <cellStyle name="Normal 129 4 4 2" xfId="19596"/>
    <cellStyle name="Normal 129 4 5" xfId="19597"/>
    <cellStyle name="Normal 129 4 5 2" xfId="19598"/>
    <cellStyle name="Normal 129 4 6" xfId="19599"/>
    <cellStyle name="Normal 129 4 6 2" xfId="19600"/>
    <cellStyle name="Normal 129 4 7" xfId="19601"/>
    <cellStyle name="Normal 129 5" xfId="19602"/>
    <cellStyle name="Normal 129 5 2" xfId="19603"/>
    <cellStyle name="Normal 129 5 2 2" xfId="19604"/>
    <cellStyle name="Normal 129 5 2 2 2" xfId="19605"/>
    <cellStyle name="Normal 129 5 2 3" xfId="19606"/>
    <cellStyle name="Normal 129 5 2 3 2" xfId="19607"/>
    <cellStyle name="Normal 129 5 2 4" xfId="19608"/>
    <cellStyle name="Normal 129 5 2 4 2" xfId="19609"/>
    <cellStyle name="Normal 129 5 2 5" xfId="19610"/>
    <cellStyle name="Normal 129 5 3" xfId="19611"/>
    <cellStyle name="Normal 129 5 3 2" xfId="19612"/>
    <cellStyle name="Normal 129 5 4" xfId="19613"/>
    <cellStyle name="Normal 129 5 4 2" xfId="19614"/>
    <cellStyle name="Normal 129 5 5" xfId="19615"/>
    <cellStyle name="Normal 129 5 5 2" xfId="19616"/>
    <cellStyle name="Normal 129 5 6" xfId="19617"/>
    <cellStyle name="Normal 129 6" xfId="19618"/>
    <cellStyle name="Normal 129 6 2" xfId="19619"/>
    <cellStyle name="Normal 129 6 2 2" xfId="19620"/>
    <cellStyle name="Normal 129 6 3" xfId="19621"/>
    <cellStyle name="Normal 129 6 3 2" xfId="19622"/>
    <cellStyle name="Normal 129 6 4" xfId="19623"/>
    <cellStyle name="Normal 129 6 4 2" xfId="19624"/>
    <cellStyle name="Normal 129 6 5" xfId="19625"/>
    <cellStyle name="Normal 129 7" xfId="19626"/>
    <cellStyle name="Normal 129 7 2" xfId="19627"/>
    <cellStyle name="Normal 129 7 2 2" xfId="19628"/>
    <cellStyle name="Normal 129 7 3" xfId="19629"/>
    <cellStyle name="Normal 129 7 3 2" xfId="19630"/>
    <cellStyle name="Normal 129 7 4" xfId="19631"/>
    <cellStyle name="Normal 129 7 4 2" xfId="19632"/>
    <cellStyle name="Normal 129 7 5" xfId="19633"/>
    <cellStyle name="Normal 129 8" xfId="19634"/>
    <cellStyle name="Normal 129 8 2" xfId="19635"/>
    <cellStyle name="Normal 129 9" xfId="19636"/>
    <cellStyle name="Normal 129 9 2" xfId="19637"/>
    <cellStyle name="Normal 13" xfId="19638"/>
    <cellStyle name="Normal 13 2" xfId="19639"/>
    <cellStyle name="Normal 13 2 2" xfId="19640"/>
    <cellStyle name="Normal 13 2 2 2" xfId="19641"/>
    <cellStyle name="Normal 13 2 2 3" xfId="19642"/>
    <cellStyle name="Normal 13 2 2 4" xfId="19643"/>
    <cellStyle name="Normal 13 2 2 5" xfId="19644"/>
    <cellStyle name="Normal 13 2 3" xfId="19645"/>
    <cellStyle name="Normal 13 2 3 2" xfId="19646"/>
    <cellStyle name="Normal 13 2 3 3" xfId="19647"/>
    <cellStyle name="Normal 13 2 3 4" xfId="19648"/>
    <cellStyle name="Normal 13 2 3 5" xfId="19649"/>
    <cellStyle name="Normal 13 2 4" xfId="19650"/>
    <cellStyle name="Normal 13 2 5" xfId="19651"/>
    <cellStyle name="Normal 13 2 6" xfId="19652"/>
    <cellStyle name="Normal 13 2 7" xfId="19653"/>
    <cellStyle name="Normal 13 3" xfId="19654"/>
    <cellStyle name="Normal 13 3 2" xfId="19655"/>
    <cellStyle name="Normal 13 3 3" xfId="19656"/>
    <cellStyle name="Normal 13 3 4" xfId="19657"/>
    <cellStyle name="Normal 13 3 5" xfId="19658"/>
    <cellStyle name="Normal 13 4" xfId="19659"/>
    <cellStyle name="Normal 13 4 2" xfId="19660"/>
    <cellStyle name="Normal 13 5" xfId="19661"/>
    <cellStyle name="Normal 13_7-7-1 SM Data" xfId="19662"/>
    <cellStyle name="Normal 130" xfId="19663"/>
    <cellStyle name="Normal 130 10" xfId="19664"/>
    <cellStyle name="Normal 130 10 2" xfId="19665"/>
    <cellStyle name="Normal 130 11" xfId="19666"/>
    <cellStyle name="Normal 130 11 2" xfId="19667"/>
    <cellStyle name="Normal 130 12" xfId="19668"/>
    <cellStyle name="Normal 130 12 2" xfId="19669"/>
    <cellStyle name="Normal 130 13" xfId="19670"/>
    <cellStyle name="Normal 130 14" xfId="19671"/>
    <cellStyle name="Normal 130 2" xfId="19672"/>
    <cellStyle name="Normal 130 2 2" xfId="19673"/>
    <cellStyle name="Normal 130 2 2 2" xfId="19674"/>
    <cellStyle name="Normal 130 2 2 2 2" xfId="19675"/>
    <cellStyle name="Normal 130 2 2 2 2 2" xfId="19676"/>
    <cellStyle name="Normal 130 2 2 2 3" xfId="19677"/>
    <cellStyle name="Normal 130 2 2 2 3 2" xfId="19678"/>
    <cellStyle name="Normal 130 2 2 2 4" xfId="19679"/>
    <cellStyle name="Normal 130 2 2 2 4 2" xfId="19680"/>
    <cellStyle name="Normal 130 2 2 2 5" xfId="19681"/>
    <cellStyle name="Normal 130 2 2 3" xfId="19682"/>
    <cellStyle name="Normal 130 2 2 3 2" xfId="19683"/>
    <cellStyle name="Normal 130 2 2 4" xfId="19684"/>
    <cellStyle name="Normal 130 2 2 4 2" xfId="19685"/>
    <cellStyle name="Normal 130 2 2 5" xfId="19686"/>
    <cellStyle name="Normal 130 2 2 5 2" xfId="19687"/>
    <cellStyle name="Normal 130 2 2 6" xfId="19688"/>
    <cellStyle name="Normal 130 2 3" xfId="19689"/>
    <cellStyle name="Normal 130 2 3 2" xfId="19690"/>
    <cellStyle name="Normal 130 2 3 2 2" xfId="19691"/>
    <cellStyle name="Normal 130 2 3 3" xfId="19692"/>
    <cellStyle name="Normal 130 2 3 3 2" xfId="19693"/>
    <cellStyle name="Normal 130 2 3 4" xfId="19694"/>
    <cellStyle name="Normal 130 2 3 4 2" xfId="19695"/>
    <cellStyle name="Normal 130 2 3 5" xfId="19696"/>
    <cellStyle name="Normal 130 2 4" xfId="19697"/>
    <cellStyle name="Normal 130 2 4 2" xfId="19698"/>
    <cellStyle name="Normal 130 2 5" xfId="19699"/>
    <cellStyle name="Normal 130 2 5 2" xfId="19700"/>
    <cellStyle name="Normal 130 2 6" xfId="19701"/>
    <cellStyle name="Normal 130 2 6 2" xfId="19702"/>
    <cellStyle name="Normal 130 2 7" xfId="19703"/>
    <cellStyle name="Normal 130 3" xfId="19704"/>
    <cellStyle name="Normal 130 3 2" xfId="19705"/>
    <cellStyle name="Normal 130 3 2 2" xfId="19706"/>
    <cellStyle name="Normal 130 3 2 2 2" xfId="19707"/>
    <cellStyle name="Normal 130 3 2 2 2 2" xfId="19708"/>
    <cellStyle name="Normal 130 3 2 2 3" xfId="19709"/>
    <cellStyle name="Normal 130 3 2 2 3 2" xfId="19710"/>
    <cellStyle name="Normal 130 3 2 2 4" xfId="19711"/>
    <cellStyle name="Normal 130 3 2 2 4 2" xfId="19712"/>
    <cellStyle name="Normal 130 3 2 2 5" xfId="19713"/>
    <cellStyle name="Normal 130 3 2 3" xfId="19714"/>
    <cellStyle name="Normal 130 3 2 3 2" xfId="19715"/>
    <cellStyle name="Normal 130 3 2 4" xfId="19716"/>
    <cellStyle name="Normal 130 3 2 4 2" xfId="19717"/>
    <cellStyle name="Normal 130 3 2 5" xfId="19718"/>
    <cellStyle name="Normal 130 3 2 5 2" xfId="19719"/>
    <cellStyle name="Normal 130 3 2 6" xfId="19720"/>
    <cellStyle name="Normal 130 3 3" xfId="19721"/>
    <cellStyle name="Normal 130 3 3 2" xfId="19722"/>
    <cellStyle name="Normal 130 3 3 2 2" xfId="19723"/>
    <cellStyle name="Normal 130 3 3 3" xfId="19724"/>
    <cellStyle name="Normal 130 3 3 3 2" xfId="19725"/>
    <cellStyle name="Normal 130 3 3 4" xfId="19726"/>
    <cellStyle name="Normal 130 3 3 4 2" xfId="19727"/>
    <cellStyle name="Normal 130 3 3 5" xfId="19728"/>
    <cellStyle name="Normal 130 3 4" xfId="19729"/>
    <cellStyle name="Normal 130 3 4 2" xfId="19730"/>
    <cellStyle name="Normal 130 3 5" xfId="19731"/>
    <cellStyle name="Normal 130 3 5 2" xfId="19732"/>
    <cellStyle name="Normal 130 3 6" xfId="19733"/>
    <cellStyle name="Normal 130 3 6 2" xfId="19734"/>
    <cellStyle name="Normal 130 3 7" xfId="19735"/>
    <cellStyle name="Normal 130 4" xfId="19736"/>
    <cellStyle name="Normal 130 4 2" xfId="19737"/>
    <cellStyle name="Normal 130 4 2 2" xfId="19738"/>
    <cellStyle name="Normal 130 4 2 2 2" xfId="19739"/>
    <cellStyle name="Normal 130 4 2 2 2 2" xfId="19740"/>
    <cellStyle name="Normal 130 4 2 2 3" xfId="19741"/>
    <cellStyle name="Normal 130 4 2 2 3 2" xfId="19742"/>
    <cellStyle name="Normal 130 4 2 2 4" xfId="19743"/>
    <cellStyle name="Normal 130 4 2 2 4 2" xfId="19744"/>
    <cellStyle name="Normal 130 4 2 2 5" xfId="19745"/>
    <cellStyle name="Normal 130 4 2 3" xfId="19746"/>
    <cellStyle name="Normal 130 4 2 3 2" xfId="19747"/>
    <cellStyle name="Normal 130 4 2 4" xfId="19748"/>
    <cellStyle name="Normal 130 4 2 4 2" xfId="19749"/>
    <cellStyle name="Normal 130 4 2 5" xfId="19750"/>
    <cellStyle name="Normal 130 4 2 5 2" xfId="19751"/>
    <cellStyle name="Normal 130 4 2 6" xfId="19752"/>
    <cellStyle name="Normal 130 4 3" xfId="19753"/>
    <cellStyle name="Normal 130 4 3 2" xfId="19754"/>
    <cellStyle name="Normal 130 4 3 2 2" xfId="19755"/>
    <cellStyle name="Normal 130 4 3 3" xfId="19756"/>
    <cellStyle name="Normal 130 4 3 3 2" xfId="19757"/>
    <cellStyle name="Normal 130 4 3 4" xfId="19758"/>
    <cellStyle name="Normal 130 4 3 4 2" xfId="19759"/>
    <cellStyle name="Normal 130 4 3 5" xfId="19760"/>
    <cellStyle name="Normal 130 4 4" xfId="19761"/>
    <cellStyle name="Normal 130 4 4 2" xfId="19762"/>
    <cellStyle name="Normal 130 4 5" xfId="19763"/>
    <cellStyle name="Normal 130 4 5 2" xfId="19764"/>
    <cellStyle name="Normal 130 4 6" xfId="19765"/>
    <cellStyle name="Normal 130 4 6 2" xfId="19766"/>
    <cellStyle name="Normal 130 4 7" xfId="19767"/>
    <cellStyle name="Normal 130 5" xfId="19768"/>
    <cellStyle name="Normal 130 5 2" xfId="19769"/>
    <cellStyle name="Normal 130 5 2 2" xfId="19770"/>
    <cellStyle name="Normal 130 5 2 2 2" xfId="19771"/>
    <cellStyle name="Normal 130 5 2 3" xfId="19772"/>
    <cellStyle name="Normal 130 5 2 3 2" xfId="19773"/>
    <cellStyle name="Normal 130 5 2 4" xfId="19774"/>
    <cellStyle name="Normal 130 5 2 4 2" xfId="19775"/>
    <cellStyle name="Normal 130 5 2 5" xfId="19776"/>
    <cellStyle name="Normal 130 5 3" xfId="19777"/>
    <cellStyle name="Normal 130 5 3 2" xfId="19778"/>
    <cellStyle name="Normal 130 5 4" xfId="19779"/>
    <cellStyle name="Normal 130 5 4 2" xfId="19780"/>
    <cellStyle name="Normal 130 5 5" xfId="19781"/>
    <cellStyle name="Normal 130 5 5 2" xfId="19782"/>
    <cellStyle name="Normal 130 5 6" xfId="19783"/>
    <cellStyle name="Normal 130 6" xfId="19784"/>
    <cellStyle name="Normal 130 6 2" xfId="19785"/>
    <cellStyle name="Normal 130 6 2 2" xfId="19786"/>
    <cellStyle name="Normal 130 6 3" xfId="19787"/>
    <cellStyle name="Normal 130 6 3 2" xfId="19788"/>
    <cellStyle name="Normal 130 6 4" xfId="19789"/>
    <cellStyle name="Normal 130 6 4 2" xfId="19790"/>
    <cellStyle name="Normal 130 6 5" xfId="19791"/>
    <cellStyle name="Normal 130 7" xfId="19792"/>
    <cellStyle name="Normal 130 7 2" xfId="19793"/>
    <cellStyle name="Normal 130 7 2 2" xfId="19794"/>
    <cellStyle name="Normal 130 7 3" xfId="19795"/>
    <cellStyle name="Normal 130 7 3 2" xfId="19796"/>
    <cellStyle name="Normal 130 7 4" xfId="19797"/>
    <cellStyle name="Normal 130 7 4 2" xfId="19798"/>
    <cellStyle name="Normal 130 7 5" xfId="19799"/>
    <cellStyle name="Normal 130 8" xfId="19800"/>
    <cellStyle name="Normal 130 8 2" xfId="19801"/>
    <cellStyle name="Normal 130 9" xfId="19802"/>
    <cellStyle name="Normal 130 9 2" xfId="19803"/>
    <cellStyle name="Normal 131" xfId="19804"/>
    <cellStyle name="Normal 131 10" xfId="19805"/>
    <cellStyle name="Normal 131 10 2" xfId="19806"/>
    <cellStyle name="Normal 131 11" xfId="19807"/>
    <cellStyle name="Normal 131 11 2" xfId="19808"/>
    <cellStyle name="Normal 131 12" xfId="19809"/>
    <cellStyle name="Normal 131 12 2" xfId="19810"/>
    <cellStyle name="Normal 131 13" xfId="19811"/>
    <cellStyle name="Normal 131 14" xfId="19812"/>
    <cellStyle name="Normal 131 2" xfId="19813"/>
    <cellStyle name="Normal 131 2 2" xfId="19814"/>
    <cellStyle name="Normal 131 2 2 2" xfId="19815"/>
    <cellStyle name="Normal 131 2 2 2 2" xfId="19816"/>
    <cellStyle name="Normal 131 2 2 2 2 2" xfId="19817"/>
    <cellStyle name="Normal 131 2 2 2 3" xfId="19818"/>
    <cellStyle name="Normal 131 2 2 2 3 2" xfId="19819"/>
    <cellStyle name="Normal 131 2 2 2 4" xfId="19820"/>
    <cellStyle name="Normal 131 2 2 2 4 2" xfId="19821"/>
    <cellStyle name="Normal 131 2 2 2 5" xfId="19822"/>
    <cellStyle name="Normal 131 2 2 3" xfId="19823"/>
    <cellStyle name="Normal 131 2 2 3 2" xfId="19824"/>
    <cellStyle name="Normal 131 2 2 4" xfId="19825"/>
    <cellStyle name="Normal 131 2 2 4 2" xfId="19826"/>
    <cellStyle name="Normal 131 2 2 5" xfId="19827"/>
    <cellStyle name="Normal 131 2 2 5 2" xfId="19828"/>
    <cellStyle name="Normal 131 2 2 6" xfId="19829"/>
    <cellStyle name="Normal 131 2 3" xfId="19830"/>
    <cellStyle name="Normal 131 2 3 2" xfId="19831"/>
    <cellStyle name="Normal 131 2 3 2 2" xfId="19832"/>
    <cellStyle name="Normal 131 2 3 3" xfId="19833"/>
    <cellStyle name="Normal 131 2 3 3 2" xfId="19834"/>
    <cellStyle name="Normal 131 2 3 4" xfId="19835"/>
    <cellStyle name="Normal 131 2 3 4 2" xfId="19836"/>
    <cellStyle name="Normal 131 2 3 5" xfId="19837"/>
    <cellStyle name="Normal 131 2 4" xfId="19838"/>
    <cellStyle name="Normal 131 2 4 2" xfId="19839"/>
    <cellStyle name="Normal 131 2 5" xfId="19840"/>
    <cellStyle name="Normal 131 2 5 2" xfId="19841"/>
    <cellStyle name="Normal 131 2 6" xfId="19842"/>
    <cellStyle name="Normal 131 2 6 2" xfId="19843"/>
    <cellStyle name="Normal 131 2 7" xfId="19844"/>
    <cellStyle name="Normal 131 3" xfId="19845"/>
    <cellStyle name="Normal 131 3 2" xfId="19846"/>
    <cellStyle name="Normal 131 3 2 2" xfId="19847"/>
    <cellStyle name="Normal 131 3 2 2 2" xfId="19848"/>
    <cellStyle name="Normal 131 3 2 2 2 2" xfId="19849"/>
    <cellStyle name="Normal 131 3 2 2 3" xfId="19850"/>
    <cellStyle name="Normal 131 3 2 2 3 2" xfId="19851"/>
    <cellStyle name="Normal 131 3 2 2 4" xfId="19852"/>
    <cellStyle name="Normal 131 3 2 2 4 2" xfId="19853"/>
    <cellStyle name="Normal 131 3 2 2 5" xfId="19854"/>
    <cellStyle name="Normal 131 3 2 3" xfId="19855"/>
    <cellStyle name="Normal 131 3 2 3 2" xfId="19856"/>
    <cellStyle name="Normal 131 3 2 4" xfId="19857"/>
    <cellStyle name="Normal 131 3 2 4 2" xfId="19858"/>
    <cellStyle name="Normal 131 3 2 5" xfId="19859"/>
    <cellStyle name="Normal 131 3 2 5 2" xfId="19860"/>
    <cellStyle name="Normal 131 3 2 6" xfId="19861"/>
    <cellStyle name="Normal 131 3 3" xfId="19862"/>
    <cellStyle name="Normal 131 3 3 2" xfId="19863"/>
    <cellStyle name="Normal 131 3 3 2 2" xfId="19864"/>
    <cellStyle name="Normal 131 3 3 3" xfId="19865"/>
    <cellStyle name="Normal 131 3 3 3 2" xfId="19866"/>
    <cellStyle name="Normal 131 3 3 4" xfId="19867"/>
    <cellStyle name="Normal 131 3 3 4 2" xfId="19868"/>
    <cellStyle name="Normal 131 3 3 5" xfId="19869"/>
    <cellStyle name="Normal 131 3 4" xfId="19870"/>
    <cellStyle name="Normal 131 3 4 2" xfId="19871"/>
    <cellStyle name="Normal 131 3 5" xfId="19872"/>
    <cellStyle name="Normal 131 3 5 2" xfId="19873"/>
    <cellStyle name="Normal 131 3 6" xfId="19874"/>
    <cellStyle name="Normal 131 3 6 2" xfId="19875"/>
    <cellStyle name="Normal 131 3 7" xfId="19876"/>
    <cellStyle name="Normal 131 4" xfId="19877"/>
    <cellStyle name="Normal 131 4 2" xfId="19878"/>
    <cellStyle name="Normal 131 4 2 2" xfId="19879"/>
    <cellStyle name="Normal 131 4 2 2 2" xfId="19880"/>
    <cellStyle name="Normal 131 4 2 2 2 2" xfId="19881"/>
    <cellStyle name="Normal 131 4 2 2 3" xfId="19882"/>
    <cellStyle name="Normal 131 4 2 2 3 2" xfId="19883"/>
    <cellStyle name="Normal 131 4 2 2 4" xfId="19884"/>
    <cellStyle name="Normal 131 4 2 2 4 2" xfId="19885"/>
    <cellStyle name="Normal 131 4 2 2 5" xfId="19886"/>
    <cellStyle name="Normal 131 4 2 3" xfId="19887"/>
    <cellStyle name="Normal 131 4 2 3 2" xfId="19888"/>
    <cellStyle name="Normal 131 4 2 4" xfId="19889"/>
    <cellStyle name="Normal 131 4 2 4 2" xfId="19890"/>
    <cellStyle name="Normal 131 4 2 5" xfId="19891"/>
    <cellStyle name="Normal 131 4 2 5 2" xfId="19892"/>
    <cellStyle name="Normal 131 4 2 6" xfId="19893"/>
    <cellStyle name="Normal 131 4 3" xfId="19894"/>
    <cellStyle name="Normal 131 4 3 2" xfId="19895"/>
    <cellStyle name="Normal 131 4 3 2 2" xfId="19896"/>
    <cellStyle name="Normal 131 4 3 3" xfId="19897"/>
    <cellStyle name="Normal 131 4 3 3 2" xfId="19898"/>
    <cellStyle name="Normal 131 4 3 4" xfId="19899"/>
    <cellStyle name="Normal 131 4 3 4 2" xfId="19900"/>
    <cellStyle name="Normal 131 4 3 5" xfId="19901"/>
    <cellStyle name="Normal 131 4 4" xfId="19902"/>
    <cellStyle name="Normal 131 4 4 2" xfId="19903"/>
    <cellStyle name="Normal 131 4 5" xfId="19904"/>
    <cellStyle name="Normal 131 4 5 2" xfId="19905"/>
    <cellStyle name="Normal 131 4 6" xfId="19906"/>
    <cellStyle name="Normal 131 4 6 2" xfId="19907"/>
    <cellStyle name="Normal 131 4 7" xfId="19908"/>
    <cellStyle name="Normal 131 5" xfId="19909"/>
    <cellStyle name="Normal 131 5 2" xfId="19910"/>
    <cellStyle name="Normal 131 5 2 2" xfId="19911"/>
    <cellStyle name="Normal 131 5 2 2 2" xfId="19912"/>
    <cellStyle name="Normal 131 5 2 3" xfId="19913"/>
    <cellStyle name="Normal 131 5 2 3 2" xfId="19914"/>
    <cellStyle name="Normal 131 5 2 4" xfId="19915"/>
    <cellStyle name="Normal 131 5 2 4 2" xfId="19916"/>
    <cellStyle name="Normal 131 5 2 5" xfId="19917"/>
    <cellStyle name="Normal 131 5 3" xfId="19918"/>
    <cellStyle name="Normal 131 5 3 2" xfId="19919"/>
    <cellStyle name="Normal 131 5 4" xfId="19920"/>
    <cellStyle name="Normal 131 5 4 2" xfId="19921"/>
    <cellStyle name="Normal 131 5 5" xfId="19922"/>
    <cellStyle name="Normal 131 5 5 2" xfId="19923"/>
    <cellStyle name="Normal 131 5 6" xfId="19924"/>
    <cellStyle name="Normal 131 6" xfId="19925"/>
    <cellStyle name="Normal 131 6 2" xfId="19926"/>
    <cellStyle name="Normal 131 6 2 2" xfId="19927"/>
    <cellStyle name="Normal 131 6 3" xfId="19928"/>
    <cellStyle name="Normal 131 6 3 2" xfId="19929"/>
    <cellStyle name="Normal 131 6 4" xfId="19930"/>
    <cellStyle name="Normal 131 6 4 2" xfId="19931"/>
    <cellStyle name="Normal 131 6 5" xfId="19932"/>
    <cellStyle name="Normal 131 7" xfId="19933"/>
    <cellStyle name="Normal 131 7 2" xfId="19934"/>
    <cellStyle name="Normal 131 7 2 2" xfId="19935"/>
    <cellStyle name="Normal 131 7 3" xfId="19936"/>
    <cellStyle name="Normal 131 7 3 2" xfId="19937"/>
    <cellStyle name="Normal 131 7 4" xfId="19938"/>
    <cellStyle name="Normal 131 7 4 2" xfId="19939"/>
    <cellStyle name="Normal 131 7 5" xfId="19940"/>
    <cellStyle name="Normal 131 8" xfId="19941"/>
    <cellStyle name="Normal 131 8 2" xfId="19942"/>
    <cellStyle name="Normal 131 9" xfId="19943"/>
    <cellStyle name="Normal 131 9 2" xfId="19944"/>
    <cellStyle name="Normal 132" xfId="19945"/>
    <cellStyle name="Normal 132 2" xfId="19946"/>
    <cellStyle name="Normal 132 3" xfId="19947"/>
    <cellStyle name="Normal 133" xfId="19948"/>
    <cellStyle name="Normal 133 2" xfId="19949"/>
    <cellStyle name="Normal 133 3" xfId="19950"/>
    <cellStyle name="Normal 133 4" xfId="19951"/>
    <cellStyle name="Normal 133 4 2" xfId="19952"/>
    <cellStyle name="Normal 133 4 2 2" xfId="19953"/>
    <cellStyle name="Normal 133 4 2 2 2" xfId="19954"/>
    <cellStyle name="Normal 133 4 2 3" xfId="19955"/>
    <cellStyle name="Normal 133 4 2 3 2" xfId="19956"/>
    <cellStyle name="Normal 133 4 2 4" xfId="19957"/>
    <cellStyle name="Normal 133 4 2 4 2" xfId="19958"/>
    <cellStyle name="Normal 133 4 2 5" xfId="19959"/>
    <cellStyle name="Normal 133 4 3" xfId="19960"/>
    <cellStyle name="Normal 133 4 3 2" xfId="19961"/>
    <cellStyle name="Normal 133 4 4" xfId="19962"/>
    <cellStyle name="Normal 133 4 4 2" xfId="19963"/>
    <cellStyle name="Normal 133 4 5" xfId="19964"/>
    <cellStyle name="Normal 133 4 5 2" xfId="19965"/>
    <cellStyle name="Normal 133 4 6" xfId="19966"/>
    <cellStyle name="Normal 133 5" xfId="19967"/>
    <cellStyle name="Normal 133 6" xfId="19968"/>
    <cellStyle name="Normal 134" xfId="19969"/>
    <cellStyle name="Normal 134 2" xfId="19970"/>
    <cellStyle name="Normal 134 3" xfId="19971"/>
    <cellStyle name="Normal 134 4" xfId="19972"/>
    <cellStyle name="Normal 134 4 2" xfId="19973"/>
    <cellStyle name="Normal 134 4 2 2" xfId="19974"/>
    <cellStyle name="Normal 134 4 2 2 2" xfId="19975"/>
    <cellStyle name="Normal 134 4 2 3" xfId="19976"/>
    <cellStyle name="Normal 134 4 2 3 2" xfId="19977"/>
    <cellStyle name="Normal 134 4 2 4" xfId="19978"/>
    <cellStyle name="Normal 134 4 2 4 2" xfId="19979"/>
    <cellStyle name="Normal 134 4 2 5" xfId="19980"/>
    <cellStyle name="Normal 134 4 3" xfId="19981"/>
    <cellStyle name="Normal 134 4 3 2" xfId="19982"/>
    <cellStyle name="Normal 134 4 4" xfId="19983"/>
    <cellStyle name="Normal 134 4 4 2" xfId="19984"/>
    <cellStyle name="Normal 134 4 5" xfId="19985"/>
    <cellStyle name="Normal 134 4 5 2" xfId="19986"/>
    <cellStyle name="Normal 134 4 6" xfId="19987"/>
    <cellStyle name="Normal 134 5" xfId="19988"/>
    <cellStyle name="Normal 135" xfId="19989"/>
    <cellStyle name="Normal 135 2" xfId="19990"/>
    <cellStyle name="Normal 135 2 10" xfId="19991"/>
    <cellStyle name="Normal 135 2 10 2" xfId="19992"/>
    <cellStyle name="Normal 135 2 11" xfId="19993"/>
    <cellStyle name="Normal 135 2 11 2" xfId="19994"/>
    <cellStyle name="Normal 135 2 12" xfId="19995"/>
    <cellStyle name="Normal 135 2 2" xfId="19996"/>
    <cellStyle name="Normal 135 2 2 2" xfId="19997"/>
    <cellStyle name="Normal 135 2 2 2 2" xfId="19998"/>
    <cellStyle name="Normal 135 2 2 2 2 2" xfId="19999"/>
    <cellStyle name="Normal 135 2 2 2 2 2 2" xfId="20000"/>
    <cellStyle name="Normal 135 2 2 2 2 3" xfId="20001"/>
    <cellStyle name="Normal 135 2 2 2 2 3 2" xfId="20002"/>
    <cellStyle name="Normal 135 2 2 2 2 4" xfId="20003"/>
    <cellStyle name="Normal 135 2 2 2 2 4 2" xfId="20004"/>
    <cellStyle name="Normal 135 2 2 2 2 5" xfId="20005"/>
    <cellStyle name="Normal 135 2 2 2 3" xfId="20006"/>
    <cellStyle name="Normal 135 2 2 2 3 2" xfId="20007"/>
    <cellStyle name="Normal 135 2 2 2 4" xfId="20008"/>
    <cellStyle name="Normal 135 2 2 2 4 2" xfId="20009"/>
    <cellStyle name="Normal 135 2 2 2 5" xfId="20010"/>
    <cellStyle name="Normal 135 2 2 2 5 2" xfId="20011"/>
    <cellStyle name="Normal 135 2 2 2 6" xfId="20012"/>
    <cellStyle name="Normal 135 2 2 3" xfId="20013"/>
    <cellStyle name="Normal 135 2 2 3 2" xfId="20014"/>
    <cellStyle name="Normal 135 2 2 3 2 2" xfId="20015"/>
    <cellStyle name="Normal 135 2 2 3 3" xfId="20016"/>
    <cellStyle name="Normal 135 2 2 3 3 2" xfId="20017"/>
    <cellStyle name="Normal 135 2 2 3 4" xfId="20018"/>
    <cellStyle name="Normal 135 2 2 3 4 2" xfId="20019"/>
    <cellStyle name="Normal 135 2 2 3 5" xfId="20020"/>
    <cellStyle name="Normal 135 2 2 4" xfId="20021"/>
    <cellStyle name="Normal 135 2 2 4 2" xfId="20022"/>
    <cellStyle name="Normal 135 2 2 5" xfId="20023"/>
    <cellStyle name="Normal 135 2 2 5 2" xfId="20024"/>
    <cellStyle name="Normal 135 2 2 6" xfId="20025"/>
    <cellStyle name="Normal 135 2 2 6 2" xfId="20026"/>
    <cellStyle name="Normal 135 2 2 7" xfId="20027"/>
    <cellStyle name="Normal 135 2 3" xfId="20028"/>
    <cellStyle name="Normal 135 2 3 2" xfId="20029"/>
    <cellStyle name="Normal 135 2 3 2 2" xfId="20030"/>
    <cellStyle name="Normal 135 2 3 2 2 2" xfId="20031"/>
    <cellStyle name="Normal 135 2 3 2 2 2 2" xfId="20032"/>
    <cellStyle name="Normal 135 2 3 2 2 3" xfId="20033"/>
    <cellStyle name="Normal 135 2 3 2 2 3 2" xfId="20034"/>
    <cellStyle name="Normal 135 2 3 2 2 4" xfId="20035"/>
    <cellStyle name="Normal 135 2 3 2 2 4 2" xfId="20036"/>
    <cellStyle name="Normal 135 2 3 2 2 5" xfId="20037"/>
    <cellStyle name="Normal 135 2 3 2 3" xfId="20038"/>
    <cellStyle name="Normal 135 2 3 2 3 2" xfId="20039"/>
    <cellStyle name="Normal 135 2 3 2 4" xfId="20040"/>
    <cellStyle name="Normal 135 2 3 2 4 2" xfId="20041"/>
    <cellStyle name="Normal 135 2 3 2 5" xfId="20042"/>
    <cellStyle name="Normal 135 2 3 2 5 2" xfId="20043"/>
    <cellStyle name="Normal 135 2 3 2 6" xfId="20044"/>
    <cellStyle name="Normal 135 2 3 3" xfId="20045"/>
    <cellStyle name="Normal 135 2 3 3 2" xfId="20046"/>
    <cellStyle name="Normal 135 2 3 3 2 2" xfId="20047"/>
    <cellStyle name="Normal 135 2 3 3 3" xfId="20048"/>
    <cellStyle name="Normal 135 2 3 3 3 2" xfId="20049"/>
    <cellStyle name="Normal 135 2 3 3 4" xfId="20050"/>
    <cellStyle name="Normal 135 2 3 3 4 2" xfId="20051"/>
    <cellStyle name="Normal 135 2 3 3 5" xfId="20052"/>
    <cellStyle name="Normal 135 2 3 4" xfId="20053"/>
    <cellStyle name="Normal 135 2 3 4 2" xfId="20054"/>
    <cellStyle name="Normal 135 2 3 5" xfId="20055"/>
    <cellStyle name="Normal 135 2 3 5 2" xfId="20056"/>
    <cellStyle name="Normal 135 2 3 6" xfId="20057"/>
    <cellStyle name="Normal 135 2 3 6 2" xfId="20058"/>
    <cellStyle name="Normal 135 2 3 7" xfId="20059"/>
    <cellStyle name="Normal 135 2 4" xfId="20060"/>
    <cellStyle name="Normal 135 2 4 2" xfId="20061"/>
    <cellStyle name="Normal 135 2 4 2 2" xfId="20062"/>
    <cellStyle name="Normal 135 2 4 2 2 2" xfId="20063"/>
    <cellStyle name="Normal 135 2 4 2 2 2 2" xfId="20064"/>
    <cellStyle name="Normal 135 2 4 2 2 3" xfId="20065"/>
    <cellStyle name="Normal 135 2 4 2 2 3 2" xfId="20066"/>
    <cellStyle name="Normal 135 2 4 2 2 4" xfId="20067"/>
    <cellStyle name="Normal 135 2 4 2 2 4 2" xfId="20068"/>
    <cellStyle name="Normal 135 2 4 2 2 5" xfId="20069"/>
    <cellStyle name="Normal 135 2 4 2 3" xfId="20070"/>
    <cellStyle name="Normal 135 2 4 2 3 2" xfId="20071"/>
    <cellStyle name="Normal 135 2 4 2 4" xfId="20072"/>
    <cellStyle name="Normal 135 2 4 2 4 2" xfId="20073"/>
    <cellStyle name="Normal 135 2 4 2 5" xfId="20074"/>
    <cellStyle name="Normal 135 2 4 2 5 2" xfId="20075"/>
    <cellStyle name="Normal 135 2 4 2 6" xfId="20076"/>
    <cellStyle name="Normal 135 2 4 3" xfId="20077"/>
    <cellStyle name="Normal 135 2 4 3 2" xfId="20078"/>
    <cellStyle name="Normal 135 2 4 3 2 2" xfId="20079"/>
    <cellStyle name="Normal 135 2 4 3 3" xfId="20080"/>
    <cellStyle name="Normal 135 2 4 3 3 2" xfId="20081"/>
    <cellStyle name="Normal 135 2 4 3 4" xfId="20082"/>
    <cellStyle name="Normal 135 2 4 3 4 2" xfId="20083"/>
    <cellStyle name="Normal 135 2 4 3 5" xfId="20084"/>
    <cellStyle name="Normal 135 2 4 4" xfId="20085"/>
    <cellStyle name="Normal 135 2 4 4 2" xfId="20086"/>
    <cellStyle name="Normal 135 2 4 5" xfId="20087"/>
    <cellStyle name="Normal 135 2 4 5 2" xfId="20088"/>
    <cellStyle name="Normal 135 2 4 6" xfId="20089"/>
    <cellStyle name="Normal 135 2 4 6 2" xfId="20090"/>
    <cellStyle name="Normal 135 2 4 7" xfId="20091"/>
    <cellStyle name="Normal 135 2 5" xfId="20092"/>
    <cellStyle name="Normal 135 2 5 2" xfId="20093"/>
    <cellStyle name="Normal 135 2 5 2 2" xfId="20094"/>
    <cellStyle name="Normal 135 2 5 2 2 2" xfId="20095"/>
    <cellStyle name="Normal 135 2 5 2 3" xfId="20096"/>
    <cellStyle name="Normal 135 2 5 2 3 2" xfId="20097"/>
    <cellStyle name="Normal 135 2 5 2 4" xfId="20098"/>
    <cellStyle name="Normal 135 2 5 2 4 2" xfId="20099"/>
    <cellStyle name="Normal 135 2 5 2 5" xfId="20100"/>
    <cellStyle name="Normal 135 2 5 3" xfId="20101"/>
    <cellStyle name="Normal 135 2 5 3 2" xfId="20102"/>
    <cellStyle name="Normal 135 2 5 4" xfId="20103"/>
    <cellStyle name="Normal 135 2 5 4 2" xfId="20104"/>
    <cellStyle name="Normal 135 2 5 5" xfId="20105"/>
    <cellStyle name="Normal 135 2 5 5 2" xfId="20106"/>
    <cellStyle name="Normal 135 2 5 6" xfId="20107"/>
    <cellStyle name="Normal 135 2 6" xfId="20108"/>
    <cellStyle name="Normal 135 2 6 2" xfId="20109"/>
    <cellStyle name="Normal 135 2 6 2 2" xfId="20110"/>
    <cellStyle name="Normal 135 2 6 3" xfId="20111"/>
    <cellStyle name="Normal 135 2 6 3 2" xfId="20112"/>
    <cellStyle name="Normal 135 2 6 4" xfId="20113"/>
    <cellStyle name="Normal 135 2 6 4 2" xfId="20114"/>
    <cellStyle name="Normal 135 2 6 5" xfId="20115"/>
    <cellStyle name="Normal 135 2 7" xfId="20116"/>
    <cellStyle name="Normal 135 2 7 2" xfId="20117"/>
    <cellStyle name="Normal 135 2 7 2 2" xfId="20118"/>
    <cellStyle name="Normal 135 2 7 3" xfId="20119"/>
    <cellStyle name="Normal 135 2 7 3 2" xfId="20120"/>
    <cellStyle name="Normal 135 2 7 4" xfId="20121"/>
    <cellStyle name="Normal 135 2 7 4 2" xfId="20122"/>
    <cellStyle name="Normal 135 2 7 5" xfId="20123"/>
    <cellStyle name="Normal 135 2 8" xfId="20124"/>
    <cellStyle name="Normal 135 2 8 2" xfId="20125"/>
    <cellStyle name="Normal 135 2 9" xfId="20126"/>
    <cellStyle name="Normal 135 2 9 2" xfId="20127"/>
    <cellStyle name="Normal 135 3" xfId="20128"/>
    <cellStyle name="Normal 135 4" xfId="20129"/>
    <cellStyle name="Normal 135 4 2" xfId="20130"/>
    <cellStyle name="Normal 135 4 2 2" xfId="20131"/>
    <cellStyle name="Normal 135 4 2 2 2" xfId="20132"/>
    <cellStyle name="Normal 135 4 2 3" xfId="20133"/>
    <cellStyle name="Normal 135 4 2 3 2" xfId="20134"/>
    <cellStyle name="Normal 135 4 2 4" xfId="20135"/>
    <cellStyle name="Normal 135 4 2 4 2" xfId="20136"/>
    <cellStyle name="Normal 135 4 2 5" xfId="20137"/>
    <cellStyle name="Normal 135 4 3" xfId="20138"/>
    <cellStyle name="Normal 135 4 3 2" xfId="20139"/>
    <cellStyle name="Normal 135 4 4" xfId="20140"/>
    <cellStyle name="Normal 135 4 4 2" xfId="20141"/>
    <cellStyle name="Normal 135 4 5" xfId="20142"/>
    <cellStyle name="Normal 135 4 5 2" xfId="20143"/>
    <cellStyle name="Normal 135 4 6" xfId="20144"/>
    <cellStyle name="Normal 135 5" xfId="20145"/>
    <cellStyle name="Normal 136" xfId="20146"/>
    <cellStyle name="Normal 136 2" xfId="20147"/>
    <cellStyle name="Normal 136 2 10" xfId="20148"/>
    <cellStyle name="Normal 136 2 10 2" xfId="20149"/>
    <cellStyle name="Normal 136 2 11" xfId="20150"/>
    <cellStyle name="Normal 136 2 11 2" xfId="20151"/>
    <cellStyle name="Normal 136 2 12" xfId="20152"/>
    <cellStyle name="Normal 136 2 2" xfId="20153"/>
    <cellStyle name="Normal 136 2 2 2" xfId="20154"/>
    <cellStyle name="Normal 136 2 2 2 2" xfId="20155"/>
    <cellStyle name="Normal 136 2 2 2 2 2" xfId="20156"/>
    <cellStyle name="Normal 136 2 2 2 2 2 2" xfId="20157"/>
    <cellStyle name="Normal 136 2 2 2 2 3" xfId="20158"/>
    <cellStyle name="Normal 136 2 2 2 2 3 2" xfId="20159"/>
    <cellStyle name="Normal 136 2 2 2 2 4" xfId="20160"/>
    <cellStyle name="Normal 136 2 2 2 2 4 2" xfId="20161"/>
    <cellStyle name="Normal 136 2 2 2 2 5" xfId="20162"/>
    <cellStyle name="Normal 136 2 2 2 3" xfId="20163"/>
    <cellStyle name="Normal 136 2 2 2 3 2" xfId="20164"/>
    <cellStyle name="Normal 136 2 2 2 4" xfId="20165"/>
    <cellStyle name="Normal 136 2 2 2 4 2" xfId="20166"/>
    <cellStyle name="Normal 136 2 2 2 5" xfId="20167"/>
    <cellStyle name="Normal 136 2 2 2 5 2" xfId="20168"/>
    <cellStyle name="Normal 136 2 2 2 6" xfId="20169"/>
    <cellStyle name="Normal 136 2 2 3" xfId="20170"/>
    <cellStyle name="Normal 136 2 2 3 2" xfId="20171"/>
    <cellStyle name="Normal 136 2 2 3 2 2" xfId="20172"/>
    <cellStyle name="Normal 136 2 2 3 3" xfId="20173"/>
    <cellStyle name="Normal 136 2 2 3 3 2" xfId="20174"/>
    <cellStyle name="Normal 136 2 2 3 4" xfId="20175"/>
    <cellStyle name="Normal 136 2 2 3 4 2" xfId="20176"/>
    <cellStyle name="Normal 136 2 2 3 5" xfId="20177"/>
    <cellStyle name="Normal 136 2 2 4" xfId="20178"/>
    <cellStyle name="Normal 136 2 2 4 2" xfId="20179"/>
    <cellStyle name="Normal 136 2 2 5" xfId="20180"/>
    <cellStyle name="Normal 136 2 2 5 2" xfId="20181"/>
    <cellStyle name="Normal 136 2 2 6" xfId="20182"/>
    <cellStyle name="Normal 136 2 2 6 2" xfId="20183"/>
    <cellStyle name="Normal 136 2 2 7" xfId="20184"/>
    <cellStyle name="Normal 136 2 3" xfId="20185"/>
    <cellStyle name="Normal 136 2 3 2" xfId="20186"/>
    <cellStyle name="Normal 136 2 3 2 2" xfId="20187"/>
    <cellStyle name="Normal 136 2 3 2 2 2" xfId="20188"/>
    <cellStyle name="Normal 136 2 3 2 2 2 2" xfId="20189"/>
    <cellStyle name="Normal 136 2 3 2 2 3" xfId="20190"/>
    <cellStyle name="Normal 136 2 3 2 2 3 2" xfId="20191"/>
    <cellStyle name="Normal 136 2 3 2 2 4" xfId="20192"/>
    <cellStyle name="Normal 136 2 3 2 2 4 2" xfId="20193"/>
    <cellStyle name="Normal 136 2 3 2 2 5" xfId="20194"/>
    <cellStyle name="Normal 136 2 3 2 3" xfId="20195"/>
    <cellStyle name="Normal 136 2 3 2 3 2" xfId="20196"/>
    <cellStyle name="Normal 136 2 3 2 4" xfId="20197"/>
    <cellStyle name="Normal 136 2 3 2 4 2" xfId="20198"/>
    <cellStyle name="Normal 136 2 3 2 5" xfId="20199"/>
    <cellStyle name="Normal 136 2 3 2 5 2" xfId="20200"/>
    <cellStyle name="Normal 136 2 3 2 6" xfId="20201"/>
    <cellStyle name="Normal 136 2 3 3" xfId="20202"/>
    <cellStyle name="Normal 136 2 3 3 2" xfId="20203"/>
    <cellStyle name="Normal 136 2 3 3 2 2" xfId="20204"/>
    <cellStyle name="Normal 136 2 3 3 3" xfId="20205"/>
    <cellStyle name="Normal 136 2 3 3 3 2" xfId="20206"/>
    <cellStyle name="Normal 136 2 3 3 4" xfId="20207"/>
    <cellStyle name="Normal 136 2 3 3 4 2" xfId="20208"/>
    <cellStyle name="Normal 136 2 3 3 5" xfId="20209"/>
    <cellStyle name="Normal 136 2 3 4" xfId="20210"/>
    <cellStyle name="Normal 136 2 3 4 2" xfId="20211"/>
    <cellStyle name="Normal 136 2 3 5" xfId="20212"/>
    <cellStyle name="Normal 136 2 3 5 2" xfId="20213"/>
    <cellStyle name="Normal 136 2 3 6" xfId="20214"/>
    <cellStyle name="Normal 136 2 3 6 2" xfId="20215"/>
    <cellStyle name="Normal 136 2 3 7" xfId="20216"/>
    <cellStyle name="Normal 136 2 4" xfId="20217"/>
    <cellStyle name="Normal 136 2 4 2" xfId="20218"/>
    <cellStyle name="Normal 136 2 4 2 2" xfId="20219"/>
    <cellStyle name="Normal 136 2 4 2 2 2" xfId="20220"/>
    <cellStyle name="Normal 136 2 4 2 2 2 2" xfId="20221"/>
    <cellStyle name="Normal 136 2 4 2 2 3" xfId="20222"/>
    <cellStyle name="Normal 136 2 4 2 2 3 2" xfId="20223"/>
    <cellStyle name="Normal 136 2 4 2 2 4" xfId="20224"/>
    <cellStyle name="Normal 136 2 4 2 2 4 2" xfId="20225"/>
    <cellStyle name="Normal 136 2 4 2 2 5" xfId="20226"/>
    <cellStyle name="Normal 136 2 4 2 3" xfId="20227"/>
    <cellStyle name="Normal 136 2 4 2 3 2" xfId="20228"/>
    <cellStyle name="Normal 136 2 4 2 4" xfId="20229"/>
    <cellStyle name="Normal 136 2 4 2 4 2" xfId="20230"/>
    <cellStyle name="Normal 136 2 4 2 5" xfId="20231"/>
    <cellStyle name="Normal 136 2 4 2 5 2" xfId="20232"/>
    <cellStyle name="Normal 136 2 4 2 6" xfId="20233"/>
    <cellStyle name="Normal 136 2 4 3" xfId="20234"/>
    <cellStyle name="Normal 136 2 4 3 2" xfId="20235"/>
    <cellStyle name="Normal 136 2 4 3 2 2" xfId="20236"/>
    <cellStyle name="Normal 136 2 4 3 3" xfId="20237"/>
    <cellStyle name="Normal 136 2 4 3 3 2" xfId="20238"/>
    <cellStyle name="Normal 136 2 4 3 4" xfId="20239"/>
    <cellStyle name="Normal 136 2 4 3 4 2" xfId="20240"/>
    <cellStyle name="Normal 136 2 4 3 5" xfId="20241"/>
    <cellStyle name="Normal 136 2 4 4" xfId="20242"/>
    <cellStyle name="Normal 136 2 4 4 2" xfId="20243"/>
    <cellStyle name="Normal 136 2 4 5" xfId="20244"/>
    <cellStyle name="Normal 136 2 4 5 2" xfId="20245"/>
    <cellStyle name="Normal 136 2 4 6" xfId="20246"/>
    <cellStyle name="Normal 136 2 4 6 2" xfId="20247"/>
    <cellStyle name="Normal 136 2 4 7" xfId="20248"/>
    <cellStyle name="Normal 136 2 5" xfId="20249"/>
    <cellStyle name="Normal 136 2 5 2" xfId="20250"/>
    <cellStyle name="Normal 136 2 5 2 2" xfId="20251"/>
    <cellStyle name="Normal 136 2 5 2 2 2" xfId="20252"/>
    <cellStyle name="Normal 136 2 5 2 3" xfId="20253"/>
    <cellStyle name="Normal 136 2 5 2 3 2" xfId="20254"/>
    <cellStyle name="Normal 136 2 5 2 4" xfId="20255"/>
    <cellStyle name="Normal 136 2 5 2 4 2" xfId="20256"/>
    <cellStyle name="Normal 136 2 5 2 5" xfId="20257"/>
    <cellStyle name="Normal 136 2 5 3" xfId="20258"/>
    <cellStyle name="Normal 136 2 5 3 2" xfId="20259"/>
    <cellStyle name="Normal 136 2 5 4" xfId="20260"/>
    <cellStyle name="Normal 136 2 5 4 2" xfId="20261"/>
    <cellStyle name="Normal 136 2 5 5" xfId="20262"/>
    <cellStyle name="Normal 136 2 5 5 2" xfId="20263"/>
    <cellStyle name="Normal 136 2 5 6" xfId="20264"/>
    <cellStyle name="Normal 136 2 6" xfId="20265"/>
    <cellStyle name="Normal 136 2 6 2" xfId="20266"/>
    <cellStyle name="Normal 136 2 6 2 2" xfId="20267"/>
    <cellStyle name="Normal 136 2 6 3" xfId="20268"/>
    <cellStyle name="Normal 136 2 6 3 2" xfId="20269"/>
    <cellStyle name="Normal 136 2 6 4" xfId="20270"/>
    <cellStyle name="Normal 136 2 6 4 2" xfId="20271"/>
    <cellStyle name="Normal 136 2 6 5" xfId="20272"/>
    <cellStyle name="Normal 136 2 7" xfId="20273"/>
    <cellStyle name="Normal 136 2 7 2" xfId="20274"/>
    <cellStyle name="Normal 136 2 7 2 2" xfId="20275"/>
    <cellStyle name="Normal 136 2 7 3" xfId="20276"/>
    <cellStyle name="Normal 136 2 7 3 2" xfId="20277"/>
    <cellStyle name="Normal 136 2 7 4" xfId="20278"/>
    <cellStyle name="Normal 136 2 7 4 2" xfId="20279"/>
    <cellStyle name="Normal 136 2 7 5" xfId="20280"/>
    <cellStyle name="Normal 136 2 8" xfId="20281"/>
    <cellStyle name="Normal 136 2 8 2" xfId="20282"/>
    <cellStyle name="Normal 136 2 9" xfId="20283"/>
    <cellStyle name="Normal 136 2 9 2" xfId="20284"/>
    <cellStyle name="Normal 136 3" xfId="20285"/>
    <cellStyle name="Normal 137" xfId="20286"/>
    <cellStyle name="Normal 137 2" xfId="20287"/>
    <cellStyle name="Normal 138" xfId="20288"/>
    <cellStyle name="Normal 138 2" xfId="20289"/>
    <cellStyle name="Normal 138 2 2" xfId="20290"/>
    <cellStyle name="Normal 138 3" xfId="20291"/>
    <cellStyle name="Normal 139" xfId="20292"/>
    <cellStyle name="Normal 139 2" xfId="20293"/>
    <cellStyle name="Normal 14" xfId="20294"/>
    <cellStyle name="Normal 14 2" xfId="20295"/>
    <cellStyle name="Normal 14 2 2" xfId="20296"/>
    <cellStyle name="Normal 14 2 2 2" xfId="20297"/>
    <cellStyle name="Normal 14 2 2 3" xfId="20298"/>
    <cellStyle name="Normal 14 2 2 4" xfId="20299"/>
    <cellStyle name="Normal 14 2 2 5" xfId="20300"/>
    <cellStyle name="Normal 14 2 3" xfId="20301"/>
    <cellStyle name="Normal 14 2 3 2" xfId="20302"/>
    <cellStyle name="Normal 14 2 3 3" xfId="20303"/>
    <cellStyle name="Normal 14 2 3 4" xfId="20304"/>
    <cellStyle name="Normal 14 2 3 5" xfId="20305"/>
    <cellStyle name="Normal 14 2 4" xfId="20306"/>
    <cellStyle name="Normal 14 2 5" xfId="20307"/>
    <cellStyle name="Normal 14 2 6" xfId="20308"/>
    <cellStyle name="Normal 14 2 7" xfId="20309"/>
    <cellStyle name="Normal 14 3" xfId="20310"/>
    <cellStyle name="Normal 14 3 2" xfId="20311"/>
    <cellStyle name="Normal 14 3 3" xfId="20312"/>
    <cellStyle name="Normal 14 3 4" xfId="20313"/>
    <cellStyle name="Normal 14 3 5" xfId="20314"/>
    <cellStyle name="Normal 14 4" xfId="20315"/>
    <cellStyle name="Normal 14 4 2" xfId="20316"/>
    <cellStyle name="Normal 14 5" xfId="20317"/>
    <cellStyle name="Normal 14_7-7-1 SM Data" xfId="20318"/>
    <cellStyle name="Normal 140" xfId="20319"/>
    <cellStyle name="Normal 140 2" xfId="20320"/>
    <cellStyle name="Normal 141" xfId="20321"/>
    <cellStyle name="Normal 141 2" xfId="20322"/>
    <cellStyle name="Normal 142" xfId="20323"/>
    <cellStyle name="Normal 142 2" xfId="20324"/>
    <cellStyle name="Normal 142 2 2" xfId="20325"/>
    <cellStyle name="Normal 142 2 2 2" xfId="20326"/>
    <cellStyle name="Normal 142 2 2 2 2" xfId="20327"/>
    <cellStyle name="Normal 142 2 2 3" xfId="20328"/>
    <cellStyle name="Normal 142 2 2 3 2" xfId="20329"/>
    <cellStyle name="Normal 142 2 2 4" xfId="20330"/>
    <cellStyle name="Normal 142 2 2 4 2" xfId="20331"/>
    <cellStyle name="Normal 142 2 2 5" xfId="20332"/>
    <cellStyle name="Normal 142 2 3" xfId="20333"/>
    <cellStyle name="Normal 142 2 3 2" xfId="20334"/>
    <cellStyle name="Normal 142 2 4" xfId="20335"/>
    <cellStyle name="Normal 142 2 4 2" xfId="20336"/>
    <cellStyle name="Normal 142 2 5" xfId="20337"/>
    <cellStyle name="Normal 142 2 5 2" xfId="20338"/>
    <cellStyle name="Normal 142 2 6" xfId="20339"/>
    <cellStyle name="Normal 142 3" xfId="20340"/>
    <cellStyle name="Normal 142 3 2" xfId="20341"/>
    <cellStyle name="Normal 142 3 2 2" xfId="20342"/>
    <cellStyle name="Normal 142 3 3" xfId="20343"/>
    <cellStyle name="Normal 142 3 3 2" xfId="20344"/>
    <cellStyle name="Normal 142 3 4" xfId="20345"/>
    <cellStyle name="Normal 142 3 4 2" xfId="20346"/>
    <cellStyle name="Normal 142 3 5" xfId="20347"/>
    <cellStyle name="Normal 142 4" xfId="20348"/>
    <cellStyle name="Normal 142 4 2" xfId="20349"/>
    <cellStyle name="Normal 142 5" xfId="20350"/>
    <cellStyle name="Normal 142 5 2" xfId="20351"/>
    <cellStyle name="Normal 142 6" xfId="20352"/>
    <cellStyle name="Normal 142 6 2" xfId="20353"/>
    <cellStyle name="Normal 142 7" xfId="20354"/>
    <cellStyle name="Normal 142 8" xfId="20355"/>
    <cellStyle name="Normal 143" xfId="20356"/>
    <cellStyle name="Normal 143 2" xfId="20357"/>
    <cellStyle name="Normal 143 2 2" xfId="20358"/>
    <cellStyle name="Normal 143 2 2 2" xfId="20359"/>
    <cellStyle name="Normal 143 2 2 2 2" xfId="20360"/>
    <cellStyle name="Normal 143 2 2 3" xfId="20361"/>
    <cellStyle name="Normal 143 2 2 3 2" xfId="20362"/>
    <cellStyle name="Normal 143 2 2 4" xfId="20363"/>
    <cellStyle name="Normal 143 2 2 4 2" xfId="20364"/>
    <cellStyle name="Normal 143 2 2 5" xfId="20365"/>
    <cellStyle name="Normal 143 2 3" xfId="20366"/>
    <cellStyle name="Normal 143 2 3 2" xfId="20367"/>
    <cellStyle name="Normal 143 2 4" xfId="20368"/>
    <cellStyle name="Normal 143 2 4 2" xfId="20369"/>
    <cellStyle name="Normal 143 2 5" xfId="20370"/>
    <cellStyle name="Normal 143 2 5 2" xfId="20371"/>
    <cellStyle name="Normal 143 2 6" xfId="20372"/>
    <cellStyle name="Normal 143 3" xfId="20373"/>
    <cellStyle name="Normal 143 3 2" xfId="20374"/>
    <cellStyle name="Normal 143 3 2 2" xfId="20375"/>
    <cellStyle name="Normal 143 3 3" xfId="20376"/>
    <cellStyle name="Normal 143 3 3 2" xfId="20377"/>
    <cellStyle name="Normal 143 3 4" xfId="20378"/>
    <cellStyle name="Normal 143 3 4 2" xfId="20379"/>
    <cellStyle name="Normal 143 3 5" xfId="20380"/>
    <cellStyle name="Normal 143 4" xfId="20381"/>
    <cellStyle name="Normal 143 4 2" xfId="20382"/>
    <cellStyle name="Normal 143 5" xfId="20383"/>
    <cellStyle name="Normal 143 5 2" xfId="20384"/>
    <cellStyle name="Normal 143 6" xfId="20385"/>
    <cellStyle name="Normal 143 6 2" xfId="20386"/>
    <cellStyle name="Normal 143 7" xfId="20387"/>
    <cellStyle name="Normal 143 8" xfId="20388"/>
    <cellStyle name="Normal 144" xfId="20389"/>
    <cellStyle name="Normal 144 2" xfId="20390"/>
    <cellStyle name="Normal 144 2 2" xfId="20391"/>
    <cellStyle name="Normal 144 2 2 2" xfId="20392"/>
    <cellStyle name="Normal 144 2 2 2 2" xfId="20393"/>
    <cellStyle name="Normal 144 2 2 3" xfId="20394"/>
    <cellStyle name="Normal 144 2 2 3 2" xfId="20395"/>
    <cellStyle name="Normal 144 2 2 4" xfId="20396"/>
    <cellStyle name="Normal 144 2 2 4 2" xfId="20397"/>
    <cellStyle name="Normal 144 2 2 5" xfId="20398"/>
    <cellStyle name="Normal 144 2 3" xfId="20399"/>
    <cellStyle name="Normal 144 2 3 2" xfId="20400"/>
    <cellStyle name="Normal 144 2 4" xfId="20401"/>
    <cellStyle name="Normal 144 2 4 2" xfId="20402"/>
    <cellStyle name="Normal 144 2 5" xfId="20403"/>
    <cellStyle name="Normal 144 2 5 2" xfId="20404"/>
    <cellStyle name="Normal 144 2 6" xfId="20405"/>
    <cellStyle name="Normal 144 3" xfId="20406"/>
    <cellStyle name="Normal 144 3 2" xfId="20407"/>
    <cellStyle name="Normal 144 3 2 2" xfId="20408"/>
    <cellStyle name="Normal 144 3 3" xfId="20409"/>
    <cellStyle name="Normal 144 3 3 2" xfId="20410"/>
    <cellStyle name="Normal 144 3 4" xfId="20411"/>
    <cellStyle name="Normal 144 3 4 2" xfId="20412"/>
    <cellStyle name="Normal 144 3 5" xfId="20413"/>
    <cellStyle name="Normal 144 4" xfId="20414"/>
    <cellStyle name="Normal 144 4 2" xfId="20415"/>
    <cellStyle name="Normal 144 5" xfId="20416"/>
    <cellStyle name="Normal 144 5 2" xfId="20417"/>
    <cellStyle name="Normal 144 6" xfId="20418"/>
    <cellStyle name="Normal 144 6 2" xfId="20419"/>
    <cellStyle name="Normal 144 7" xfId="20420"/>
    <cellStyle name="Normal 144 8" xfId="20421"/>
    <cellStyle name="Normal 145" xfId="20422"/>
    <cellStyle name="Normal 145 2" xfId="20423"/>
    <cellStyle name="Normal 145 2 2" xfId="20424"/>
    <cellStyle name="Normal 145 2 2 2" xfId="20425"/>
    <cellStyle name="Normal 145 2 2 2 2" xfId="20426"/>
    <cellStyle name="Normal 145 2 2 3" xfId="20427"/>
    <cellStyle name="Normal 145 2 2 3 2" xfId="20428"/>
    <cellStyle name="Normal 145 2 2 4" xfId="20429"/>
    <cellStyle name="Normal 145 2 2 4 2" xfId="20430"/>
    <cellStyle name="Normal 145 2 2 5" xfId="20431"/>
    <cellStyle name="Normal 145 2 3" xfId="20432"/>
    <cellStyle name="Normal 145 2 3 2" xfId="20433"/>
    <cellStyle name="Normal 145 2 4" xfId="20434"/>
    <cellStyle name="Normal 145 2 4 2" xfId="20435"/>
    <cellStyle name="Normal 145 2 5" xfId="20436"/>
    <cellStyle name="Normal 145 2 5 2" xfId="20437"/>
    <cellStyle name="Normal 145 2 6" xfId="20438"/>
    <cellStyle name="Normal 145 3" xfId="20439"/>
    <cellStyle name="Normal 145 3 2" xfId="20440"/>
    <cellStyle name="Normal 145 3 2 2" xfId="20441"/>
    <cellStyle name="Normal 145 3 3" xfId="20442"/>
    <cellStyle name="Normal 145 3 3 2" xfId="20443"/>
    <cellStyle name="Normal 145 3 4" xfId="20444"/>
    <cellStyle name="Normal 145 3 4 2" xfId="20445"/>
    <cellStyle name="Normal 145 3 5" xfId="20446"/>
    <cellStyle name="Normal 145 4" xfId="20447"/>
    <cellStyle name="Normal 145 4 2" xfId="20448"/>
    <cellStyle name="Normal 145 5" xfId="20449"/>
    <cellStyle name="Normal 145 5 2" xfId="20450"/>
    <cellStyle name="Normal 145 6" xfId="20451"/>
    <cellStyle name="Normal 145 6 2" xfId="20452"/>
    <cellStyle name="Normal 145 7" xfId="20453"/>
    <cellStyle name="Normal 145 8" xfId="20454"/>
    <cellStyle name="Normal 146" xfId="20455"/>
    <cellStyle name="Normal 146 2" xfId="20456"/>
    <cellStyle name="Normal 146 2 2" xfId="20457"/>
    <cellStyle name="Normal 146 2 2 2" xfId="20458"/>
    <cellStyle name="Normal 146 2 2 2 2" xfId="20459"/>
    <cellStyle name="Normal 146 2 2 3" xfId="20460"/>
    <cellStyle name="Normal 146 2 2 3 2" xfId="20461"/>
    <cellStyle name="Normal 146 2 2 4" xfId="20462"/>
    <cellStyle name="Normal 146 2 2 4 2" xfId="20463"/>
    <cellStyle name="Normal 146 2 2 5" xfId="20464"/>
    <cellStyle name="Normal 146 2 3" xfId="20465"/>
    <cellStyle name="Normal 146 2 3 2" xfId="20466"/>
    <cellStyle name="Normal 146 2 4" xfId="20467"/>
    <cellStyle name="Normal 146 2 4 2" xfId="20468"/>
    <cellStyle name="Normal 146 2 5" xfId="20469"/>
    <cellStyle name="Normal 146 2 5 2" xfId="20470"/>
    <cellStyle name="Normal 146 2 6" xfId="20471"/>
    <cellStyle name="Normal 146 3" xfId="20472"/>
    <cellStyle name="Normal 146 3 2" xfId="20473"/>
    <cellStyle name="Normal 146 3 2 2" xfId="20474"/>
    <cellStyle name="Normal 146 3 3" xfId="20475"/>
    <cellStyle name="Normal 146 3 3 2" xfId="20476"/>
    <cellStyle name="Normal 146 3 4" xfId="20477"/>
    <cellStyle name="Normal 146 3 4 2" xfId="20478"/>
    <cellStyle name="Normal 146 3 5" xfId="20479"/>
    <cellStyle name="Normal 146 4" xfId="20480"/>
    <cellStyle name="Normal 146 4 2" xfId="20481"/>
    <cellStyle name="Normal 146 5" xfId="20482"/>
    <cellStyle name="Normal 146 5 2" xfId="20483"/>
    <cellStyle name="Normal 146 6" xfId="20484"/>
    <cellStyle name="Normal 146 6 2" xfId="20485"/>
    <cellStyle name="Normal 146 7" xfId="20486"/>
    <cellStyle name="Normal 146 8" xfId="20487"/>
    <cellStyle name="Normal 147" xfId="20488"/>
    <cellStyle name="Normal 147 2" xfId="20489"/>
    <cellStyle name="Normal 147 3" xfId="20490"/>
    <cellStyle name="Normal 147 3 2" xfId="20491"/>
    <cellStyle name="Normal 147 3 2 2" xfId="20492"/>
    <cellStyle name="Normal 147 3 2 2 2" xfId="20493"/>
    <cellStyle name="Normal 147 3 2 3" xfId="20494"/>
    <cellStyle name="Normal 147 3 2 3 2" xfId="20495"/>
    <cellStyle name="Normal 147 3 2 4" xfId="20496"/>
    <cellStyle name="Normal 147 3 2 4 2" xfId="20497"/>
    <cellStyle name="Normal 147 3 2 5" xfId="20498"/>
    <cellStyle name="Normal 147 3 3" xfId="20499"/>
    <cellStyle name="Normal 147 3 3 2" xfId="20500"/>
    <cellStyle name="Normal 147 3 4" xfId="20501"/>
    <cellStyle name="Normal 147 3 4 2" xfId="20502"/>
    <cellStyle name="Normal 147 3 5" xfId="20503"/>
    <cellStyle name="Normal 147 3 5 2" xfId="20504"/>
    <cellStyle name="Normal 147 3 6" xfId="20505"/>
    <cellStyle name="Normal 147 4" xfId="20506"/>
    <cellStyle name="Normal 147 4 2" xfId="20507"/>
    <cellStyle name="Normal 147 4 2 2" xfId="20508"/>
    <cellStyle name="Normal 147 4 3" xfId="20509"/>
    <cellStyle name="Normal 147 4 3 2" xfId="20510"/>
    <cellStyle name="Normal 147 4 4" xfId="20511"/>
    <cellStyle name="Normal 147 4 4 2" xfId="20512"/>
    <cellStyle name="Normal 147 4 5" xfId="20513"/>
    <cellStyle name="Normal 147 5" xfId="20514"/>
    <cellStyle name="Normal 147 5 2" xfId="20515"/>
    <cellStyle name="Normal 147 6" xfId="20516"/>
    <cellStyle name="Normal 147 6 2" xfId="20517"/>
    <cellStyle name="Normal 147 7" xfId="20518"/>
    <cellStyle name="Normal 147 7 2" xfId="20519"/>
    <cellStyle name="Normal 147 8" xfId="20520"/>
    <cellStyle name="Normal 148" xfId="20521"/>
    <cellStyle name="Normal 148 2" xfId="20522"/>
    <cellStyle name="Normal 148 2 2" xfId="20523"/>
    <cellStyle name="Normal 148 2 2 2" xfId="20524"/>
    <cellStyle name="Normal 148 2 2 2 2" xfId="20525"/>
    <cellStyle name="Normal 148 2 2 3" xfId="20526"/>
    <cellStyle name="Normal 148 2 2 3 2" xfId="20527"/>
    <cellStyle name="Normal 148 2 2 4" xfId="20528"/>
    <cellStyle name="Normal 148 2 2 4 2" xfId="20529"/>
    <cellStyle name="Normal 148 2 2 5" xfId="20530"/>
    <cellStyle name="Normal 148 2 3" xfId="20531"/>
    <cellStyle name="Normal 148 2 3 2" xfId="20532"/>
    <cellStyle name="Normal 148 2 4" xfId="20533"/>
    <cellStyle name="Normal 148 2 4 2" xfId="20534"/>
    <cellStyle name="Normal 148 2 5" xfId="20535"/>
    <cellStyle name="Normal 148 2 5 2" xfId="20536"/>
    <cellStyle name="Normal 148 2 6" xfId="20537"/>
    <cellStyle name="Normal 148 3" xfId="20538"/>
    <cellStyle name="Normal 148 3 2" xfId="20539"/>
    <cellStyle name="Normal 148 3 2 2" xfId="20540"/>
    <cellStyle name="Normal 148 3 3" xfId="20541"/>
    <cellStyle name="Normal 148 3 3 2" xfId="20542"/>
    <cellStyle name="Normal 148 3 4" xfId="20543"/>
    <cellStyle name="Normal 148 3 4 2" xfId="20544"/>
    <cellStyle name="Normal 148 3 5" xfId="20545"/>
    <cellStyle name="Normal 148 4" xfId="20546"/>
    <cellStyle name="Normal 148 4 2" xfId="20547"/>
    <cellStyle name="Normal 148 5" xfId="20548"/>
    <cellStyle name="Normal 148 5 2" xfId="20549"/>
    <cellStyle name="Normal 148 6" xfId="20550"/>
    <cellStyle name="Normal 148 6 2" xfId="20551"/>
    <cellStyle name="Normal 148 7" xfId="20552"/>
    <cellStyle name="Normal 148 8" xfId="20553"/>
    <cellStyle name="Normal 149" xfId="20554"/>
    <cellStyle name="Normal 149 2" xfId="20555"/>
    <cellStyle name="Normal 149 2 2" xfId="20556"/>
    <cellStyle name="Normal 149 2 2 2" xfId="20557"/>
    <cellStyle name="Normal 149 2 2 2 2" xfId="20558"/>
    <cellStyle name="Normal 149 2 2 3" xfId="20559"/>
    <cellStyle name="Normal 149 2 2 3 2" xfId="20560"/>
    <cellStyle name="Normal 149 2 2 4" xfId="20561"/>
    <cellStyle name="Normal 149 2 2 4 2" xfId="20562"/>
    <cellStyle name="Normal 149 2 2 5" xfId="20563"/>
    <cellStyle name="Normal 149 2 3" xfId="20564"/>
    <cellStyle name="Normal 149 2 3 2" xfId="20565"/>
    <cellStyle name="Normal 149 2 4" xfId="20566"/>
    <cellStyle name="Normal 149 2 4 2" xfId="20567"/>
    <cellStyle name="Normal 149 2 5" xfId="20568"/>
    <cellStyle name="Normal 149 2 5 2" xfId="20569"/>
    <cellStyle name="Normal 149 2 6" xfId="20570"/>
    <cellStyle name="Normal 149 3" xfId="20571"/>
    <cellStyle name="Normal 149 3 2" xfId="20572"/>
    <cellStyle name="Normal 149 3 2 2" xfId="20573"/>
    <cellStyle name="Normal 149 3 3" xfId="20574"/>
    <cellStyle name="Normal 149 3 3 2" xfId="20575"/>
    <cellStyle name="Normal 149 3 4" xfId="20576"/>
    <cellStyle name="Normal 149 3 4 2" xfId="20577"/>
    <cellStyle name="Normal 149 3 5" xfId="20578"/>
    <cellStyle name="Normal 149 4" xfId="20579"/>
    <cellStyle name="Normal 149 4 2" xfId="20580"/>
    <cellStyle name="Normal 149 5" xfId="20581"/>
    <cellStyle name="Normal 149 5 2" xfId="20582"/>
    <cellStyle name="Normal 149 6" xfId="20583"/>
    <cellStyle name="Normal 149 6 2" xfId="20584"/>
    <cellStyle name="Normal 149 7" xfId="20585"/>
    <cellStyle name="Normal 149 8" xfId="20586"/>
    <cellStyle name="Normal 15" xfId="20587"/>
    <cellStyle name="Normal 15 2" xfId="20588"/>
    <cellStyle name="Normal 15 2 2" xfId="20589"/>
    <cellStyle name="Normal 15 2 2 2" xfId="20590"/>
    <cellStyle name="Normal 15 2 2 3" xfId="20591"/>
    <cellStyle name="Normal 15 2 2 4" xfId="20592"/>
    <cellStyle name="Normal 15 2 2 5" xfId="20593"/>
    <cellStyle name="Normal 15 2 3" xfId="20594"/>
    <cellStyle name="Normal 15 2 3 2" xfId="20595"/>
    <cellStyle name="Normal 15 2 3 3" xfId="20596"/>
    <cellStyle name="Normal 15 2 3 4" xfId="20597"/>
    <cellStyle name="Normal 15 2 3 5" xfId="20598"/>
    <cellStyle name="Normal 15 2 4" xfId="20599"/>
    <cellStyle name="Normal 15 2 5" xfId="20600"/>
    <cellStyle name="Normal 15 2 6" xfId="20601"/>
    <cellStyle name="Normal 15 2 7" xfId="20602"/>
    <cellStyle name="Normal 15 3" xfId="20603"/>
    <cellStyle name="Normal 15 3 2" xfId="20604"/>
    <cellStyle name="Normal 15 3 3" xfId="20605"/>
    <cellStyle name="Normal 15 3 4" xfId="20606"/>
    <cellStyle name="Normal 15 3 5" xfId="20607"/>
    <cellStyle name="Normal 15 4" xfId="20608"/>
    <cellStyle name="Normal 15 4 2" xfId="20609"/>
    <cellStyle name="Normal 15 5" xfId="20610"/>
    <cellStyle name="Normal 15_7-7-1 SM Data" xfId="20611"/>
    <cellStyle name="Normal 150" xfId="20612"/>
    <cellStyle name="Normal 150 2" xfId="20613"/>
    <cellStyle name="Normal 150 2 2" xfId="20614"/>
    <cellStyle name="Normal 150 2 2 2" xfId="20615"/>
    <cellStyle name="Normal 150 2 2 2 2" xfId="20616"/>
    <cellStyle name="Normal 150 2 2 3" xfId="20617"/>
    <cellStyle name="Normal 150 2 2 3 2" xfId="20618"/>
    <cellStyle name="Normal 150 2 2 4" xfId="20619"/>
    <cellStyle name="Normal 150 2 2 4 2" xfId="20620"/>
    <cellStyle name="Normal 150 2 2 5" xfId="20621"/>
    <cellStyle name="Normal 150 2 3" xfId="20622"/>
    <cellStyle name="Normal 150 2 3 2" xfId="20623"/>
    <cellStyle name="Normal 150 2 4" xfId="20624"/>
    <cellStyle name="Normal 150 2 4 2" xfId="20625"/>
    <cellStyle name="Normal 150 2 5" xfId="20626"/>
    <cellStyle name="Normal 150 2 5 2" xfId="20627"/>
    <cellStyle name="Normal 150 2 6" xfId="20628"/>
    <cellStyle name="Normal 150 3" xfId="20629"/>
    <cellStyle name="Normal 150 3 2" xfId="20630"/>
    <cellStyle name="Normal 150 3 2 2" xfId="20631"/>
    <cellStyle name="Normal 150 3 3" xfId="20632"/>
    <cellStyle name="Normal 150 3 3 2" xfId="20633"/>
    <cellStyle name="Normal 150 3 4" xfId="20634"/>
    <cellStyle name="Normal 150 3 4 2" xfId="20635"/>
    <cellStyle name="Normal 150 3 5" xfId="20636"/>
    <cellStyle name="Normal 150 4" xfId="20637"/>
    <cellStyle name="Normal 150 4 2" xfId="20638"/>
    <cellStyle name="Normal 150 5" xfId="20639"/>
    <cellStyle name="Normal 150 5 2" xfId="20640"/>
    <cellStyle name="Normal 150 6" xfId="20641"/>
    <cellStyle name="Normal 150 6 2" xfId="20642"/>
    <cellStyle name="Normal 150 7" xfId="20643"/>
    <cellStyle name="Normal 150 8" xfId="20644"/>
    <cellStyle name="Normal 151" xfId="20645"/>
    <cellStyle name="Normal 151 2" xfId="20646"/>
    <cellStyle name="Normal 151 2 2" xfId="20647"/>
    <cellStyle name="Normal 151 2 2 2" xfId="20648"/>
    <cellStyle name="Normal 151 2 2 2 2" xfId="20649"/>
    <cellStyle name="Normal 151 2 2 3" xfId="20650"/>
    <cellStyle name="Normal 151 2 2 3 2" xfId="20651"/>
    <cellStyle name="Normal 151 2 2 4" xfId="20652"/>
    <cellStyle name="Normal 151 2 2 4 2" xfId="20653"/>
    <cellStyle name="Normal 151 2 2 5" xfId="20654"/>
    <cellStyle name="Normal 151 2 3" xfId="20655"/>
    <cellStyle name="Normal 151 2 3 2" xfId="20656"/>
    <cellStyle name="Normal 151 2 4" xfId="20657"/>
    <cellStyle name="Normal 151 2 4 2" xfId="20658"/>
    <cellStyle name="Normal 151 2 5" xfId="20659"/>
    <cellStyle name="Normal 151 2 5 2" xfId="20660"/>
    <cellStyle name="Normal 151 2 6" xfId="20661"/>
    <cellStyle name="Normal 151 3" xfId="20662"/>
    <cellStyle name="Normal 151 3 2" xfId="20663"/>
    <cellStyle name="Normal 151 3 2 2" xfId="20664"/>
    <cellStyle name="Normal 151 3 3" xfId="20665"/>
    <cellStyle name="Normal 151 3 3 2" xfId="20666"/>
    <cellStyle name="Normal 151 3 4" xfId="20667"/>
    <cellStyle name="Normal 151 3 4 2" xfId="20668"/>
    <cellStyle name="Normal 151 3 5" xfId="20669"/>
    <cellStyle name="Normal 151 4" xfId="20670"/>
    <cellStyle name="Normal 151 4 2" xfId="20671"/>
    <cellStyle name="Normal 151 5" xfId="20672"/>
    <cellStyle name="Normal 151 5 2" xfId="20673"/>
    <cellStyle name="Normal 151 6" xfId="20674"/>
    <cellStyle name="Normal 151 6 2" xfId="20675"/>
    <cellStyle name="Normal 151 7" xfId="20676"/>
    <cellStyle name="Normal 151 8" xfId="20677"/>
    <cellStyle name="Normal 152" xfId="20678"/>
    <cellStyle name="Normal 152 2" xfId="20679"/>
    <cellStyle name="Normal 152 2 2" xfId="20680"/>
    <cellStyle name="Normal 152 2 2 2" xfId="20681"/>
    <cellStyle name="Normal 152 2 2 2 2" xfId="20682"/>
    <cellStyle name="Normal 152 2 2 3" xfId="20683"/>
    <cellStyle name="Normal 152 2 2 3 2" xfId="20684"/>
    <cellStyle name="Normal 152 2 2 4" xfId="20685"/>
    <cellStyle name="Normal 152 2 2 4 2" xfId="20686"/>
    <cellStyle name="Normal 152 2 2 5" xfId="20687"/>
    <cellStyle name="Normal 152 2 3" xfId="20688"/>
    <cellStyle name="Normal 152 2 3 2" xfId="20689"/>
    <cellStyle name="Normal 152 2 4" xfId="20690"/>
    <cellStyle name="Normal 152 2 4 2" xfId="20691"/>
    <cellStyle name="Normal 152 2 5" xfId="20692"/>
    <cellStyle name="Normal 152 2 5 2" xfId="20693"/>
    <cellStyle name="Normal 152 2 6" xfId="20694"/>
    <cellStyle name="Normal 152 3" xfId="20695"/>
    <cellStyle name="Normal 152 3 2" xfId="20696"/>
    <cellStyle name="Normal 152 3 2 2" xfId="20697"/>
    <cellStyle name="Normal 152 3 3" xfId="20698"/>
    <cellStyle name="Normal 152 3 3 2" xfId="20699"/>
    <cellStyle name="Normal 152 3 4" xfId="20700"/>
    <cellStyle name="Normal 152 3 4 2" xfId="20701"/>
    <cellStyle name="Normal 152 3 5" xfId="20702"/>
    <cellStyle name="Normal 152 4" xfId="20703"/>
    <cellStyle name="Normal 152 4 2" xfId="20704"/>
    <cellStyle name="Normal 152 5" xfId="20705"/>
    <cellStyle name="Normal 152 5 2" xfId="20706"/>
    <cellStyle name="Normal 152 6" xfId="20707"/>
    <cellStyle name="Normal 152 6 2" xfId="20708"/>
    <cellStyle name="Normal 152 7" xfId="20709"/>
    <cellStyle name="Normal 152 8" xfId="20710"/>
    <cellStyle name="Normal 153" xfId="20711"/>
    <cellStyle name="Normal 153 2" xfId="20712"/>
    <cellStyle name="Normal 153 2 2" xfId="20713"/>
    <cellStyle name="Normal 153 2 2 2" xfId="20714"/>
    <cellStyle name="Normal 153 2 2 2 2" xfId="20715"/>
    <cellStyle name="Normal 153 2 2 3" xfId="20716"/>
    <cellStyle name="Normal 153 2 2 3 2" xfId="20717"/>
    <cellStyle name="Normal 153 2 2 4" xfId="20718"/>
    <cellStyle name="Normal 153 2 2 4 2" xfId="20719"/>
    <cellStyle name="Normal 153 2 2 5" xfId="20720"/>
    <cellStyle name="Normal 153 2 3" xfId="20721"/>
    <cellStyle name="Normal 153 2 3 2" xfId="20722"/>
    <cellStyle name="Normal 153 2 4" xfId="20723"/>
    <cellStyle name="Normal 153 2 4 2" xfId="20724"/>
    <cellStyle name="Normal 153 2 5" xfId="20725"/>
    <cellStyle name="Normal 153 2 5 2" xfId="20726"/>
    <cellStyle name="Normal 153 2 6" xfId="20727"/>
    <cellStyle name="Normal 153 3" xfId="20728"/>
    <cellStyle name="Normal 153 3 2" xfId="20729"/>
    <cellStyle name="Normal 153 3 2 2" xfId="20730"/>
    <cellStyle name="Normal 153 3 3" xfId="20731"/>
    <cellStyle name="Normal 153 3 3 2" xfId="20732"/>
    <cellStyle name="Normal 153 3 4" xfId="20733"/>
    <cellStyle name="Normal 153 3 4 2" xfId="20734"/>
    <cellStyle name="Normal 153 3 5" xfId="20735"/>
    <cellStyle name="Normal 153 4" xfId="20736"/>
    <cellStyle name="Normal 153 4 2" xfId="20737"/>
    <cellStyle name="Normal 153 5" xfId="20738"/>
    <cellStyle name="Normal 153 5 2" xfId="20739"/>
    <cellStyle name="Normal 153 6" xfId="20740"/>
    <cellStyle name="Normal 153 6 2" xfId="20741"/>
    <cellStyle name="Normal 153 7" xfId="20742"/>
    <cellStyle name="Normal 153 8" xfId="20743"/>
    <cellStyle name="Normal 154" xfId="20744"/>
    <cellStyle name="Normal 154 2" xfId="20745"/>
    <cellStyle name="Normal 154 2 2" xfId="20746"/>
    <cellStyle name="Normal 154 2 2 2" xfId="20747"/>
    <cellStyle name="Normal 154 2 2 2 2" xfId="20748"/>
    <cellStyle name="Normal 154 2 2 3" xfId="20749"/>
    <cellStyle name="Normal 154 2 2 3 2" xfId="20750"/>
    <cellStyle name="Normal 154 2 2 4" xfId="20751"/>
    <cellStyle name="Normal 154 2 2 4 2" xfId="20752"/>
    <cellStyle name="Normal 154 2 2 5" xfId="20753"/>
    <cellStyle name="Normal 154 2 3" xfId="20754"/>
    <cellStyle name="Normal 154 2 3 2" xfId="20755"/>
    <cellStyle name="Normal 154 2 4" xfId="20756"/>
    <cellStyle name="Normal 154 2 4 2" xfId="20757"/>
    <cellStyle name="Normal 154 2 5" xfId="20758"/>
    <cellStyle name="Normal 154 2 5 2" xfId="20759"/>
    <cellStyle name="Normal 154 2 6" xfId="20760"/>
    <cellStyle name="Normal 154 3" xfId="20761"/>
    <cellStyle name="Normal 154 3 2" xfId="20762"/>
    <cellStyle name="Normal 154 3 2 2" xfId="20763"/>
    <cellStyle name="Normal 154 3 3" xfId="20764"/>
    <cellStyle name="Normal 154 3 3 2" xfId="20765"/>
    <cellStyle name="Normal 154 3 4" xfId="20766"/>
    <cellStyle name="Normal 154 3 4 2" xfId="20767"/>
    <cellStyle name="Normal 154 3 5" xfId="20768"/>
    <cellStyle name="Normal 154 4" xfId="20769"/>
    <cellStyle name="Normal 154 4 2" xfId="20770"/>
    <cellStyle name="Normal 154 5" xfId="20771"/>
    <cellStyle name="Normal 154 5 2" xfId="20772"/>
    <cellStyle name="Normal 154 6" xfId="20773"/>
    <cellStyle name="Normal 154 6 2" xfId="20774"/>
    <cellStyle name="Normal 154 7" xfId="20775"/>
    <cellStyle name="Normal 154 8" xfId="20776"/>
    <cellStyle name="Normal 155" xfId="20777"/>
    <cellStyle name="Normal 155 2" xfId="20778"/>
    <cellStyle name="Normal 155 2 2" xfId="20779"/>
    <cellStyle name="Normal 155 2 2 2" xfId="20780"/>
    <cellStyle name="Normal 155 2 2 2 2" xfId="20781"/>
    <cellStyle name="Normal 155 2 2 3" xfId="20782"/>
    <cellStyle name="Normal 155 2 2 3 2" xfId="20783"/>
    <cellStyle name="Normal 155 2 2 4" xfId="20784"/>
    <cellStyle name="Normal 155 2 2 4 2" xfId="20785"/>
    <cellStyle name="Normal 155 2 2 5" xfId="20786"/>
    <cellStyle name="Normal 155 2 3" xfId="20787"/>
    <cellStyle name="Normal 155 2 3 2" xfId="20788"/>
    <cellStyle name="Normal 155 2 4" xfId="20789"/>
    <cellStyle name="Normal 155 2 4 2" xfId="20790"/>
    <cellStyle name="Normal 155 2 5" xfId="20791"/>
    <cellStyle name="Normal 155 2 5 2" xfId="20792"/>
    <cellStyle name="Normal 155 2 6" xfId="20793"/>
    <cellStyle name="Normal 155 3" xfId="20794"/>
    <cellStyle name="Normal 155 3 2" xfId="20795"/>
    <cellStyle name="Normal 155 3 2 2" xfId="20796"/>
    <cellStyle name="Normal 155 3 3" xfId="20797"/>
    <cellStyle name="Normal 155 3 3 2" xfId="20798"/>
    <cellStyle name="Normal 155 3 4" xfId="20799"/>
    <cellStyle name="Normal 155 3 4 2" xfId="20800"/>
    <cellStyle name="Normal 155 3 5" xfId="20801"/>
    <cellStyle name="Normal 155 4" xfId="20802"/>
    <cellStyle name="Normal 155 4 2" xfId="20803"/>
    <cellStyle name="Normal 155 5" xfId="20804"/>
    <cellStyle name="Normal 155 5 2" xfId="20805"/>
    <cellStyle name="Normal 155 6" xfId="20806"/>
    <cellStyle name="Normal 155 6 2" xfId="20807"/>
    <cellStyle name="Normal 155 7" xfId="20808"/>
    <cellStyle name="Normal 155 8" xfId="20809"/>
    <cellStyle name="Normal 156" xfId="20810"/>
    <cellStyle name="Normal 156 2" xfId="20811"/>
    <cellStyle name="Normal 156 2 2" xfId="20812"/>
    <cellStyle name="Normal 156 2 2 2" xfId="20813"/>
    <cellStyle name="Normal 156 2 2 2 2" xfId="20814"/>
    <cellStyle name="Normal 156 2 2 3" xfId="20815"/>
    <cellStyle name="Normal 156 2 2 3 2" xfId="20816"/>
    <cellStyle name="Normal 156 2 2 4" xfId="20817"/>
    <cellStyle name="Normal 156 2 2 4 2" xfId="20818"/>
    <cellStyle name="Normal 156 2 2 5" xfId="20819"/>
    <cellStyle name="Normal 156 2 3" xfId="20820"/>
    <cellStyle name="Normal 156 2 3 2" xfId="20821"/>
    <cellStyle name="Normal 156 2 4" xfId="20822"/>
    <cellStyle name="Normal 156 2 4 2" xfId="20823"/>
    <cellStyle name="Normal 156 2 5" xfId="20824"/>
    <cellStyle name="Normal 156 2 5 2" xfId="20825"/>
    <cellStyle name="Normal 156 2 6" xfId="20826"/>
    <cellStyle name="Normal 156 3" xfId="20827"/>
    <cellStyle name="Normal 156 3 2" xfId="20828"/>
    <cellStyle name="Normal 156 3 2 2" xfId="20829"/>
    <cellStyle name="Normal 156 3 3" xfId="20830"/>
    <cellStyle name="Normal 156 3 3 2" xfId="20831"/>
    <cellStyle name="Normal 156 3 4" xfId="20832"/>
    <cellStyle name="Normal 156 3 4 2" xfId="20833"/>
    <cellStyle name="Normal 156 3 5" xfId="20834"/>
    <cellStyle name="Normal 156 4" xfId="20835"/>
    <cellStyle name="Normal 156 4 2" xfId="20836"/>
    <cellStyle name="Normal 156 5" xfId="20837"/>
    <cellStyle name="Normal 156 5 2" xfId="20838"/>
    <cellStyle name="Normal 156 6" xfId="20839"/>
    <cellStyle name="Normal 156 6 2" xfId="20840"/>
    <cellStyle name="Normal 156 7" xfId="20841"/>
    <cellStyle name="Normal 156 8" xfId="20842"/>
    <cellStyle name="Normal 157" xfId="20843"/>
    <cellStyle name="Normal 157 2" xfId="20844"/>
    <cellStyle name="Normal 157 2 2" xfId="20845"/>
    <cellStyle name="Normal 157 2 2 2" xfId="20846"/>
    <cellStyle name="Normal 157 2 2 2 2" xfId="20847"/>
    <cellStyle name="Normal 157 2 2 3" xfId="20848"/>
    <cellStyle name="Normal 157 2 2 3 2" xfId="20849"/>
    <cellStyle name="Normal 157 2 2 4" xfId="20850"/>
    <cellStyle name="Normal 157 2 2 4 2" xfId="20851"/>
    <cellStyle name="Normal 157 2 2 5" xfId="20852"/>
    <cellStyle name="Normal 157 2 3" xfId="20853"/>
    <cellStyle name="Normal 157 2 3 2" xfId="20854"/>
    <cellStyle name="Normal 157 2 4" xfId="20855"/>
    <cellStyle name="Normal 157 2 4 2" xfId="20856"/>
    <cellStyle name="Normal 157 2 5" xfId="20857"/>
    <cellStyle name="Normal 157 2 5 2" xfId="20858"/>
    <cellStyle name="Normal 157 2 6" xfId="20859"/>
    <cellStyle name="Normal 157 3" xfId="20860"/>
    <cellStyle name="Normal 157 3 2" xfId="20861"/>
    <cellStyle name="Normal 157 3 2 2" xfId="20862"/>
    <cellStyle name="Normal 157 3 3" xfId="20863"/>
    <cellStyle name="Normal 157 3 3 2" xfId="20864"/>
    <cellStyle name="Normal 157 3 4" xfId="20865"/>
    <cellStyle name="Normal 157 3 4 2" xfId="20866"/>
    <cellStyle name="Normal 157 3 5" xfId="20867"/>
    <cellStyle name="Normal 157 4" xfId="20868"/>
    <cellStyle name="Normal 157 4 2" xfId="20869"/>
    <cellStyle name="Normal 157 5" xfId="20870"/>
    <cellStyle name="Normal 157 5 2" xfId="20871"/>
    <cellStyle name="Normal 157 6" xfId="20872"/>
    <cellStyle name="Normal 157 6 2" xfId="20873"/>
    <cellStyle name="Normal 157 7" xfId="20874"/>
    <cellStyle name="Normal 157 8" xfId="20875"/>
    <cellStyle name="Normal 158" xfId="20876"/>
    <cellStyle name="Normal 158 2" xfId="20877"/>
    <cellStyle name="Normal 158 2 2" xfId="20878"/>
    <cellStyle name="Normal 158 2 2 2" xfId="20879"/>
    <cellStyle name="Normal 158 2 2 2 2" xfId="20880"/>
    <cellStyle name="Normal 158 2 2 3" xfId="20881"/>
    <cellStyle name="Normal 158 2 2 3 2" xfId="20882"/>
    <cellStyle name="Normal 158 2 2 4" xfId="20883"/>
    <cellStyle name="Normal 158 2 2 4 2" xfId="20884"/>
    <cellStyle name="Normal 158 2 2 5" xfId="20885"/>
    <cellStyle name="Normal 158 2 3" xfId="20886"/>
    <cellStyle name="Normal 158 2 3 2" xfId="20887"/>
    <cellStyle name="Normal 158 2 4" xfId="20888"/>
    <cellStyle name="Normal 158 2 4 2" xfId="20889"/>
    <cellStyle name="Normal 158 2 5" xfId="20890"/>
    <cellStyle name="Normal 158 2 5 2" xfId="20891"/>
    <cellStyle name="Normal 158 2 6" xfId="20892"/>
    <cellStyle name="Normal 158 3" xfId="20893"/>
    <cellStyle name="Normal 158 3 2" xfId="20894"/>
    <cellStyle name="Normal 158 3 2 2" xfId="20895"/>
    <cellStyle name="Normal 158 3 3" xfId="20896"/>
    <cellStyle name="Normal 158 3 3 2" xfId="20897"/>
    <cellStyle name="Normal 158 3 4" xfId="20898"/>
    <cellStyle name="Normal 158 3 4 2" xfId="20899"/>
    <cellStyle name="Normal 158 3 5" xfId="20900"/>
    <cellStyle name="Normal 158 4" xfId="20901"/>
    <cellStyle name="Normal 158 4 2" xfId="20902"/>
    <cellStyle name="Normal 158 5" xfId="20903"/>
    <cellStyle name="Normal 158 5 2" xfId="20904"/>
    <cellStyle name="Normal 158 6" xfId="20905"/>
    <cellStyle name="Normal 158 6 2" xfId="20906"/>
    <cellStyle name="Normal 158 7" xfId="20907"/>
    <cellStyle name="Normal 158 8" xfId="20908"/>
    <cellStyle name="Normal 159" xfId="20909"/>
    <cellStyle name="Normal 159 2" xfId="20910"/>
    <cellStyle name="Normal 159 2 2" xfId="20911"/>
    <cellStyle name="Normal 159 2 2 2" xfId="20912"/>
    <cellStyle name="Normal 159 2 2 2 2" xfId="20913"/>
    <cellStyle name="Normal 159 2 2 3" xfId="20914"/>
    <cellStyle name="Normal 159 2 2 3 2" xfId="20915"/>
    <cellStyle name="Normal 159 2 2 4" xfId="20916"/>
    <cellStyle name="Normal 159 2 2 4 2" xfId="20917"/>
    <cellStyle name="Normal 159 2 2 5" xfId="20918"/>
    <cellStyle name="Normal 159 2 3" xfId="20919"/>
    <cellStyle name="Normal 159 2 3 2" xfId="20920"/>
    <cellStyle name="Normal 159 2 4" xfId="20921"/>
    <cellStyle name="Normal 159 2 4 2" xfId="20922"/>
    <cellStyle name="Normal 159 2 5" xfId="20923"/>
    <cellStyle name="Normal 159 2 5 2" xfId="20924"/>
    <cellStyle name="Normal 159 2 6" xfId="20925"/>
    <cellStyle name="Normal 159 3" xfId="20926"/>
    <cellStyle name="Normal 159 3 2" xfId="20927"/>
    <cellStyle name="Normal 159 3 2 2" xfId="20928"/>
    <cellStyle name="Normal 159 3 3" xfId="20929"/>
    <cellStyle name="Normal 159 3 3 2" xfId="20930"/>
    <cellStyle name="Normal 159 3 4" xfId="20931"/>
    <cellStyle name="Normal 159 3 4 2" xfId="20932"/>
    <cellStyle name="Normal 159 3 5" xfId="20933"/>
    <cellStyle name="Normal 159 4" xfId="20934"/>
    <cellStyle name="Normal 159 4 2" xfId="20935"/>
    <cellStyle name="Normal 159 5" xfId="20936"/>
    <cellStyle name="Normal 159 5 2" xfId="20937"/>
    <cellStyle name="Normal 159 6" xfId="20938"/>
    <cellStyle name="Normal 159 6 2" xfId="20939"/>
    <cellStyle name="Normal 159 7" xfId="20940"/>
    <cellStyle name="Normal 159 8" xfId="20941"/>
    <cellStyle name="Normal 16" xfId="20942"/>
    <cellStyle name="Normal 16 2" xfId="20943"/>
    <cellStyle name="Normal 16 2 2" xfId="20944"/>
    <cellStyle name="Normal 16 2 3" xfId="20945"/>
    <cellStyle name="Normal 16 2 4" xfId="20946"/>
    <cellStyle name="Normal 16 3" xfId="20947"/>
    <cellStyle name="Normal 16 3 2" xfId="20948"/>
    <cellStyle name="Normal 16 3 3" xfId="20949"/>
    <cellStyle name="Normal 16 3 4" xfId="20950"/>
    <cellStyle name="Normal 160" xfId="20951"/>
    <cellStyle name="Normal 160 2" xfId="20952"/>
    <cellStyle name="Normal 160 2 2" xfId="20953"/>
    <cellStyle name="Normal 160 2 2 2" xfId="20954"/>
    <cellStyle name="Normal 160 2 2 2 2" xfId="20955"/>
    <cellStyle name="Normal 160 2 2 3" xfId="20956"/>
    <cellStyle name="Normal 160 2 2 3 2" xfId="20957"/>
    <cellStyle name="Normal 160 2 2 4" xfId="20958"/>
    <cellStyle name="Normal 160 2 2 4 2" xfId="20959"/>
    <cellStyle name="Normal 160 2 2 5" xfId="20960"/>
    <cellStyle name="Normal 160 2 3" xfId="20961"/>
    <cellStyle name="Normal 160 2 3 2" xfId="20962"/>
    <cellStyle name="Normal 160 2 4" xfId="20963"/>
    <cellStyle name="Normal 160 2 4 2" xfId="20964"/>
    <cellStyle name="Normal 160 2 5" xfId="20965"/>
    <cellStyle name="Normal 160 2 5 2" xfId="20966"/>
    <cellStyle name="Normal 160 2 6" xfId="20967"/>
    <cellStyle name="Normal 160 3" xfId="20968"/>
    <cellStyle name="Normal 160 3 2" xfId="20969"/>
    <cellStyle name="Normal 160 3 2 2" xfId="20970"/>
    <cellStyle name="Normal 160 3 3" xfId="20971"/>
    <cellStyle name="Normal 160 3 3 2" xfId="20972"/>
    <cellStyle name="Normal 160 3 4" xfId="20973"/>
    <cellStyle name="Normal 160 3 4 2" xfId="20974"/>
    <cellStyle name="Normal 160 3 5" xfId="20975"/>
    <cellStyle name="Normal 160 4" xfId="20976"/>
    <cellStyle name="Normal 160 4 2" xfId="20977"/>
    <cellStyle name="Normal 160 5" xfId="20978"/>
    <cellStyle name="Normal 160 5 2" xfId="20979"/>
    <cellStyle name="Normal 160 6" xfId="20980"/>
    <cellStyle name="Normal 160 6 2" xfId="20981"/>
    <cellStyle name="Normal 160 7" xfId="20982"/>
    <cellStyle name="Normal 160 8" xfId="20983"/>
    <cellStyle name="Normal 161" xfId="20984"/>
    <cellStyle name="Normal 161 2" xfId="20985"/>
    <cellStyle name="Normal 161 2 2" xfId="20986"/>
    <cellStyle name="Normal 161 2 2 2" xfId="20987"/>
    <cellStyle name="Normal 161 2 2 2 2" xfId="20988"/>
    <cellStyle name="Normal 161 2 2 3" xfId="20989"/>
    <cellStyle name="Normal 161 2 2 3 2" xfId="20990"/>
    <cellStyle name="Normal 161 2 2 4" xfId="20991"/>
    <cellStyle name="Normal 161 2 2 4 2" xfId="20992"/>
    <cellStyle name="Normal 161 2 2 5" xfId="20993"/>
    <cellStyle name="Normal 161 2 3" xfId="20994"/>
    <cellStyle name="Normal 161 2 3 2" xfId="20995"/>
    <cellStyle name="Normal 161 2 4" xfId="20996"/>
    <cellStyle name="Normal 161 2 4 2" xfId="20997"/>
    <cellStyle name="Normal 161 2 5" xfId="20998"/>
    <cellStyle name="Normal 161 2 5 2" xfId="20999"/>
    <cellStyle name="Normal 161 2 6" xfId="21000"/>
    <cellStyle name="Normal 161 3" xfId="21001"/>
    <cellStyle name="Normal 161 3 2" xfId="21002"/>
    <cellStyle name="Normal 161 3 2 2" xfId="21003"/>
    <cellStyle name="Normal 161 3 3" xfId="21004"/>
    <cellStyle name="Normal 161 3 3 2" xfId="21005"/>
    <cellStyle name="Normal 161 3 4" xfId="21006"/>
    <cellStyle name="Normal 161 3 4 2" xfId="21007"/>
    <cellStyle name="Normal 161 3 5" xfId="21008"/>
    <cellStyle name="Normal 161 4" xfId="21009"/>
    <cellStyle name="Normal 161 4 2" xfId="21010"/>
    <cellStyle name="Normal 161 5" xfId="21011"/>
    <cellStyle name="Normal 161 5 2" xfId="21012"/>
    <cellStyle name="Normal 161 6" xfId="21013"/>
    <cellStyle name="Normal 161 6 2" xfId="21014"/>
    <cellStyle name="Normal 161 7" xfId="21015"/>
    <cellStyle name="Normal 161 8" xfId="21016"/>
    <cellStyle name="Normal 162" xfId="21017"/>
    <cellStyle name="Normal 162 2" xfId="21018"/>
    <cellStyle name="Normal 162 3" xfId="21019"/>
    <cellStyle name="Normal 163" xfId="21020"/>
    <cellStyle name="Normal 163 2" xfId="21021"/>
    <cellStyle name="Normal 163 2 2" xfId="21022"/>
    <cellStyle name="Normal 163 2 2 2" xfId="21023"/>
    <cellStyle name="Normal 163 2 3" xfId="21024"/>
    <cellStyle name="Normal 163 2 3 2" xfId="21025"/>
    <cellStyle name="Normal 163 2 4" xfId="21026"/>
    <cellStyle name="Normal 163 2 4 2" xfId="21027"/>
    <cellStyle name="Normal 163 2 5" xfId="21028"/>
    <cellStyle name="Normal 163 3" xfId="21029"/>
    <cellStyle name="Normal 163 4" xfId="21030"/>
    <cellStyle name="Normal 164" xfId="21031"/>
    <cellStyle name="Normal 164 2" xfId="21032"/>
    <cellStyle name="Normal 164 2 2" xfId="21033"/>
    <cellStyle name="Normal 164 2 2 2" xfId="21034"/>
    <cellStyle name="Normal 164 2 3" xfId="21035"/>
    <cellStyle name="Normal 164 2 3 2" xfId="21036"/>
    <cellStyle name="Normal 164 2 4" xfId="21037"/>
    <cellStyle name="Normal 164 2 4 2" xfId="21038"/>
    <cellStyle name="Normal 164 2 5" xfId="21039"/>
    <cellStyle name="Normal 164 3" xfId="21040"/>
    <cellStyle name="Normal 164 4" xfId="21041"/>
    <cellStyle name="Normal 165" xfId="21042"/>
    <cellStyle name="Normal 165 2" xfId="21043"/>
    <cellStyle name="Normal 165 2 2" xfId="21044"/>
    <cellStyle name="Normal 165 2 2 2" xfId="21045"/>
    <cellStyle name="Normal 165 2 3" xfId="21046"/>
    <cellStyle name="Normal 165 2 3 2" xfId="21047"/>
    <cellStyle name="Normal 165 2 4" xfId="21048"/>
    <cellStyle name="Normal 165 2 4 2" xfId="21049"/>
    <cellStyle name="Normal 165 2 5" xfId="21050"/>
    <cellStyle name="Normal 165 3" xfId="21051"/>
    <cellStyle name="Normal 165 4" xfId="21052"/>
    <cellStyle name="Normal 166" xfId="21053"/>
    <cellStyle name="Normal 166 2" xfId="21054"/>
    <cellStyle name="Normal 166 3" xfId="21055"/>
    <cellStyle name="Normal 166 4" xfId="21056"/>
    <cellStyle name="Normal 167" xfId="21057"/>
    <cellStyle name="Normal 167 2" xfId="21058"/>
    <cellStyle name="Normal 167 3" xfId="21059"/>
    <cellStyle name="Normal 167 4" xfId="21060"/>
    <cellStyle name="Normal 168" xfId="21061"/>
    <cellStyle name="Normal 168 2" xfId="21062"/>
    <cellStyle name="Normal 168 3" xfId="21063"/>
    <cellStyle name="Normal 168 4" xfId="21064"/>
    <cellStyle name="Normal 169" xfId="21065"/>
    <cellStyle name="Normal 169 2" xfId="21066"/>
    <cellStyle name="Normal 169 3" xfId="21067"/>
    <cellStyle name="Normal 169 4" xfId="21068"/>
    <cellStyle name="Normal 17" xfId="21069"/>
    <cellStyle name="Normal 17 2" xfId="21070"/>
    <cellStyle name="Normal 17 2 2" xfId="21071"/>
    <cellStyle name="Normal 17 2 3" xfId="21072"/>
    <cellStyle name="Normal 17 2 4" xfId="21073"/>
    <cellStyle name="Normal 17 3" xfId="21074"/>
    <cellStyle name="Normal 170" xfId="21075"/>
    <cellStyle name="Normal 170 2" xfId="21076"/>
    <cellStyle name="Normal 171" xfId="21077"/>
    <cellStyle name="Normal 171 2" xfId="21078"/>
    <cellStyle name="Normal 172" xfId="21079"/>
    <cellStyle name="Normal 172 2" xfId="21080"/>
    <cellStyle name="Normal 173" xfId="21081"/>
    <cellStyle name="Normal 173 2" xfId="21082"/>
    <cellStyle name="Normal 174" xfId="21083"/>
    <cellStyle name="Normal 174 2" xfId="21084"/>
    <cellStyle name="Normal 175" xfId="21085"/>
    <cellStyle name="Normal 175 2" xfId="21086"/>
    <cellStyle name="Normal 176" xfId="21087"/>
    <cellStyle name="Normal 176 2" xfId="21088"/>
    <cellStyle name="Normal 177" xfId="21089"/>
    <cellStyle name="Normal 177 2" xfId="21090"/>
    <cellStyle name="Normal 178" xfId="21091"/>
    <cellStyle name="Normal 178 2" xfId="21092"/>
    <cellStyle name="Normal 179" xfId="21093"/>
    <cellStyle name="Normal 179 2" xfId="21094"/>
    <cellStyle name="Normal 18" xfId="21095"/>
    <cellStyle name="Normal 18 2" xfId="21096"/>
    <cellStyle name="Normal 18 2 2" xfId="21097"/>
    <cellStyle name="Normal 18 2 3" xfId="21098"/>
    <cellStyle name="Normal 18 2 4" xfId="21099"/>
    <cellStyle name="Normal 18 3" xfId="21100"/>
    <cellStyle name="Normal 180" xfId="21101"/>
    <cellStyle name="Normal 180 2" xfId="21102"/>
    <cellStyle name="Normal 181" xfId="21103"/>
    <cellStyle name="Normal 181 2" xfId="21104"/>
    <cellStyle name="Normal 182" xfId="21105"/>
    <cellStyle name="Normal 182 2" xfId="21106"/>
    <cellStyle name="Normal 183" xfId="21107"/>
    <cellStyle name="Normal 183 2" xfId="21108"/>
    <cellStyle name="Normal 184" xfId="21109"/>
    <cellStyle name="Normal 184 2" xfId="21110"/>
    <cellStyle name="Normal 185" xfId="21111"/>
    <cellStyle name="Normal 185 2" xfId="21112"/>
    <cellStyle name="Normal 186" xfId="21113"/>
    <cellStyle name="Normal 186 2" xfId="21114"/>
    <cellStyle name="Normal 187" xfId="21115"/>
    <cellStyle name="Normal 187 2" xfId="21116"/>
    <cellStyle name="Normal 188" xfId="21117"/>
    <cellStyle name="Normal 188 2" xfId="21118"/>
    <cellStyle name="Normal 189" xfId="21119"/>
    <cellStyle name="Normal 189 2" xfId="21120"/>
    <cellStyle name="Normal 19" xfId="21121"/>
    <cellStyle name="Normal 19 2" xfId="21122"/>
    <cellStyle name="Normal 19 2 2" xfId="21123"/>
    <cellStyle name="Normal 19 2 3" xfId="21124"/>
    <cellStyle name="Normal 19 2 4" xfId="21125"/>
    <cellStyle name="Normal 19 3" xfId="21126"/>
    <cellStyle name="Normal 19 3 2" xfId="21127"/>
    <cellStyle name="Normal 19 4" xfId="21128"/>
    <cellStyle name="Normal 19 5" xfId="21129"/>
    <cellStyle name="Normal 19 5 2" xfId="21130"/>
    <cellStyle name="Normal 19 5 3" xfId="21131"/>
    <cellStyle name="Normal 19 6" xfId="21132"/>
    <cellStyle name="Normal 19 7" xfId="21133"/>
    <cellStyle name="Normal 19 8" xfId="21134"/>
    <cellStyle name="Normal 19_Data Check Control" xfId="21135"/>
    <cellStyle name="Normal 190" xfId="21136"/>
    <cellStyle name="Normal 190 2" xfId="21137"/>
    <cellStyle name="Normal 191" xfId="21138"/>
    <cellStyle name="Normal 191 2" xfId="21139"/>
    <cellStyle name="Normal 192" xfId="21140"/>
    <cellStyle name="Normal 192 2" xfId="21141"/>
    <cellStyle name="Normal 192 2 2" xfId="21142"/>
    <cellStyle name="Normal 192 3" xfId="21143"/>
    <cellStyle name="Normal 193" xfId="21144"/>
    <cellStyle name="Normal 193 2" xfId="21145"/>
    <cellStyle name="Normal 193 2 2" xfId="21146"/>
    <cellStyle name="Normal 193 3" xfId="21147"/>
    <cellStyle name="Normal 194" xfId="21148"/>
    <cellStyle name="Normal 194 2" xfId="21149"/>
    <cellStyle name="Normal 194 3" xfId="21150"/>
    <cellStyle name="Normal 195" xfId="21151"/>
    <cellStyle name="Normal 195 2" xfId="21152"/>
    <cellStyle name="Normal 195 3" xfId="21153"/>
    <cellStyle name="Normal 196" xfId="21154"/>
    <cellStyle name="Normal 196 2" xfId="21155"/>
    <cellStyle name="Normal 196 3" xfId="21156"/>
    <cellStyle name="Normal 196 4" xfId="21157"/>
    <cellStyle name="Normal 197" xfId="21158"/>
    <cellStyle name="Normal 197 2" xfId="21159"/>
    <cellStyle name="Normal 197 3" xfId="21160"/>
    <cellStyle name="Normal 198" xfId="21161"/>
    <cellStyle name="Normal 198 2" xfId="21162"/>
    <cellStyle name="Normal 198 3" xfId="21163"/>
    <cellStyle name="Normal 199" xfId="21164"/>
    <cellStyle name="Normal 199 2" xfId="21165"/>
    <cellStyle name="Normal 199 3" xfId="21166"/>
    <cellStyle name="Normal 2" xfId="21167"/>
    <cellStyle name="Normal 2 10" xfId="21168"/>
    <cellStyle name="Normal 2 10 2" xfId="21169"/>
    <cellStyle name="Normal 2 10 2 2" xfId="21170"/>
    <cellStyle name="Normal 2 10 3" xfId="21171"/>
    <cellStyle name="Normal 2 10_App.2-OA Capital Structure" xfId="21172"/>
    <cellStyle name="Normal 2 11" xfId="21173"/>
    <cellStyle name="Normal 2 11 2" xfId="21174"/>
    <cellStyle name="Normal 2 11 3" xfId="21175"/>
    <cellStyle name="Normal 2 11_App.2-OA Capital Structure" xfId="21176"/>
    <cellStyle name="Normal 2 12" xfId="21177"/>
    <cellStyle name="Normal 2 12 2" xfId="21178"/>
    <cellStyle name="Normal 2 12 3" xfId="21179"/>
    <cellStyle name="Normal 2 12_App.2-OA Capital Structure" xfId="21180"/>
    <cellStyle name="Normal 2 13" xfId="21181"/>
    <cellStyle name="Normal 2 13 2" xfId="21182"/>
    <cellStyle name="Normal 2 13 3" xfId="21183"/>
    <cellStyle name="Normal 2 13_App.2-OA Capital Structure" xfId="21184"/>
    <cellStyle name="Normal 2 14" xfId="21185"/>
    <cellStyle name="Normal 2 14 2" xfId="21186"/>
    <cellStyle name="Normal 2 14 3" xfId="21187"/>
    <cellStyle name="Normal 2 14_App.2-OA Capital Structure" xfId="21188"/>
    <cellStyle name="Normal 2 15" xfId="21189"/>
    <cellStyle name="Normal 2 15 2" xfId="21190"/>
    <cellStyle name="Normal 2 15 3" xfId="21191"/>
    <cellStyle name="Normal 2 15_App.2-OA Capital Structure" xfId="21192"/>
    <cellStyle name="Normal 2 16" xfId="21193"/>
    <cellStyle name="Normal 2 16 2" xfId="21194"/>
    <cellStyle name="Normal 2 16 3" xfId="21195"/>
    <cellStyle name="Normal 2 16_App.2-OA Capital Structure" xfId="21196"/>
    <cellStyle name="Normal 2 17" xfId="21197"/>
    <cellStyle name="Normal 2 17 2" xfId="21198"/>
    <cellStyle name="Normal 2 17 3" xfId="21199"/>
    <cellStyle name="Normal 2 17_App.2-OA Capital Structure" xfId="21200"/>
    <cellStyle name="Normal 2 18" xfId="21201"/>
    <cellStyle name="Normal 2 18 2" xfId="21202"/>
    <cellStyle name="Normal 2 18 3" xfId="21203"/>
    <cellStyle name="Normal 2 18_App.2-OA Capital Structure" xfId="21204"/>
    <cellStyle name="Normal 2 19" xfId="21205"/>
    <cellStyle name="Normal 2 19 2" xfId="21206"/>
    <cellStyle name="Normal 2 19 3" xfId="21207"/>
    <cellStyle name="Normal 2 19_App.2-OA Capital Structure" xfId="21208"/>
    <cellStyle name="Normal 2 2" xfId="21209"/>
    <cellStyle name="Normal 2 2 10" xfId="21210"/>
    <cellStyle name="Normal 2 2 11" xfId="21211"/>
    <cellStyle name="Normal 2 2 2" xfId="21212"/>
    <cellStyle name="Normal 2 2 2 2" xfId="21213"/>
    <cellStyle name="Normal 2 2 2 2 2" xfId="21214"/>
    <cellStyle name="Normal 2 2 2 2 3" xfId="21215"/>
    <cellStyle name="Normal 2 2 2 2 4" xfId="21216"/>
    <cellStyle name="Normal 2 2 2 2 5" xfId="21217"/>
    <cellStyle name="Normal 2 2 2 3" xfId="21218"/>
    <cellStyle name="Normal 2 2 2 3 2" xfId="21219"/>
    <cellStyle name="Normal 2 2 2 4" xfId="21220"/>
    <cellStyle name="Normal 2 2 2 4 2" xfId="21221"/>
    <cellStyle name="Normal 2 2 2 5" xfId="21222"/>
    <cellStyle name="Normal 2 2 3" xfId="21223"/>
    <cellStyle name="Normal 2 2 3 2" xfId="21224"/>
    <cellStyle name="Normal 2 2 3 3" xfId="21225"/>
    <cellStyle name="Normal 2 2 3 3 10" xfId="21226"/>
    <cellStyle name="Normal 2 2 3 3 10 2" xfId="21227"/>
    <cellStyle name="Normal 2 2 3 3 11" xfId="21228"/>
    <cellStyle name="Normal 2 2 3 3 11 2" xfId="21229"/>
    <cellStyle name="Normal 2 2 3 3 12" xfId="21230"/>
    <cellStyle name="Normal 2 2 3 3 12 2" xfId="21231"/>
    <cellStyle name="Normal 2 2 3 3 13" xfId="21232"/>
    <cellStyle name="Normal 2 2 3 3 2" xfId="21233"/>
    <cellStyle name="Normal 2 2 3 3 2 2" xfId="21234"/>
    <cellStyle name="Normal 2 2 3 3 2 2 2" xfId="21235"/>
    <cellStyle name="Normal 2 2 3 3 2 2 2 2" xfId="21236"/>
    <cellStyle name="Normal 2 2 3 3 2 2 2 2 2" xfId="21237"/>
    <cellStyle name="Normal 2 2 3 3 2 2 2 3" xfId="21238"/>
    <cellStyle name="Normal 2 2 3 3 2 2 2 3 2" xfId="21239"/>
    <cellStyle name="Normal 2 2 3 3 2 2 2 4" xfId="21240"/>
    <cellStyle name="Normal 2 2 3 3 2 2 2 4 2" xfId="21241"/>
    <cellStyle name="Normal 2 2 3 3 2 2 2 5" xfId="21242"/>
    <cellStyle name="Normal 2 2 3 3 2 2 3" xfId="21243"/>
    <cellStyle name="Normal 2 2 3 3 2 2 3 2" xfId="21244"/>
    <cellStyle name="Normal 2 2 3 3 2 2 4" xfId="21245"/>
    <cellStyle name="Normal 2 2 3 3 2 2 4 2" xfId="21246"/>
    <cellStyle name="Normal 2 2 3 3 2 2 5" xfId="21247"/>
    <cellStyle name="Normal 2 2 3 3 2 2 5 2" xfId="21248"/>
    <cellStyle name="Normal 2 2 3 3 2 2 6" xfId="21249"/>
    <cellStyle name="Normal 2 2 3 3 2 3" xfId="21250"/>
    <cellStyle name="Normal 2 2 3 3 2 3 2" xfId="21251"/>
    <cellStyle name="Normal 2 2 3 3 2 3 2 2" xfId="21252"/>
    <cellStyle name="Normal 2 2 3 3 2 3 3" xfId="21253"/>
    <cellStyle name="Normal 2 2 3 3 2 3 3 2" xfId="21254"/>
    <cellStyle name="Normal 2 2 3 3 2 3 4" xfId="21255"/>
    <cellStyle name="Normal 2 2 3 3 2 3 4 2" xfId="21256"/>
    <cellStyle name="Normal 2 2 3 3 2 3 5" xfId="21257"/>
    <cellStyle name="Normal 2 2 3 3 2 4" xfId="21258"/>
    <cellStyle name="Normal 2 2 3 3 2 4 2" xfId="21259"/>
    <cellStyle name="Normal 2 2 3 3 2 5" xfId="21260"/>
    <cellStyle name="Normal 2 2 3 3 2 5 2" xfId="21261"/>
    <cellStyle name="Normal 2 2 3 3 2 6" xfId="21262"/>
    <cellStyle name="Normal 2 2 3 3 2 6 2" xfId="21263"/>
    <cellStyle name="Normal 2 2 3 3 2 7" xfId="21264"/>
    <cellStyle name="Normal 2 2 3 3 3" xfId="21265"/>
    <cellStyle name="Normal 2 2 3 3 3 2" xfId="21266"/>
    <cellStyle name="Normal 2 2 3 3 3 2 2" xfId="21267"/>
    <cellStyle name="Normal 2 2 3 3 3 2 2 2" xfId="21268"/>
    <cellStyle name="Normal 2 2 3 3 3 2 2 2 2" xfId="21269"/>
    <cellStyle name="Normal 2 2 3 3 3 2 2 3" xfId="21270"/>
    <cellStyle name="Normal 2 2 3 3 3 2 2 3 2" xfId="21271"/>
    <cellStyle name="Normal 2 2 3 3 3 2 2 4" xfId="21272"/>
    <cellStyle name="Normal 2 2 3 3 3 2 2 4 2" xfId="21273"/>
    <cellStyle name="Normal 2 2 3 3 3 2 2 5" xfId="21274"/>
    <cellStyle name="Normal 2 2 3 3 3 2 3" xfId="21275"/>
    <cellStyle name="Normal 2 2 3 3 3 2 3 2" xfId="21276"/>
    <cellStyle name="Normal 2 2 3 3 3 2 4" xfId="21277"/>
    <cellStyle name="Normal 2 2 3 3 3 2 4 2" xfId="21278"/>
    <cellStyle name="Normal 2 2 3 3 3 2 5" xfId="21279"/>
    <cellStyle name="Normal 2 2 3 3 3 2 5 2" xfId="21280"/>
    <cellStyle name="Normal 2 2 3 3 3 2 6" xfId="21281"/>
    <cellStyle name="Normal 2 2 3 3 3 3" xfId="21282"/>
    <cellStyle name="Normal 2 2 3 3 3 3 2" xfId="21283"/>
    <cellStyle name="Normal 2 2 3 3 3 3 2 2" xfId="21284"/>
    <cellStyle name="Normal 2 2 3 3 3 3 3" xfId="21285"/>
    <cellStyle name="Normal 2 2 3 3 3 3 3 2" xfId="21286"/>
    <cellStyle name="Normal 2 2 3 3 3 3 4" xfId="21287"/>
    <cellStyle name="Normal 2 2 3 3 3 3 4 2" xfId="21288"/>
    <cellStyle name="Normal 2 2 3 3 3 3 5" xfId="21289"/>
    <cellStyle name="Normal 2 2 3 3 3 4" xfId="21290"/>
    <cellStyle name="Normal 2 2 3 3 3 4 2" xfId="21291"/>
    <cellStyle name="Normal 2 2 3 3 3 5" xfId="21292"/>
    <cellStyle name="Normal 2 2 3 3 3 5 2" xfId="21293"/>
    <cellStyle name="Normal 2 2 3 3 3 6" xfId="21294"/>
    <cellStyle name="Normal 2 2 3 3 3 6 2" xfId="21295"/>
    <cellStyle name="Normal 2 2 3 3 3 7" xfId="21296"/>
    <cellStyle name="Normal 2 2 3 3 4" xfId="21297"/>
    <cellStyle name="Normal 2 2 3 3 4 2" xfId="21298"/>
    <cellStyle name="Normal 2 2 3 3 4 2 2" xfId="21299"/>
    <cellStyle name="Normal 2 2 3 3 4 2 2 2" xfId="21300"/>
    <cellStyle name="Normal 2 2 3 3 4 2 2 2 2" xfId="21301"/>
    <cellStyle name="Normal 2 2 3 3 4 2 2 3" xfId="21302"/>
    <cellStyle name="Normal 2 2 3 3 4 2 2 3 2" xfId="21303"/>
    <cellStyle name="Normal 2 2 3 3 4 2 2 4" xfId="21304"/>
    <cellStyle name="Normal 2 2 3 3 4 2 2 4 2" xfId="21305"/>
    <cellStyle name="Normal 2 2 3 3 4 2 2 5" xfId="21306"/>
    <cellStyle name="Normal 2 2 3 3 4 2 3" xfId="21307"/>
    <cellStyle name="Normal 2 2 3 3 4 2 3 2" xfId="21308"/>
    <cellStyle name="Normal 2 2 3 3 4 2 4" xfId="21309"/>
    <cellStyle name="Normal 2 2 3 3 4 2 4 2" xfId="21310"/>
    <cellStyle name="Normal 2 2 3 3 4 2 5" xfId="21311"/>
    <cellStyle name="Normal 2 2 3 3 4 2 5 2" xfId="21312"/>
    <cellStyle name="Normal 2 2 3 3 4 2 6" xfId="21313"/>
    <cellStyle name="Normal 2 2 3 3 4 3" xfId="21314"/>
    <cellStyle name="Normal 2 2 3 3 4 3 2" xfId="21315"/>
    <cellStyle name="Normal 2 2 3 3 4 3 2 2" xfId="21316"/>
    <cellStyle name="Normal 2 2 3 3 4 3 3" xfId="21317"/>
    <cellStyle name="Normal 2 2 3 3 4 3 3 2" xfId="21318"/>
    <cellStyle name="Normal 2 2 3 3 4 3 4" xfId="21319"/>
    <cellStyle name="Normal 2 2 3 3 4 3 4 2" xfId="21320"/>
    <cellStyle name="Normal 2 2 3 3 4 3 5" xfId="21321"/>
    <cellStyle name="Normal 2 2 3 3 4 4" xfId="21322"/>
    <cellStyle name="Normal 2 2 3 3 4 4 2" xfId="21323"/>
    <cellStyle name="Normal 2 2 3 3 4 5" xfId="21324"/>
    <cellStyle name="Normal 2 2 3 3 4 5 2" xfId="21325"/>
    <cellStyle name="Normal 2 2 3 3 4 6" xfId="21326"/>
    <cellStyle name="Normal 2 2 3 3 4 6 2" xfId="21327"/>
    <cellStyle name="Normal 2 2 3 3 4 7" xfId="21328"/>
    <cellStyle name="Normal 2 2 3 3 5" xfId="21329"/>
    <cellStyle name="Normal 2 2 3 3 5 2" xfId="21330"/>
    <cellStyle name="Normal 2 2 3 3 5 2 2" xfId="21331"/>
    <cellStyle name="Normal 2 2 3 3 5 2 2 2" xfId="21332"/>
    <cellStyle name="Normal 2 2 3 3 5 2 3" xfId="21333"/>
    <cellStyle name="Normal 2 2 3 3 5 2 3 2" xfId="21334"/>
    <cellStyle name="Normal 2 2 3 3 5 2 4" xfId="21335"/>
    <cellStyle name="Normal 2 2 3 3 5 2 4 2" xfId="21336"/>
    <cellStyle name="Normal 2 2 3 3 5 2 5" xfId="21337"/>
    <cellStyle name="Normal 2 2 3 3 5 3" xfId="21338"/>
    <cellStyle name="Normal 2 2 3 3 5 3 2" xfId="21339"/>
    <cellStyle name="Normal 2 2 3 3 5 4" xfId="21340"/>
    <cellStyle name="Normal 2 2 3 3 5 4 2" xfId="21341"/>
    <cellStyle name="Normal 2 2 3 3 5 5" xfId="21342"/>
    <cellStyle name="Normal 2 2 3 3 5 5 2" xfId="21343"/>
    <cellStyle name="Normal 2 2 3 3 5 6" xfId="21344"/>
    <cellStyle name="Normal 2 2 3 3 6" xfId="21345"/>
    <cellStyle name="Normal 2 2 3 3 6 2" xfId="21346"/>
    <cellStyle name="Normal 2 2 3 3 6 2 2" xfId="21347"/>
    <cellStyle name="Normal 2 2 3 3 6 3" xfId="21348"/>
    <cellStyle name="Normal 2 2 3 3 6 3 2" xfId="21349"/>
    <cellStyle name="Normal 2 2 3 3 6 4" xfId="21350"/>
    <cellStyle name="Normal 2 2 3 3 6 4 2" xfId="21351"/>
    <cellStyle name="Normal 2 2 3 3 6 5" xfId="21352"/>
    <cellStyle name="Normal 2 2 3 3 7" xfId="21353"/>
    <cellStyle name="Normal 2 2 3 3 7 2" xfId="21354"/>
    <cellStyle name="Normal 2 2 3 3 7 2 2" xfId="21355"/>
    <cellStyle name="Normal 2 2 3 3 7 3" xfId="21356"/>
    <cellStyle name="Normal 2 2 3 3 7 3 2" xfId="21357"/>
    <cellStyle name="Normal 2 2 3 3 7 4" xfId="21358"/>
    <cellStyle name="Normal 2 2 3 3 7 4 2" xfId="21359"/>
    <cellStyle name="Normal 2 2 3 3 7 5" xfId="21360"/>
    <cellStyle name="Normal 2 2 3 3 8" xfId="21361"/>
    <cellStyle name="Normal 2 2 3 3 8 2" xfId="21362"/>
    <cellStyle name="Normal 2 2 3 3 9" xfId="21363"/>
    <cellStyle name="Normal 2 2 3 3 9 2" xfId="21364"/>
    <cellStyle name="Normal 2 2 3 4" xfId="21365"/>
    <cellStyle name="Normal 2 2 3 4 2" xfId="21366"/>
    <cellStyle name="Normal 2 2 3 4 2 2" xfId="21367"/>
    <cellStyle name="Normal 2 2 3 4 2 2 2" xfId="21368"/>
    <cellStyle name="Normal 2 2 3 4 2 3" xfId="21369"/>
    <cellStyle name="Normal 2 2 3 4 2 3 2" xfId="21370"/>
    <cellStyle name="Normal 2 2 3 4 2 4" xfId="21371"/>
    <cellStyle name="Normal 2 2 3 4 2 4 2" xfId="21372"/>
    <cellStyle name="Normal 2 2 3 4 2 5" xfId="21373"/>
    <cellStyle name="Normal 2 2 3 4 3" xfId="21374"/>
    <cellStyle name="Normal 2 2 3 4 3 2" xfId="21375"/>
    <cellStyle name="Normal 2 2 3 4 4" xfId="21376"/>
    <cellStyle name="Normal 2 2 3 4 4 2" xfId="21377"/>
    <cellStyle name="Normal 2 2 3 4 5" xfId="21378"/>
    <cellStyle name="Normal 2 2 3 4 5 2" xfId="21379"/>
    <cellStyle name="Normal 2 2 3 4 6" xfId="21380"/>
    <cellStyle name="Normal 2 2 3 5" xfId="21381"/>
    <cellStyle name="Normal 2 2 3 5 2" xfId="21382"/>
    <cellStyle name="Normal 2 2 3 6" xfId="21383"/>
    <cellStyle name="Normal 2 2 3 6 2" xfId="21384"/>
    <cellStyle name="Normal 2 2 3 7" xfId="21385"/>
    <cellStyle name="Normal 2 2 3 8" xfId="21386"/>
    <cellStyle name="Normal 2 2 4" xfId="21387"/>
    <cellStyle name="Normal 2 2 5" xfId="21388"/>
    <cellStyle name="Normal 2 2 6" xfId="21389"/>
    <cellStyle name="Normal 2 2 7" xfId="21390"/>
    <cellStyle name="Normal 2 2 7 2" xfId="21391"/>
    <cellStyle name="Normal 2 2 8" xfId="21392"/>
    <cellStyle name="Normal 2 2 8 2" xfId="21393"/>
    <cellStyle name="Normal 2 2 9" xfId="21394"/>
    <cellStyle name="Normal 2 2_App.2-OA Capital Structure" xfId="21395"/>
    <cellStyle name="Normal 2 20" xfId="21396"/>
    <cellStyle name="Normal 2 20 2" xfId="21397"/>
    <cellStyle name="Normal 2 20 3" xfId="21398"/>
    <cellStyle name="Normal 2 20_App.2-OA Capital Structure" xfId="21399"/>
    <cellStyle name="Normal 2 21" xfId="21400"/>
    <cellStyle name="Normal 2 22" xfId="21401"/>
    <cellStyle name="Normal 2 22 2" xfId="21402"/>
    <cellStyle name="Normal 2 22_App.2-OA Capital Structure" xfId="21403"/>
    <cellStyle name="Normal 2 23" xfId="21404"/>
    <cellStyle name="Normal 2 26" xfId="21405"/>
    <cellStyle name="Normal 2 26 2" xfId="21406"/>
    <cellStyle name="Normal 2 27" xfId="21407"/>
    <cellStyle name="Normal 2 3" xfId="21408"/>
    <cellStyle name="Normal 2 3 2" xfId="21409"/>
    <cellStyle name="Normal 2 3 2 2" xfId="21410"/>
    <cellStyle name="Normal 2 3 2 3" xfId="21411"/>
    <cellStyle name="Normal 2 3 2 4" xfId="21412"/>
    <cellStyle name="Normal 2 3 2 5" xfId="21413"/>
    <cellStyle name="Normal 2 3 3" xfId="21414"/>
    <cellStyle name="Normal 2 3 3 2" xfId="21415"/>
    <cellStyle name="Normal 2 3 4" xfId="21416"/>
    <cellStyle name="Normal 2 3 5" xfId="21417"/>
    <cellStyle name="Normal 2 3 6" xfId="21418"/>
    <cellStyle name="Normal 2 3 7" xfId="21419"/>
    <cellStyle name="Normal 2 3_App.2-OA Capital Structure" xfId="21420"/>
    <cellStyle name="Normal 2 4" xfId="21421"/>
    <cellStyle name="Normal 2 4 2" xfId="21422"/>
    <cellStyle name="Normal 2 4 2 2" xfId="21423"/>
    <cellStyle name="Normal 2 4 3" xfId="21424"/>
    <cellStyle name="Normal 2 4 3 2" xfId="21425"/>
    <cellStyle name="Normal 2 4 4" xfId="21426"/>
    <cellStyle name="Normal 2 4 5" xfId="21427"/>
    <cellStyle name="Normal 2 4_App.2-OA Capital Structure" xfId="21428"/>
    <cellStyle name="Normal 2 5" xfId="21429"/>
    <cellStyle name="Normal 2 5 2" xfId="21430"/>
    <cellStyle name="Normal 2 5 2 2" xfId="21431"/>
    <cellStyle name="Normal 2 5 2 3" xfId="21432"/>
    <cellStyle name="Normal 2 5 2 4" xfId="21433"/>
    <cellStyle name="Normal 2 5 3" xfId="21434"/>
    <cellStyle name="Normal 2 5 3 2" xfId="21435"/>
    <cellStyle name="Normal 2 5 4" xfId="21436"/>
    <cellStyle name="Normal 2 5 5" xfId="21437"/>
    <cellStyle name="Normal 2 5 6" xfId="21438"/>
    <cellStyle name="Normal 2 5_App.2-OA Capital Structure" xfId="21439"/>
    <cellStyle name="Normal 2 6" xfId="21440"/>
    <cellStyle name="Normal 2 6 2" xfId="21441"/>
    <cellStyle name="Normal 2 6 2 2" xfId="21442"/>
    <cellStyle name="Normal 2 6 3" xfId="21443"/>
    <cellStyle name="Normal 2 6 3 2" xfId="21444"/>
    <cellStyle name="Normal 2 6 4" xfId="21445"/>
    <cellStyle name="Normal 2 6 5" xfId="21446"/>
    <cellStyle name="Normal 2 6_App.2-OA Capital Structure" xfId="21447"/>
    <cellStyle name="Normal 2 7" xfId="21448"/>
    <cellStyle name="Normal 2 7 2" xfId="21449"/>
    <cellStyle name="Normal 2 7 3" xfId="21450"/>
    <cellStyle name="Normal 2 7 3 2" xfId="21451"/>
    <cellStyle name="Normal 2 7 3 3" xfId="21452"/>
    <cellStyle name="Normal 2 7 3 4" xfId="21453"/>
    <cellStyle name="Normal 2 7 4" xfId="21454"/>
    <cellStyle name="Normal 2 7 5" xfId="21455"/>
    <cellStyle name="Normal 2 7_App.2-OA Capital Structure" xfId="21456"/>
    <cellStyle name="Normal 2 8" xfId="21457"/>
    <cellStyle name="Normal 2 8 2" xfId="21458"/>
    <cellStyle name="Normal 2 8 3" xfId="21459"/>
    <cellStyle name="Normal 2 8 3 2" xfId="21460"/>
    <cellStyle name="Normal 2 8 4" xfId="21461"/>
    <cellStyle name="Normal 2 8 5" xfId="21462"/>
    <cellStyle name="Normal 2 8_App.2-OA Capital Structure" xfId="21463"/>
    <cellStyle name="Normal 2 9" xfId="21464"/>
    <cellStyle name="Normal 2 9 2" xfId="21465"/>
    <cellStyle name="Normal 2 9 3" xfId="21466"/>
    <cellStyle name="Normal 2 9_App.2-OA Capital Structure" xfId="21467"/>
    <cellStyle name="Normal 2_1. 1555 Regulatory Reporting_YTD April 11" xfId="21468"/>
    <cellStyle name="Normal 20" xfId="21469"/>
    <cellStyle name="Normal 20 2" xfId="21470"/>
    <cellStyle name="Normal 20 2 2" xfId="21471"/>
    <cellStyle name="Normal 20 2 3" xfId="21472"/>
    <cellStyle name="Normal 20 2 4" xfId="21473"/>
    <cellStyle name="Normal 20 3" xfId="21474"/>
    <cellStyle name="Normal 20 3 2" xfId="21475"/>
    <cellStyle name="Normal 20 4" xfId="21476"/>
    <cellStyle name="Normal 20 5" xfId="21477"/>
    <cellStyle name="Normal 20 5 2" xfId="21478"/>
    <cellStyle name="Normal 20 5 3" xfId="21479"/>
    <cellStyle name="Normal 20 6" xfId="21480"/>
    <cellStyle name="Normal 20 7" xfId="21481"/>
    <cellStyle name="Normal 20 8" xfId="21482"/>
    <cellStyle name="Normal 20_Data Check Control" xfId="21483"/>
    <cellStyle name="Normal 200" xfId="21484"/>
    <cellStyle name="Normal 200 2" xfId="21485"/>
    <cellStyle name="Normal 200 3" xfId="21486"/>
    <cellStyle name="Normal 201" xfId="21487"/>
    <cellStyle name="Normal 201 2" xfId="21488"/>
    <cellStyle name="Normal 201 3" xfId="21489"/>
    <cellStyle name="Normal 202" xfId="21490"/>
    <cellStyle name="Normal 202 2" xfId="21491"/>
    <cellStyle name="Normal 202 3" xfId="21492"/>
    <cellStyle name="Normal 203" xfId="21493"/>
    <cellStyle name="Normal 203 2" xfId="21494"/>
    <cellStyle name="Normal 203 3" xfId="21495"/>
    <cellStyle name="Normal 204" xfId="21496"/>
    <cellStyle name="Normal 204 2" xfId="21497"/>
    <cellStyle name="Normal 205" xfId="21498"/>
    <cellStyle name="Normal 205 2" xfId="21499"/>
    <cellStyle name="Normal 206" xfId="21500"/>
    <cellStyle name="Normal 206 2" xfId="21501"/>
    <cellStyle name="Normal 207" xfId="21502"/>
    <cellStyle name="Normal 207 2" xfId="21503"/>
    <cellStyle name="Normal 207 3" xfId="21504"/>
    <cellStyle name="Normal 208" xfId="21505"/>
    <cellStyle name="Normal 208 2" xfId="21506"/>
    <cellStyle name="Normal 208 3" xfId="21507"/>
    <cellStyle name="Normal 209" xfId="21508"/>
    <cellStyle name="Normal 209 2" xfId="21509"/>
    <cellStyle name="Normal 209 3" xfId="21510"/>
    <cellStyle name="Normal 21" xfId="21511"/>
    <cellStyle name="Normal 21 2" xfId="21512"/>
    <cellStyle name="Normal 21 2 2" xfId="21513"/>
    <cellStyle name="Normal 21 2 3" xfId="21514"/>
    <cellStyle name="Normal 21 2 4" xfId="21515"/>
    <cellStyle name="Normal 21 3" xfId="21516"/>
    <cellStyle name="Normal 21 3 2" xfId="21517"/>
    <cellStyle name="Normal 21 3 3" xfId="21518"/>
    <cellStyle name="Normal 21 3 4" xfId="21519"/>
    <cellStyle name="Normal 21 4" xfId="21520"/>
    <cellStyle name="Normal 21 5" xfId="21521"/>
    <cellStyle name="Normal 21 5 2" xfId="21522"/>
    <cellStyle name="Normal 21 5 3" xfId="21523"/>
    <cellStyle name="Normal 21 6" xfId="21524"/>
    <cellStyle name="Normal 21 7" xfId="21525"/>
    <cellStyle name="Normal 21 8" xfId="21526"/>
    <cellStyle name="Normal 21_Data Check Control" xfId="21527"/>
    <cellStyle name="Normal 210" xfId="21528"/>
    <cellStyle name="Normal 210 2" xfId="21529"/>
    <cellStyle name="Normal 210 3" xfId="21530"/>
    <cellStyle name="Normal 211" xfId="21531"/>
    <cellStyle name="Normal 211 2" xfId="21532"/>
    <cellStyle name="Normal 211 2 2" xfId="21533"/>
    <cellStyle name="Normal 211 3" xfId="21534"/>
    <cellStyle name="Normal 212" xfId="21535"/>
    <cellStyle name="Normal 212 2" xfId="21536"/>
    <cellStyle name="Normal 212 3" xfId="21537"/>
    <cellStyle name="Normal 213" xfId="21538"/>
    <cellStyle name="Normal 213 2" xfId="21539"/>
    <cellStyle name="Normal 213 3" xfId="21540"/>
    <cellStyle name="Normal 214" xfId="21541"/>
    <cellStyle name="Normal 214 2" xfId="21542"/>
    <cellStyle name="Normal 214 3" xfId="21543"/>
    <cellStyle name="Normal 215" xfId="21544"/>
    <cellStyle name="Normal 215 2" xfId="21545"/>
    <cellStyle name="Normal 215 3" xfId="21546"/>
    <cellStyle name="Normal 216" xfId="21547"/>
    <cellStyle name="Normal 216 2" xfId="21548"/>
    <cellStyle name="Normal 216 3" xfId="21549"/>
    <cellStyle name="Normal 217" xfId="21550"/>
    <cellStyle name="Normal 217 2" xfId="21551"/>
    <cellStyle name="Normal 217 3" xfId="21552"/>
    <cellStyle name="Normal 218" xfId="21553"/>
    <cellStyle name="Normal 218 2" xfId="21554"/>
    <cellStyle name="Normal 218 3" xfId="21555"/>
    <cellStyle name="Normal 219" xfId="21556"/>
    <cellStyle name="Normal 219 2" xfId="21557"/>
    <cellStyle name="Normal 219 3" xfId="21558"/>
    <cellStyle name="Normal 22" xfId="21559"/>
    <cellStyle name="Normal 22 2" xfId="21560"/>
    <cellStyle name="Normal 22 2 2" xfId="21561"/>
    <cellStyle name="Normal 22 2 3" xfId="21562"/>
    <cellStyle name="Normal 22 2 4" xfId="21563"/>
    <cellStyle name="Normal 22 3" xfId="21564"/>
    <cellStyle name="Normal 22 3 2" xfId="21565"/>
    <cellStyle name="Normal 22 3 3" xfId="21566"/>
    <cellStyle name="Normal 22 3 4" xfId="21567"/>
    <cellStyle name="Normal 22 4" xfId="21568"/>
    <cellStyle name="Normal 22 5" xfId="21569"/>
    <cellStyle name="Normal 22 5 2" xfId="21570"/>
    <cellStyle name="Normal 22 5 3" xfId="21571"/>
    <cellStyle name="Normal 22 6" xfId="21572"/>
    <cellStyle name="Normal 22 7" xfId="21573"/>
    <cellStyle name="Normal 22 8" xfId="21574"/>
    <cellStyle name="Normal 22_Data Check Control" xfId="21575"/>
    <cellStyle name="Normal 220" xfId="21576"/>
    <cellStyle name="Normal 220 2" xfId="21577"/>
    <cellStyle name="Normal 220 3" xfId="21578"/>
    <cellStyle name="Normal 221" xfId="21579"/>
    <cellStyle name="Normal 221 2" xfId="21580"/>
    <cellStyle name="Normal 221 3" xfId="21581"/>
    <cellStyle name="Normal 222" xfId="21582"/>
    <cellStyle name="Normal 222 2" xfId="21583"/>
    <cellStyle name="Normal 222 3" xfId="21584"/>
    <cellStyle name="Normal 223" xfId="21585"/>
    <cellStyle name="Normal 223 2" xfId="21586"/>
    <cellStyle name="Normal 223 3" xfId="21587"/>
    <cellStyle name="Normal 224" xfId="21588"/>
    <cellStyle name="Normal 224 2" xfId="21589"/>
    <cellStyle name="Normal 224 3" xfId="21590"/>
    <cellStyle name="Normal 225" xfId="21591"/>
    <cellStyle name="Normal 225 2" xfId="21592"/>
    <cellStyle name="Normal 225 3" xfId="21593"/>
    <cellStyle name="Normal 226" xfId="21594"/>
    <cellStyle name="Normal 226 2" xfId="21595"/>
    <cellStyle name="Normal 226 3" xfId="21596"/>
    <cellStyle name="Normal 227" xfId="21597"/>
    <cellStyle name="Normal 227 2" xfId="21598"/>
    <cellStyle name="Normal 227 3" xfId="21599"/>
    <cellStyle name="Normal 228" xfId="21600"/>
    <cellStyle name="Normal 228 2" xfId="21601"/>
    <cellStyle name="Normal 228 3" xfId="21602"/>
    <cellStyle name="Normal 229" xfId="21603"/>
    <cellStyle name="Normal 229 2" xfId="21604"/>
    <cellStyle name="Normal 229 3" xfId="21605"/>
    <cellStyle name="Normal 23" xfId="21606"/>
    <cellStyle name="Normal 23 2" xfId="21607"/>
    <cellStyle name="Normal 23 2 2" xfId="21608"/>
    <cellStyle name="Normal 23 2 3" xfId="21609"/>
    <cellStyle name="Normal 23 2 4" xfId="21610"/>
    <cellStyle name="Normal 23 2 5" xfId="21611"/>
    <cellStyle name="Normal 23 3" xfId="21612"/>
    <cellStyle name="Normal 23 3 2" xfId="21613"/>
    <cellStyle name="Normal 23 3 3" xfId="21614"/>
    <cellStyle name="Normal 23 3 4" xfId="21615"/>
    <cellStyle name="Normal 23 4" xfId="21616"/>
    <cellStyle name="Normal 23 5" xfId="21617"/>
    <cellStyle name="Normal 23 5 2" xfId="21618"/>
    <cellStyle name="Normal 23 5 3" xfId="21619"/>
    <cellStyle name="Normal 23 6" xfId="21620"/>
    <cellStyle name="Normal 23 7" xfId="21621"/>
    <cellStyle name="Normal 23 8" xfId="21622"/>
    <cellStyle name="Normal 23_Data Check Control" xfId="21623"/>
    <cellStyle name="Normal 230" xfId="21624"/>
    <cellStyle name="Normal 230 2" xfId="21625"/>
    <cellStyle name="Normal 230 3" xfId="21626"/>
    <cellStyle name="Normal 231" xfId="21627"/>
    <cellStyle name="Normal 231 2" xfId="21628"/>
    <cellStyle name="Normal 232" xfId="21629"/>
    <cellStyle name="Normal 232 2" xfId="21630"/>
    <cellStyle name="Normal 233" xfId="21631"/>
    <cellStyle name="Normal 233 2" xfId="21632"/>
    <cellStyle name="Normal 234" xfId="21633"/>
    <cellStyle name="Normal 234 2" xfId="21634"/>
    <cellStyle name="Normal 235" xfId="21635"/>
    <cellStyle name="Normal 235 2" xfId="21636"/>
    <cellStyle name="Normal 236" xfId="21637"/>
    <cellStyle name="Normal 236 2" xfId="21638"/>
    <cellStyle name="Normal 237" xfId="21639"/>
    <cellStyle name="Normal 237 2" xfId="21640"/>
    <cellStyle name="Normal 238" xfId="21641"/>
    <cellStyle name="Normal 238 2" xfId="21642"/>
    <cellStyle name="Normal 238 2 2" xfId="21643"/>
    <cellStyle name="Normal 238 3" xfId="21644"/>
    <cellStyle name="Normal 238 3 2" xfId="21645"/>
    <cellStyle name="Normal 238 4" xfId="21646"/>
    <cellStyle name="Normal 238 4 2" xfId="21647"/>
    <cellStyle name="Normal 238 5" xfId="21648"/>
    <cellStyle name="Normal 239" xfId="21649"/>
    <cellStyle name="Normal 239 2" xfId="21650"/>
    <cellStyle name="Normal 239 2 2" xfId="21651"/>
    <cellStyle name="Normal 239 3" xfId="21652"/>
    <cellStyle name="Normal 239 3 2" xfId="21653"/>
    <cellStyle name="Normal 239 4" xfId="21654"/>
    <cellStyle name="Normal 239 4 2" xfId="21655"/>
    <cellStyle name="Normal 239 5" xfId="21656"/>
    <cellStyle name="Normal 24" xfId="21657"/>
    <cellStyle name="Normal 24 2" xfId="21658"/>
    <cellStyle name="Normal 24 2 2" xfId="21659"/>
    <cellStyle name="Normal 24 2 3" xfId="21660"/>
    <cellStyle name="Normal 24 2 4" xfId="21661"/>
    <cellStyle name="Normal 24 2 5" xfId="21662"/>
    <cellStyle name="Normal 24 3" xfId="21663"/>
    <cellStyle name="Normal 24 3 2" xfId="21664"/>
    <cellStyle name="Normal 24 4" xfId="21665"/>
    <cellStyle name="Normal 24 5" xfId="21666"/>
    <cellStyle name="Normal 24 5 2" xfId="21667"/>
    <cellStyle name="Normal 24 5 3" xfId="21668"/>
    <cellStyle name="Normal 24 6" xfId="21669"/>
    <cellStyle name="Normal 24 7" xfId="21670"/>
    <cellStyle name="Normal 24 8" xfId="21671"/>
    <cellStyle name="Normal 24_Data Check Control" xfId="21672"/>
    <cellStyle name="Normal 240" xfId="21673"/>
    <cellStyle name="Normal 240 2" xfId="21674"/>
    <cellStyle name="Normal 240 2 2" xfId="21675"/>
    <cellStyle name="Normal 240 3" xfId="21676"/>
    <cellStyle name="Normal 240 3 2" xfId="21677"/>
    <cellStyle name="Normal 240 4" xfId="21678"/>
    <cellStyle name="Normal 240 4 2" xfId="21679"/>
    <cellStyle name="Normal 240 5" xfId="21680"/>
    <cellStyle name="Normal 241" xfId="21681"/>
    <cellStyle name="Normal 241 2" xfId="21682"/>
    <cellStyle name="Normal 241 2 2" xfId="21683"/>
    <cellStyle name="Normal 241 3" xfId="21684"/>
    <cellStyle name="Normal 241 3 2" xfId="21685"/>
    <cellStyle name="Normal 241 4" xfId="21686"/>
    <cellStyle name="Normal 241 4 2" xfId="21687"/>
    <cellStyle name="Normal 241 5" xfId="21688"/>
    <cellStyle name="Normal 242" xfId="21689"/>
    <cellStyle name="Normal 242 2" xfId="21690"/>
    <cellStyle name="Normal 242 2 2" xfId="21691"/>
    <cellStyle name="Normal 242 3" xfId="21692"/>
    <cellStyle name="Normal 242 3 2" xfId="21693"/>
    <cellStyle name="Normal 242 4" xfId="21694"/>
    <cellStyle name="Normal 242 4 2" xfId="21695"/>
    <cellStyle name="Normal 242 5" xfId="21696"/>
    <cellStyle name="Normal 243" xfId="21697"/>
    <cellStyle name="Normal 243 2" xfId="21698"/>
    <cellStyle name="Normal 243 2 2" xfId="21699"/>
    <cellStyle name="Normal 243 3" xfId="21700"/>
    <cellStyle name="Normal 243 3 2" xfId="21701"/>
    <cellStyle name="Normal 243 4" xfId="21702"/>
    <cellStyle name="Normal 243 4 2" xfId="21703"/>
    <cellStyle name="Normal 243 5" xfId="21704"/>
    <cellStyle name="Normal 244" xfId="21705"/>
    <cellStyle name="Normal 244 2" xfId="21706"/>
    <cellStyle name="Normal 244 2 2" xfId="21707"/>
    <cellStyle name="Normal 244 3" xfId="21708"/>
    <cellStyle name="Normal 244 3 2" xfId="21709"/>
    <cellStyle name="Normal 244 4" xfId="21710"/>
    <cellStyle name="Normal 244 4 2" xfId="21711"/>
    <cellStyle name="Normal 244 5" xfId="21712"/>
    <cellStyle name="Normal 245" xfId="21713"/>
    <cellStyle name="Normal 245 2" xfId="21714"/>
    <cellStyle name="Normal 245 2 2" xfId="21715"/>
    <cellStyle name="Normal 245 3" xfId="21716"/>
    <cellStyle name="Normal 245 3 2" xfId="21717"/>
    <cellStyle name="Normal 245 4" xfId="21718"/>
    <cellStyle name="Normal 245 4 2" xfId="21719"/>
    <cellStyle name="Normal 245 5" xfId="21720"/>
    <cellStyle name="Normal 246" xfId="21721"/>
    <cellStyle name="Normal 246 2" xfId="21722"/>
    <cellStyle name="Normal 246 2 2" xfId="21723"/>
    <cellStyle name="Normal 246 3" xfId="21724"/>
    <cellStyle name="Normal 246 3 2" xfId="21725"/>
    <cellStyle name="Normal 246 4" xfId="21726"/>
    <cellStyle name="Normal 246 4 2" xfId="21727"/>
    <cellStyle name="Normal 246 5" xfId="21728"/>
    <cellStyle name="Normal 247" xfId="21729"/>
    <cellStyle name="Normal 247 2" xfId="21730"/>
    <cellStyle name="Normal 247 2 2" xfId="21731"/>
    <cellStyle name="Normal 247 3" xfId="21732"/>
    <cellStyle name="Normal 247 3 2" xfId="21733"/>
    <cellStyle name="Normal 247 4" xfId="21734"/>
    <cellStyle name="Normal 247 4 2" xfId="21735"/>
    <cellStyle name="Normal 247 5" xfId="21736"/>
    <cellStyle name="Normal 248" xfId="21737"/>
    <cellStyle name="Normal 248 2" xfId="21738"/>
    <cellStyle name="Normal 248 2 2" xfId="21739"/>
    <cellStyle name="Normal 248 3" xfId="21740"/>
    <cellStyle name="Normal 248 3 2" xfId="21741"/>
    <cellStyle name="Normal 248 4" xfId="21742"/>
    <cellStyle name="Normal 248 4 2" xfId="21743"/>
    <cellStyle name="Normal 248 5" xfId="21744"/>
    <cellStyle name="Normal 249" xfId="21745"/>
    <cellStyle name="Normal 249 2" xfId="21746"/>
    <cellStyle name="Normal 249 2 2" xfId="21747"/>
    <cellStyle name="Normal 249 3" xfId="21748"/>
    <cellStyle name="Normal 249 3 2" xfId="21749"/>
    <cellStyle name="Normal 249 4" xfId="21750"/>
    <cellStyle name="Normal 249 4 2" xfId="21751"/>
    <cellStyle name="Normal 249 5" xfId="21752"/>
    <cellStyle name="Normal 25" xfId="21753"/>
    <cellStyle name="Normal 25 2" xfId="21754"/>
    <cellStyle name="Normal 25 2 2" xfId="21755"/>
    <cellStyle name="Normal 25 2 3" xfId="21756"/>
    <cellStyle name="Normal 25 2 4" xfId="21757"/>
    <cellStyle name="Normal 25 3" xfId="21758"/>
    <cellStyle name="Normal 25 3 2" xfId="21759"/>
    <cellStyle name="Normal 25 4" xfId="21760"/>
    <cellStyle name="Normal 25 5" xfId="21761"/>
    <cellStyle name="Normal 25 5 2" xfId="21762"/>
    <cellStyle name="Normal 25 5 3" xfId="21763"/>
    <cellStyle name="Normal 25 6" xfId="21764"/>
    <cellStyle name="Normal 25 7" xfId="21765"/>
    <cellStyle name="Normal 25 8" xfId="21766"/>
    <cellStyle name="Normal 25_Data Check Control" xfId="21767"/>
    <cellStyle name="Normal 250" xfId="21768"/>
    <cellStyle name="Normal 250 2" xfId="21769"/>
    <cellStyle name="Normal 250 2 2" xfId="21770"/>
    <cellStyle name="Normal 250 3" xfId="21771"/>
    <cellStyle name="Normal 250 3 2" xfId="21772"/>
    <cellStyle name="Normal 250 4" xfId="21773"/>
    <cellStyle name="Normal 250 4 2" xfId="21774"/>
    <cellStyle name="Normal 250 5" xfId="21775"/>
    <cellStyle name="Normal 251" xfId="21776"/>
    <cellStyle name="Normal 251 2" xfId="21777"/>
    <cellStyle name="Normal 251 2 2" xfId="21778"/>
    <cellStyle name="Normal 251 3" xfId="21779"/>
    <cellStyle name="Normal 251 3 2" xfId="21780"/>
    <cellStyle name="Normal 251 4" xfId="21781"/>
    <cellStyle name="Normal 251 4 2" xfId="21782"/>
    <cellStyle name="Normal 251 5" xfId="21783"/>
    <cellStyle name="Normal 252" xfId="21784"/>
    <cellStyle name="Normal 252 2" xfId="21785"/>
    <cellStyle name="Normal 252 2 2" xfId="21786"/>
    <cellStyle name="Normal 252 3" xfId="21787"/>
    <cellStyle name="Normal 252 3 2" xfId="21788"/>
    <cellStyle name="Normal 252 4" xfId="21789"/>
    <cellStyle name="Normal 252 4 2" xfId="21790"/>
    <cellStyle name="Normal 252 5" xfId="21791"/>
    <cellStyle name="Normal 253" xfId="21792"/>
    <cellStyle name="Normal 253 2" xfId="21793"/>
    <cellStyle name="Normal 253 2 2" xfId="21794"/>
    <cellStyle name="Normal 253 3" xfId="21795"/>
    <cellStyle name="Normal 253 3 2" xfId="21796"/>
    <cellStyle name="Normal 253 4" xfId="21797"/>
    <cellStyle name="Normal 253 4 2" xfId="21798"/>
    <cellStyle name="Normal 253 5" xfId="21799"/>
    <cellStyle name="Normal 254" xfId="21800"/>
    <cellStyle name="Normal 254 2" xfId="21801"/>
    <cellStyle name="Normal 254 2 2" xfId="21802"/>
    <cellStyle name="Normal 254 3" xfId="21803"/>
    <cellStyle name="Normal 254 3 2" xfId="21804"/>
    <cellStyle name="Normal 254 4" xfId="21805"/>
    <cellStyle name="Normal 254 4 2" xfId="21806"/>
    <cellStyle name="Normal 254 5" xfId="21807"/>
    <cellStyle name="Normal 255" xfId="21808"/>
    <cellStyle name="Normal 255 2" xfId="21809"/>
    <cellStyle name="Normal 255 2 2" xfId="21810"/>
    <cellStyle name="Normal 255 3" xfId="21811"/>
    <cellStyle name="Normal 255 3 2" xfId="21812"/>
    <cellStyle name="Normal 255 4" xfId="21813"/>
    <cellStyle name="Normal 255 4 2" xfId="21814"/>
    <cellStyle name="Normal 255 5" xfId="21815"/>
    <cellStyle name="Normal 256" xfId="21816"/>
    <cellStyle name="Normal 256 2" xfId="21817"/>
    <cellStyle name="Normal 256 2 2" xfId="21818"/>
    <cellStyle name="Normal 256 3" xfId="21819"/>
    <cellStyle name="Normal 256 3 2" xfId="21820"/>
    <cellStyle name="Normal 256 4" xfId="21821"/>
    <cellStyle name="Normal 256 4 2" xfId="21822"/>
    <cellStyle name="Normal 256 5" xfId="21823"/>
    <cellStyle name="Normal 257" xfId="21824"/>
    <cellStyle name="Normal 257 2" xfId="21825"/>
    <cellStyle name="Normal 257 3" xfId="21826"/>
    <cellStyle name="Normal 258" xfId="21827"/>
    <cellStyle name="Normal 258 2" xfId="21828"/>
    <cellStyle name="Normal 258 3" xfId="21829"/>
    <cellStyle name="Normal 259" xfId="21830"/>
    <cellStyle name="Normal 259 2" xfId="21831"/>
    <cellStyle name="Normal 26" xfId="21832"/>
    <cellStyle name="Normal 26 2" xfId="21833"/>
    <cellStyle name="Normal 26 2 2" xfId="21834"/>
    <cellStyle name="Normal 26 2 3" xfId="21835"/>
    <cellStyle name="Normal 26 2 4" xfId="21836"/>
    <cellStyle name="Normal 26 3" xfId="21837"/>
    <cellStyle name="Normal 26 3 2" xfId="21838"/>
    <cellStyle name="Normal 26 4" xfId="21839"/>
    <cellStyle name="Normal 26 5" xfId="21840"/>
    <cellStyle name="Normal 26 5 2" xfId="21841"/>
    <cellStyle name="Normal 26 5 3" xfId="21842"/>
    <cellStyle name="Normal 26 6" xfId="21843"/>
    <cellStyle name="Normal 26 7" xfId="21844"/>
    <cellStyle name="Normal 26 8" xfId="21845"/>
    <cellStyle name="Normal 26_Data Check Control" xfId="21846"/>
    <cellStyle name="Normal 260" xfId="21847"/>
    <cellStyle name="Normal 260 2" xfId="21848"/>
    <cellStyle name="Normal 260 2 2" xfId="21849"/>
    <cellStyle name="Normal 260 3" xfId="21850"/>
    <cellStyle name="Normal 261" xfId="21851"/>
    <cellStyle name="Normal 261 2" xfId="21852"/>
    <cellStyle name="Normal 261 2 2" xfId="21853"/>
    <cellStyle name="Normal 261 3" xfId="21854"/>
    <cellStyle name="Normal 262" xfId="21855"/>
    <cellStyle name="Normal 262 2" xfId="21856"/>
    <cellStyle name="Normal 262 2 2" xfId="21857"/>
    <cellStyle name="Normal 262 3" xfId="21858"/>
    <cellStyle name="Normal 263" xfId="21859"/>
    <cellStyle name="Normal 263 2" xfId="21860"/>
    <cellStyle name="Normal 263 2 2" xfId="21861"/>
    <cellStyle name="Normal 263 3" xfId="21862"/>
    <cellStyle name="Normal 264" xfId="21863"/>
    <cellStyle name="Normal 264 2" xfId="21864"/>
    <cellStyle name="Normal 264 3" xfId="21865"/>
    <cellStyle name="Normal 264 4" xfId="21866"/>
    <cellStyle name="Normal 265" xfId="21867"/>
    <cellStyle name="Normal 265 2" xfId="21868"/>
    <cellStyle name="Normal 265 3" xfId="21869"/>
    <cellStyle name="Normal 265 4" xfId="21870"/>
    <cellStyle name="Normal 266" xfId="21871"/>
    <cellStyle name="Normal 266 2" xfId="21872"/>
    <cellStyle name="Normal 266 3" xfId="21873"/>
    <cellStyle name="Normal 266 4" xfId="21874"/>
    <cellStyle name="Normal 267" xfId="21875"/>
    <cellStyle name="Normal 267 2" xfId="21876"/>
    <cellStyle name="Normal 267 3" xfId="21877"/>
    <cellStyle name="Normal 267 4" xfId="21878"/>
    <cellStyle name="Normal 268" xfId="21879"/>
    <cellStyle name="Normal 268 2" xfId="21880"/>
    <cellStyle name="Normal 268 3" xfId="21881"/>
    <cellStyle name="Normal 268 4" xfId="21882"/>
    <cellStyle name="Normal 268 5" xfId="21883"/>
    <cellStyle name="Normal 269" xfId="21884"/>
    <cellStyle name="Normal 269 2" xfId="21885"/>
    <cellStyle name="Normal 269 3" xfId="21886"/>
    <cellStyle name="Normal 269 4" xfId="21887"/>
    <cellStyle name="Normal 269 5" xfId="21888"/>
    <cellStyle name="Normal 27" xfId="21889"/>
    <cellStyle name="Normal 27 2" xfId="21890"/>
    <cellStyle name="Normal 27 2 2" xfId="21891"/>
    <cellStyle name="Normal 27 3" xfId="21892"/>
    <cellStyle name="Normal 27 4" xfId="21893"/>
    <cellStyle name="Normal 270" xfId="21894"/>
    <cellStyle name="Normal 270 2" xfId="21895"/>
    <cellStyle name="Normal 270 3" xfId="21896"/>
    <cellStyle name="Normal 270 4" xfId="21897"/>
    <cellStyle name="Normal 271" xfId="21898"/>
    <cellStyle name="Normal 271 2" xfId="21899"/>
    <cellStyle name="Normal 271 3" xfId="21900"/>
    <cellStyle name="Normal 271 4" xfId="21901"/>
    <cellStyle name="Normal 272" xfId="21902"/>
    <cellStyle name="Normal 272 2" xfId="21903"/>
    <cellStyle name="Normal 272 3" xfId="21904"/>
    <cellStyle name="Normal 272 4" xfId="21905"/>
    <cellStyle name="Normal 273" xfId="21906"/>
    <cellStyle name="Normal 273 2" xfId="21907"/>
    <cellStyle name="Normal 273 3" xfId="21908"/>
    <cellStyle name="Normal 273 4" xfId="21909"/>
    <cellStyle name="Normal 274" xfId="21910"/>
    <cellStyle name="Normal 274 2" xfId="21911"/>
    <cellStyle name="Normal 274 3" xfId="21912"/>
    <cellStyle name="Normal 274 4" xfId="21913"/>
    <cellStyle name="Normal 275" xfId="21914"/>
    <cellStyle name="Normal 275 2" xfId="21915"/>
    <cellStyle name="Normal 275 3" xfId="21916"/>
    <cellStyle name="Normal 275 4" xfId="21917"/>
    <cellStyle name="Normal 276" xfId="21918"/>
    <cellStyle name="Normal 276 2" xfId="21919"/>
    <cellStyle name="Normal 276 3" xfId="21920"/>
    <cellStyle name="Normal 276 4" xfId="21921"/>
    <cellStyle name="Normal 277" xfId="21922"/>
    <cellStyle name="Normal 277 2" xfId="21923"/>
    <cellStyle name="Normal 277 3" xfId="21924"/>
    <cellStyle name="Normal 277 4" xfId="21925"/>
    <cellStyle name="Normal 278" xfId="21926"/>
    <cellStyle name="Normal 278 2" xfId="21927"/>
    <cellStyle name="Normal 278 3" xfId="21928"/>
    <cellStyle name="Normal 278 4" xfId="21929"/>
    <cellStyle name="Normal 279" xfId="21930"/>
    <cellStyle name="Normal 279 2" xfId="21931"/>
    <cellStyle name="Normal 28" xfId="21932"/>
    <cellStyle name="Normal 28 2" xfId="21933"/>
    <cellStyle name="Normal 28 2 2" xfId="21934"/>
    <cellStyle name="Normal 28 3" xfId="21935"/>
    <cellStyle name="Normal 28 3 2" xfId="21936"/>
    <cellStyle name="Normal 28 4" xfId="21937"/>
    <cellStyle name="Normal 28 4 2" xfId="21938"/>
    <cellStyle name="Normal 280" xfId="21939"/>
    <cellStyle name="Normal 280 2" xfId="21940"/>
    <cellStyle name="Normal 280 3" xfId="21941"/>
    <cellStyle name="Normal 280 4" xfId="21942"/>
    <cellStyle name="Normal 281" xfId="21943"/>
    <cellStyle name="Normal 281 2" xfId="21944"/>
    <cellStyle name="Normal 282" xfId="21945"/>
    <cellStyle name="Normal 282 2" xfId="21946"/>
    <cellStyle name="Normal 283" xfId="21947"/>
    <cellStyle name="Normal 283 2" xfId="21948"/>
    <cellStyle name="Normal 283 3" xfId="21949"/>
    <cellStyle name="Normal 283 4" xfId="21950"/>
    <cellStyle name="Normal 284" xfId="21951"/>
    <cellStyle name="Normal 284 2" xfId="21952"/>
    <cellStyle name="Normal 284 3" xfId="21953"/>
    <cellStyle name="Normal 284 4" xfId="21954"/>
    <cellStyle name="Normal 285" xfId="21955"/>
    <cellStyle name="Normal 285 2" xfId="21956"/>
    <cellStyle name="Normal 286" xfId="21957"/>
    <cellStyle name="Normal 286 2" xfId="21958"/>
    <cellStyle name="Normal 287" xfId="21959"/>
    <cellStyle name="Normal 287 2" xfId="21960"/>
    <cellStyle name="Normal 288" xfId="21961"/>
    <cellStyle name="Normal 288 2" xfId="21962"/>
    <cellStyle name="Normal 289" xfId="21963"/>
    <cellStyle name="Normal 289 2" xfId="21964"/>
    <cellStyle name="Normal 29" xfId="21965"/>
    <cellStyle name="Normal 29 2" xfId="21966"/>
    <cellStyle name="Normal 29 3" xfId="21967"/>
    <cellStyle name="Normal 29 3 2" xfId="21968"/>
    <cellStyle name="Normal 29 3 2 2" xfId="21969"/>
    <cellStyle name="Normal 29 3 2 2 2" xfId="21970"/>
    <cellStyle name="Normal 29 3 2 3" xfId="21971"/>
    <cellStyle name="Normal 29 3 2 3 2" xfId="21972"/>
    <cellStyle name="Normal 29 3 2 4" xfId="21973"/>
    <cellStyle name="Normal 29 3 2 4 2" xfId="21974"/>
    <cellStyle name="Normal 29 3 2 5" xfId="21975"/>
    <cellStyle name="Normal 29 3 3" xfId="21976"/>
    <cellStyle name="Normal 29 3 3 2" xfId="21977"/>
    <cellStyle name="Normal 29 3 4" xfId="21978"/>
    <cellStyle name="Normal 29 3 4 2" xfId="21979"/>
    <cellStyle name="Normal 29 3 5" xfId="21980"/>
    <cellStyle name="Normal 29 3 5 2" xfId="21981"/>
    <cellStyle name="Normal 29 3 6" xfId="21982"/>
    <cellStyle name="Normal 29 4" xfId="21983"/>
    <cellStyle name="Normal 29 4 2" xfId="21984"/>
    <cellStyle name="Normal 29 4 2 2" xfId="21985"/>
    <cellStyle name="Normal 29 4 3" xfId="21986"/>
    <cellStyle name="Normal 29 4 3 2" xfId="21987"/>
    <cellStyle name="Normal 29 4 4" xfId="21988"/>
    <cellStyle name="Normal 29 4 4 2" xfId="21989"/>
    <cellStyle name="Normal 29 4 5" xfId="21990"/>
    <cellStyle name="Normal 29 5" xfId="21991"/>
    <cellStyle name="Normal 29 5 2" xfId="21992"/>
    <cellStyle name="Normal 29 6" xfId="21993"/>
    <cellStyle name="Normal 29 6 2" xfId="21994"/>
    <cellStyle name="Normal 29 7" xfId="21995"/>
    <cellStyle name="Normal 29 7 2" xfId="21996"/>
    <cellStyle name="Normal 29 8" xfId="21997"/>
    <cellStyle name="Normal 290" xfId="21998"/>
    <cellStyle name="Normal 290 2" xfId="21999"/>
    <cellStyle name="Normal 291" xfId="22000"/>
    <cellStyle name="Normal 291 2" xfId="22001"/>
    <cellStyle name="Normal 292" xfId="22002"/>
    <cellStyle name="Normal 292 2" xfId="22003"/>
    <cellStyle name="Normal 293" xfId="22004"/>
    <cellStyle name="Normal 293 2" xfId="22005"/>
    <cellStyle name="Normal 294" xfId="22006"/>
    <cellStyle name="Normal 294 2" xfId="22007"/>
    <cellStyle name="Normal 295" xfId="22008"/>
    <cellStyle name="Normal 295 2" xfId="22009"/>
    <cellStyle name="Normal 296" xfId="22010"/>
    <cellStyle name="Normal 296 2" xfId="22011"/>
    <cellStyle name="Normal 297" xfId="22012"/>
    <cellStyle name="Normal 297 2" xfId="22013"/>
    <cellStyle name="Normal 298" xfId="22014"/>
    <cellStyle name="Normal 298 2" xfId="22015"/>
    <cellStyle name="Normal 299" xfId="22016"/>
    <cellStyle name="Normal 299 2" xfId="22017"/>
    <cellStyle name="Normal 3" xfId="22018"/>
    <cellStyle name="Normal 3 10" xfId="22019"/>
    <cellStyle name="Normal 3 10 2" xfId="22020"/>
    <cellStyle name="Normal 3 10 2 2" xfId="22021"/>
    <cellStyle name="Normal 3 10 2 2 2" xfId="22022"/>
    <cellStyle name="Normal 3 11" xfId="22023"/>
    <cellStyle name="Normal 3 11 2" xfId="22024"/>
    <cellStyle name="Normal 3 12" xfId="22025"/>
    <cellStyle name="Normal 3 12 2" xfId="22026"/>
    <cellStyle name="Normal 3 13" xfId="22027"/>
    <cellStyle name="Normal 3 13 2" xfId="22028"/>
    <cellStyle name="Normal 3 13 2 2" xfId="22029"/>
    <cellStyle name="Normal 3 13 2 2 2" xfId="22030"/>
    <cellStyle name="Normal 3 13 3" xfId="22031"/>
    <cellStyle name="Normal 3 13 4" xfId="22032"/>
    <cellStyle name="Normal 3 13 4 2" xfId="22033"/>
    <cellStyle name="Normal 3 14" xfId="22034"/>
    <cellStyle name="Normal 3 14 2" xfId="22035"/>
    <cellStyle name="Normal 3 14 2 2" xfId="22036"/>
    <cellStyle name="Normal 3 14 2 2 2" xfId="22037"/>
    <cellStyle name="Normal 3 14 2 2 2 2" xfId="22038"/>
    <cellStyle name="Normal 3 14 2 2 3" xfId="22039"/>
    <cellStyle name="Normal 3 14 2 2 3 2" xfId="22040"/>
    <cellStyle name="Normal 3 14 2 2 4" xfId="22041"/>
    <cellStyle name="Normal 3 14 2 2 4 2" xfId="22042"/>
    <cellStyle name="Normal 3 14 2 2 5" xfId="22043"/>
    <cellStyle name="Normal 3 14 2 3" xfId="22044"/>
    <cellStyle name="Normal 3 14 2 3 2" xfId="22045"/>
    <cellStyle name="Normal 3 14 2 4" xfId="22046"/>
    <cellStyle name="Normal 3 14 2 4 2" xfId="22047"/>
    <cellStyle name="Normal 3 14 2 5" xfId="22048"/>
    <cellStyle name="Normal 3 14 2 5 2" xfId="22049"/>
    <cellStyle name="Normal 3 14 2 6" xfId="22050"/>
    <cellStyle name="Normal 3 14 3" xfId="22051"/>
    <cellStyle name="Normal 3 14 3 2" xfId="22052"/>
    <cellStyle name="Normal 3 14 3 2 2" xfId="22053"/>
    <cellStyle name="Normal 3 14 3 3" xfId="22054"/>
    <cellStyle name="Normal 3 14 3 3 2" xfId="22055"/>
    <cellStyle name="Normal 3 14 3 4" xfId="22056"/>
    <cellStyle name="Normal 3 14 3 4 2" xfId="22057"/>
    <cellStyle name="Normal 3 14 3 5" xfId="22058"/>
    <cellStyle name="Normal 3 14 4" xfId="22059"/>
    <cellStyle name="Normal 3 14 4 2" xfId="22060"/>
    <cellStyle name="Normal 3 14 5" xfId="22061"/>
    <cellStyle name="Normal 3 14 5 2" xfId="22062"/>
    <cellStyle name="Normal 3 14 6" xfId="22063"/>
    <cellStyle name="Normal 3 14 6 2" xfId="22064"/>
    <cellStyle name="Normal 3 14 7" xfId="22065"/>
    <cellStyle name="Normal 3 15" xfId="22066"/>
    <cellStyle name="Normal 3 15 2" xfId="22067"/>
    <cellStyle name="Normal 3 15 2 2" xfId="22068"/>
    <cellStyle name="Normal 3 15 2 2 2" xfId="22069"/>
    <cellStyle name="Normal 3 15 2 2 2 2" xfId="22070"/>
    <cellStyle name="Normal 3 15 2 2 3" xfId="22071"/>
    <cellStyle name="Normal 3 15 2 2 3 2" xfId="22072"/>
    <cellStyle name="Normal 3 15 2 2 4" xfId="22073"/>
    <cellStyle name="Normal 3 15 2 2 4 2" xfId="22074"/>
    <cellStyle name="Normal 3 15 2 2 5" xfId="22075"/>
    <cellStyle name="Normal 3 15 2 3" xfId="22076"/>
    <cellStyle name="Normal 3 15 2 3 2" xfId="22077"/>
    <cellStyle name="Normal 3 15 2 4" xfId="22078"/>
    <cellStyle name="Normal 3 15 2 4 2" xfId="22079"/>
    <cellStyle name="Normal 3 15 2 5" xfId="22080"/>
    <cellStyle name="Normal 3 15 2 5 2" xfId="22081"/>
    <cellStyle name="Normal 3 15 2 6" xfId="22082"/>
    <cellStyle name="Normal 3 15 3" xfId="22083"/>
    <cellStyle name="Normal 3 15 3 2" xfId="22084"/>
    <cellStyle name="Normal 3 15 3 2 2" xfId="22085"/>
    <cellStyle name="Normal 3 15 3 3" xfId="22086"/>
    <cellStyle name="Normal 3 15 3 3 2" xfId="22087"/>
    <cellStyle name="Normal 3 15 3 4" xfId="22088"/>
    <cellStyle name="Normal 3 15 3 4 2" xfId="22089"/>
    <cellStyle name="Normal 3 15 3 5" xfId="22090"/>
    <cellStyle name="Normal 3 15 4" xfId="22091"/>
    <cellStyle name="Normal 3 15 4 2" xfId="22092"/>
    <cellStyle name="Normal 3 15 5" xfId="22093"/>
    <cellStyle name="Normal 3 15 5 2" xfId="22094"/>
    <cellStyle name="Normal 3 15 6" xfId="22095"/>
    <cellStyle name="Normal 3 15 6 2" xfId="22096"/>
    <cellStyle name="Normal 3 15 7" xfId="22097"/>
    <cellStyle name="Normal 3 16" xfId="22098"/>
    <cellStyle name="Normal 3 16 2" xfId="22099"/>
    <cellStyle name="Normal 3 16 2 2" xfId="22100"/>
    <cellStyle name="Normal 3 16 2 2 2" xfId="22101"/>
    <cellStyle name="Normal 3 16 2 2 2 2" xfId="22102"/>
    <cellStyle name="Normal 3 16 2 2 3" xfId="22103"/>
    <cellStyle name="Normal 3 16 2 2 3 2" xfId="22104"/>
    <cellStyle name="Normal 3 16 2 2 4" xfId="22105"/>
    <cellStyle name="Normal 3 16 2 2 4 2" xfId="22106"/>
    <cellStyle name="Normal 3 16 2 2 5" xfId="22107"/>
    <cellStyle name="Normal 3 16 2 3" xfId="22108"/>
    <cellStyle name="Normal 3 16 2 3 2" xfId="22109"/>
    <cellStyle name="Normal 3 16 2 4" xfId="22110"/>
    <cellStyle name="Normal 3 16 2 4 2" xfId="22111"/>
    <cellStyle name="Normal 3 16 2 5" xfId="22112"/>
    <cellStyle name="Normal 3 16 2 5 2" xfId="22113"/>
    <cellStyle name="Normal 3 16 2 6" xfId="22114"/>
    <cellStyle name="Normal 3 16 3" xfId="22115"/>
    <cellStyle name="Normal 3 16 3 2" xfId="22116"/>
    <cellStyle name="Normal 3 16 3 2 2" xfId="22117"/>
    <cellStyle name="Normal 3 16 3 3" xfId="22118"/>
    <cellStyle name="Normal 3 16 3 3 2" xfId="22119"/>
    <cellStyle name="Normal 3 16 3 4" xfId="22120"/>
    <cellStyle name="Normal 3 16 3 4 2" xfId="22121"/>
    <cellStyle name="Normal 3 16 3 5" xfId="22122"/>
    <cellStyle name="Normal 3 16 4" xfId="22123"/>
    <cellStyle name="Normal 3 16 4 2" xfId="22124"/>
    <cellStyle name="Normal 3 16 5" xfId="22125"/>
    <cellStyle name="Normal 3 16 5 2" xfId="22126"/>
    <cellStyle name="Normal 3 16 6" xfId="22127"/>
    <cellStyle name="Normal 3 16 6 2" xfId="22128"/>
    <cellStyle name="Normal 3 16 7" xfId="22129"/>
    <cellStyle name="Normal 3 17" xfId="22130"/>
    <cellStyle name="Normal 3 17 2" xfId="22131"/>
    <cellStyle name="Normal 3 17 2 2" xfId="22132"/>
    <cellStyle name="Normal 3 17 3" xfId="22133"/>
    <cellStyle name="Normal 3 17 3 2" xfId="22134"/>
    <cellStyle name="Normal 3 17 4" xfId="22135"/>
    <cellStyle name="Normal 3 17 4 2" xfId="22136"/>
    <cellStyle name="Normal 3 17 5" xfId="22137"/>
    <cellStyle name="Normal 3 18" xfId="22138"/>
    <cellStyle name="Normal 3 18 2" xfId="22139"/>
    <cellStyle name="Normal 3 18 2 2" xfId="22140"/>
    <cellStyle name="Normal 3 18 3" xfId="22141"/>
    <cellStyle name="Normal 3 18 4" xfId="22142"/>
    <cellStyle name="Normal 3 18 4 2" xfId="22143"/>
    <cellStyle name="Normal 3 18 5" xfId="22144"/>
    <cellStyle name="Normal 3 18 5 2" xfId="22145"/>
    <cellStyle name="Normal 3 18 6" xfId="22146"/>
    <cellStyle name="Normal 3 19" xfId="22147"/>
    <cellStyle name="Normal 3 19 2" xfId="22148"/>
    <cellStyle name="Normal 3 2" xfId="22149"/>
    <cellStyle name="Normal 3 2 10" xfId="22150"/>
    <cellStyle name="Normal 3 2 10 2" xfId="22151"/>
    <cellStyle name="Normal 3 2 10 2 2" xfId="22152"/>
    <cellStyle name="Normal 3 2 10 3" xfId="22153"/>
    <cellStyle name="Normal 3 2 10 3 2" xfId="22154"/>
    <cellStyle name="Normal 3 2 10 4" xfId="22155"/>
    <cellStyle name="Normal 3 2 10 4 2" xfId="22156"/>
    <cellStyle name="Normal 3 2 10 5" xfId="22157"/>
    <cellStyle name="Normal 3 2 10 6" xfId="22158"/>
    <cellStyle name="Normal 3 2 11" xfId="22159"/>
    <cellStyle name="Normal 3 2 11 2" xfId="22160"/>
    <cellStyle name="Normal 3 2 11 2 2" xfId="22161"/>
    <cellStyle name="Normal 3 2 11 3" xfId="22162"/>
    <cellStyle name="Normal 3 2 11 3 2" xfId="22163"/>
    <cellStyle name="Normal 3 2 11 4" xfId="22164"/>
    <cellStyle name="Normal 3 2 11 4 2" xfId="22165"/>
    <cellStyle name="Normal 3 2 11 5" xfId="22166"/>
    <cellStyle name="Normal 3 2 12" xfId="22167"/>
    <cellStyle name="Normal 3 2 12 2" xfId="22168"/>
    <cellStyle name="Normal 3 2 13" xfId="22169"/>
    <cellStyle name="Normal 3 2 13 2" xfId="22170"/>
    <cellStyle name="Normal 3 2 14" xfId="22171"/>
    <cellStyle name="Normal 3 2 14 2" xfId="22172"/>
    <cellStyle name="Normal 3 2 15" xfId="22173"/>
    <cellStyle name="Normal 3 2 15 2" xfId="22174"/>
    <cellStyle name="Normal 3 2 16" xfId="22175"/>
    <cellStyle name="Normal 3 2 16 2" xfId="22176"/>
    <cellStyle name="Normal 3 2 17" xfId="22177"/>
    <cellStyle name="Normal 3 2 18" xfId="22178"/>
    <cellStyle name="Normal 3 2 2" xfId="22179"/>
    <cellStyle name="Normal 3 2 2 10" xfId="22180"/>
    <cellStyle name="Normal 3 2 2 2" xfId="22181"/>
    <cellStyle name="Normal 3 2 2 2 2" xfId="22182"/>
    <cellStyle name="Normal 3 2 2 2 2 2" xfId="22183"/>
    <cellStyle name="Normal 3 2 2 2 2 2 2" xfId="22184"/>
    <cellStyle name="Normal 3 2 2 2 2 3" xfId="22185"/>
    <cellStyle name="Normal 3 2 2 2 2 3 2" xfId="22186"/>
    <cellStyle name="Normal 3 2 2 2 2 4" xfId="22187"/>
    <cellStyle name="Normal 3 2 2 2 3" xfId="22188"/>
    <cellStyle name="Normal 3 2 2 2 3 2" xfId="22189"/>
    <cellStyle name="Normal 3 2 2 2 4" xfId="22190"/>
    <cellStyle name="Normal 3 2 2 2 4 2" xfId="22191"/>
    <cellStyle name="Normal 3 2 2 2 5" xfId="22192"/>
    <cellStyle name="Normal 3 2 2 2 6" xfId="22193"/>
    <cellStyle name="Normal 3 2 2 3" xfId="22194"/>
    <cellStyle name="Normal 3 2 2 3 2" xfId="22195"/>
    <cellStyle name="Normal 3 2 2 3 2 2" xfId="22196"/>
    <cellStyle name="Normal 3 2 2 3 2 2 2" xfId="22197"/>
    <cellStyle name="Normal 3 2 2 3 2 2 2 2" xfId="22198"/>
    <cellStyle name="Normal 3 2 2 3 2 2 3" xfId="22199"/>
    <cellStyle name="Normal 3 2 2 3 2 3" xfId="22200"/>
    <cellStyle name="Normal 3 2 2 3 2 3 2" xfId="22201"/>
    <cellStyle name="Normal 3 2 2 3 2 3 2 2" xfId="22202"/>
    <cellStyle name="Normal 3 2 2 3 2 3 3" xfId="22203"/>
    <cellStyle name="Normal 3 2 2 3 2 4" xfId="22204"/>
    <cellStyle name="Normal 3 2 2 3 2 4 2" xfId="22205"/>
    <cellStyle name="Normal 3 2 2 3 2 4 3" xfId="22206"/>
    <cellStyle name="Normal 3 2 2 3 2 5" xfId="22207"/>
    <cellStyle name="Normal 3 2 2 3 2 6" xfId="22208"/>
    <cellStyle name="Normal 3 2 2 3 3" xfId="22209"/>
    <cellStyle name="Normal 3 2 2 3 3 2" xfId="22210"/>
    <cellStyle name="Normal 3 2 2 3 3 2 2" xfId="22211"/>
    <cellStyle name="Normal 3 2 2 3 3 3" xfId="22212"/>
    <cellStyle name="Normal 3 2 2 3 4" xfId="22213"/>
    <cellStyle name="Normal 3 2 2 3 4 2" xfId="22214"/>
    <cellStyle name="Normal 3 2 2 3 4 2 2" xfId="22215"/>
    <cellStyle name="Normal 3 2 2 3 4 3" xfId="22216"/>
    <cellStyle name="Normal 3 2 2 3 5" xfId="22217"/>
    <cellStyle name="Normal 3 2 2 3 5 2" xfId="22218"/>
    <cellStyle name="Normal 3 2 2 3 5 3" xfId="22219"/>
    <cellStyle name="Normal 3 2 2 3 6" xfId="22220"/>
    <cellStyle name="Normal 3 2 2 3 7" xfId="22221"/>
    <cellStyle name="Normal 3 2 2 4" xfId="22222"/>
    <cellStyle name="Normal 3 2 2 4 2" xfId="22223"/>
    <cellStyle name="Normal 3 2 2 4 2 2" xfId="22224"/>
    <cellStyle name="Normal 3 2 2 4 2 2 2" xfId="22225"/>
    <cellStyle name="Normal 3 2 2 4 2 3" xfId="22226"/>
    <cellStyle name="Normal 3 2 2 4 3" xfId="22227"/>
    <cellStyle name="Normal 3 2 2 4 3 2" xfId="22228"/>
    <cellStyle name="Normal 3 2 2 4 3 2 2" xfId="22229"/>
    <cellStyle name="Normal 3 2 2 4 3 3" xfId="22230"/>
    <cellStyle name="Normal 3 2 2 4 4" xfId="22231"/>
    <cellStyle name="Normal 3 2 2 4 4 2" xfId="22232"/>
    <cellStyle name="Normal 3 2 2 4 4 3" xfId="22233"/>
    <cellStyle name="Normal 3 2 2 4 5" xfId="22234"/>
    <cellStyle name="Normal 3 2 2 4 6" xfId="22235"/>
    <cellStyle name="Normal 3 2 2 5" xfId="22236"/>
    <cellStyle name="Normal 3 2 2 5 2" xfId="22237"/>
    <cellStyle name="Normal 3 2 2 5 2 2" xfId="22238"/>
    <cellStyle name="Normal 3 2 2 5 2 3" xfId="22239"/>
    <cellStyle name="Normal 3 2 2 5 3" xfId="22240"/>
    <cellStyle name="Normal 3 2 2 5 3 2" xfId="22241"/>
    <cellStyle name="Normal 3 2 2 5 4" xfId="22242"/>
    <cellStyle name="Normal 3 2 2 5 5" xfId="22243"/>
    <cellStyle name="Normal 3 2 2 6" xfId="22244"/>
    <cellStyle name="Normal 3 2 2 6 2" xfId="22245"/>
    <cellStyle name="Normal 3 2 2 6 2 2" xfId="22246"/>
    <cellStyle name="Normal 3 2 2 6 3" xfId="22247"/>
    <cellStyle name="Normal 3 2 2 7" xfId="22248"/>
    <cellStyle name="Normal 3 2 2 7 2" xfId="22249"/>
    <cellStyle name="Normal 3 2 2 7 2 2" xfId="22250"/>
    <cellStyle name="Normal 3 2 2 7 3" xfId="22251"/>
    <cellStyle name="Normal 3 2 2 8" xfId="22252"/>
    <cellStyle name="Normal 3 2 2 8 2" xfId="22253"/>
    <cellStyle name="Normal 3 2 2 9" xfId="22254"/>
    <cellStyle name="Normal 3 2 3" xfId="22255"/>
    <cellStyle name="Normal 3 2 3 2" xfId="22256"/>
    <cellStyle name="Normal 3 2 3 2 2" xfId="22257"/>
    <cellStyle name="Normal 3 2 3 2 2 2" xfId="22258"/>
    <cellStyle name="Normal 3 2 3 2 2 2 2" xfId="22259"/>
    <cellStyle name="Normal 3 2 3 2 2 3" xfId="22260"/>
    <cellStyle name="Normal 3 2 3 2 2 3 2" xfId="22261"/>
    <cellStyle name="Normal 3 2 3 2 2 4" xfId="22262"/>
    <cellStyle name="Normal 3 2 3 2 3" xfId="22263"/>
    <cellStyle name="Normal 3 2 3 2 3 2" xfId="22264"/>
    <cellStyle name="Normal 3 2 3 2 4" xfId="22265"/>
    <cellStyle name="Normal 3 2 3 2 4 2" xfId="22266"/>
    <cellStyle name="Normal 3 2 3 2 5" xfId="22267"/>
    <cellStyle name="Normal 3 2 3 2 6" xfId="22268"/>
    <cellStyle name="Normal 3 2 3 3" xfId="22269"/>
    <cellStyle name="Normal 3 2 3 3 2" xfId="22270"/>
    <cellStyle name="Normal 3 2 3 3 2 2" xfId="22271"/>
    <cellStyle name="Normal 3 2 3 3 2 2 2" xfId="22272"/>
    <cellStyle name="Normal 3 2 3 3 2 2 2 2" xfId="22273"/>
    <cellStyle name="Normal 3 2 3 3 2 2 3" xfId="22274"/>
    <cellStyle name="Normal 3 2 3 3 2 3" xfId="22275"/>
    <cellStyle name="Normal 3 2 3 3 2 3 2" xfId="22276"/>
    <cellStyle name="Normal 3 2 3 3 2 3 2 2" xfId="22277"/>
    <cellStyle name="Normal 3 2 3 3 2 3 3" xfId="22278"/>
    <cellStyle name="Normal 3 2 3 3 2 4" xfId="22279"/>
    <cellStyle name="Normal 3 2 3 3 2 4 2" xfId="22280"/>
    <cellStyle name="Normal 3 2 3 3 2 4 3" xfId="22281"/>
    <cellStyle name="Normal 3 2 3 3 2 5" xfId="22282"/>
    <cellStyle name="Normal 3 2 3 3 2 6" xfId="22283"/>
    <cellStyle name="Normal 3 2 3 3 3" xfId="22284"/>
    <cellStyle name="Normal 3 2 3 3 3 2" xfId="22285"/>
    <cellStyle name="Normal 3 2 3 3 3 2 2" xfId="22286"/>
    <cellStyle name="Normal 3 2 3 3 3 3" xfId="22287"/>
    <cellStyle name="Normal 3 2 3 3 4" xfId="22288"/>
    <cellStyle name="Normal 3 2 3 3 4 2" xfId="22289"/>
    <cellStyle name="Normal 3 2 3 3 4 2 2" xfId="22290"/>
    <cellStyle name="Normal 3 2 3 3 4 3" xfId="22291"/>
    <cellStyle name="Normal 3 2 3 3 5" xfId="22292"/>
    <cellStyle name="Normal 3 2 3 3 5 2" xfId="22293"/>
    <cellStyle name="Normal 3 2 3 3 5 3" xfId="22294"/>
    <cellStyle name="Normal 3 2 3 3 6" xfId="22295"/>
    <cellStyle name="Normal 3 2 3 3 7" xfId="22296"/>
    <cellStyle name="Normal 3 2 3 4" xfId="22297"/>
    <cellStyle name="Normal 3 2 3 4 2" xfId="22298"/>
    <cellStyle name="Normal 3 2 3 4 2 2" xfId="22299"/>
    <cellStyle name="Normal 3 2 3 4 2 2 2" xfId="22300"/>
    <cellStyle name="Normal 3 2 3 4 2 3" xfId="22301"/>
    <cellStyle name="Normal 3 2 3 4 3" xfId="22302"/>
    <cellStyle name="Normal 3 2 3 4 3 2" xfId="22303"/>
    <cellStyle name="Normal 3 2 3 4 3 2 2" xfId="22304"/>
    <cellStyle name="Normal 3 2 3 4 3 3" xfId="22305"/>
    <cellStyle name="Normal 3 2 3 4 4" xfId="22306"/>
    <cellStyle name="Normal 3 2 3 4 4 2" xfId="22307"/>
    <cellStyle name="Normal 3 2 3 4 4 3" xfId="22308"/>
    <cellStyle name="Normal 3 2 3 4 5" xfId="22309"/>
    <cellStyle name="Normal 3 2 3 4 6" xfId="22310"/>
    <cellStyle name="Normal 3 2 3 5" xfId="22311"/>
    <cellStyle name="Normal 3 2 3 5 2" xfId="22312"/>
    <cellStyle name="Normal 3 2 3 5 2 2" xfId="22313"/>
    <cellStyle name="Normal 3 2 3 5 3" xfId="22314"/>
    <cellStyle name="Normal 3 2 3 6" xfId="22315"/>
    <cellStyle name="Normal 3 2 3 6 2" xfId="22316"/>
    <cellStyle name="Normal 3 2 3 6 2 2" xfId="22317"/>
    <cellStyle name="Normal 3 2 3 6 3" xfId="22318"/>
    <cellStyle name="Normal 3 2 3 7" xfId="22319"/>
    <cellStyle name="Normal 3 2 3 7 2" xfId="22320"/>
    <cellStyle name="Normal 3 2 3 7 3" xfId="22321"/>
    <cellStyle name="Normal 3 2 3 8" xfId="22322"/>
    <cellStyle name="Normal 3 2 3 9" xfId="22323"/>
    <cellStyle name="Normal 3 2 4" xfId="22324"/>
    <cellStyle name="Normal 3 2 4 10" xfId="22325"/>
    <cellStyle name="Normal 3 2 4 10 2" xfId="22326"/>
    <cellStyle name="Normal 3 2 4 11" xfId="22327"/>
    <cellStyle name="Normal 3 2 4 11 2" xfId="22328"/>
    <cellStyle name="Normal 3 2 4 12" xfId="22329"/>
    <cellStyle name="Normal 3 2 4 12 2" xfId="22330"/>
    <cellStyle name="Normal 3 2 4 13" xfId="22331"/>
    <cellStyle name="Normal 3 2 4 13 2" xfId="22332"/>
    <cellStyle name="Normal 3 2 4 14" xfId="22333"/>
    <cellStyle name="Normal 3 2 4 14 2" xfId="22334"/>
    <cellStyle name="Normal 3 2 4 15" xfId="22335"/>
    <cellStyle name="Normal 3 2 4 15 2" xfId="22336"/>
    <cellStyle name="Normal 3 2 4 16" xfId="22337"/>
    <cellStyle name="Normal 3 2 4 17" xfId="22338"/>
    <cellStyle name="Normal 3 2 4 18" xfId="22339"/>
    <cellStyle name="Normal 3 2 4 2" xfId="22340"/>
    <cellStyle name="Normal 3 2 4 2 2" xfId="22341"/>
    <cellStyle name="Normal 3 2 4 2 2 2" xfId="22342"/>
    <cellStyle name="Normal 3 2 4 2 2 2 2" xfId="22343"/>
    <cellStyle name="Normal 3 2 4 2 2 2 2 2" xfId="22344"/>
    <cellStyle name="Normal 3 2 4 2 2 2 3" xfId="22345"/>
    <cellStyle name="Normal 3 2 4 2 2 2 3 2" xfId="22346"/>
    <cellStyle name="Normal 3 2 4 2 2 2 4" xfId="22347"/>
    <cellStyle name="Normal 3 2 4 2 2 2 4 2" xfId="22348"/>
    <cellStyle name="Normal 3 2 4 2 2 2 5" xfId="22349"/>
    <cellStyle name="Normal 3 2 4 2 2 2 6" xfId="22350"/>
    <cellStyle name="Normal 3 2 4 2 2 3" xfId="22351"/>
    <cellStyle name="Normal 3 2 4 2 2 3 2" xfId="22352"/>
    <cellStyle name="Normal 3 2 4 2 2 4" xfId="22353"/>
    <cellStyle name="Normal 3 2 4 2 2 4 2" xfId="22354"/>
    <cellStyle name="Normal 3 2 4 2 2 5" xfId="22355"/>
    <cellStyle name="Normal 3 2 4 2 2 5 2" xfId="22356"/>
    <cellStyle name="Normal 3 2 4 2 2 6" xfId="22357"/>
    <cellStyle name="Normal 3 2 4 2 2 7" xfId="22358"/>
    <cellStyle name="Normal 3 2 4 2 3" xfId="22359"/>
    <cellStyle name="Normal 3 2 4 2 3 2" xfId="22360"/>
    <cellStyle name="Normal 3 2 4 2 3 2 2" xfId="22361"/>
    <cellStyle name="Normal 3 2 4 2 3 2 3" xfId="22362"/>
    <cellStyle name="Normal 3 2 4 2 3 3" xfId="22363"/>
    <cellStyle name="Normal 3 2 4 2 3 3 2" xfId="22364"/>
    <cellStyle name="Normal 3 2 4 2 3 4" xfId="22365"/>
    <cellStyle name="Normal 3 2 4 2 3 4 2" xfId="22366"/>
    <cellStyle name="Normal 3 2 4 2 3 5" xfId="22367"/>
    <cellStyle name="Normal 3 2 4 2 3 6" xfId="22368"/>
    <cellStyle name="Normal 3 2 4 2 4" xfId="22369"/>
    <cellStyle name="Normal 3 2 4 2 4 2" xfId="22370"/>
    <cellStyle name="Normal 3 2 4 2 4 3" xfId="22371"/>
    <cellStyle name="Normal 3 2 4 2 5" xfId="22372"/>
    <cellStyle name="Normal 3 2 4 2 5 2" xfId="22373"/>
    <cellStyle name="Normal 3 2 4 2 6" xfId="22374"/>
    <cellStyle name="Normal 3 2 4 2 6 2" xfId="22375"/>
    <cellStyle name="Normal 3 2 4 2 7" xfId="22376"/>
    <cellStyle name="Normal 3 2 4 2 8" xfId="22377"/>
    <cellStyle name="Normal 3 2 4 3" xfId="22378"/>
    <cellStyle name="Normal 3 2 4 3 2" xfId="22379"/>
    <cellStyle name="Normal 3 2 4 3 2 2" xfId="22380"/>
    <cellStyle name="Normal 3 2 4 3 2 2 2" xfId="22381"/>
    <cellStyle name="Normal 3 2 4 3 2 2 2 2" xfId="22382"/>
    <cellStyle name="Normal 3 2 4 3 2 2 3" xfId="22383"/>
    <cellStyle name="Normal 3 2 4 3 2 2 3 2" xfId="22384"/>
    <cellStyle name="Normal 3 2 4 3 2 2 4" xfId="22385"/>
    <cellStyle name="Normal 3 2 4 3 2 2 4 2" xfId="22386"/>
    <cellStyle name="Normal 3 2 4 3 2 2 5" xfId="22387"/>
    <cellStyle name="Normal 3 2 4 3 2 3" xfId="22388"/>
    <cellStyle name="Normal 3 2 4 3 2 3 2" xfId="22389"/>
    <cellStyle name="Normal 3 2 4 3 2 4" xfId="22390"/>
    <cellStyle name="Normal 3 2 4 3 2 4 2" xfId="22391"/>
    <cellStyle name="Normal 3 2 4 3 2 5" xfId="22392"/>
    <cellStyle name="Normal 3 2 4 3 2 5 2" xfId="22393"/>
    <cellStyle name="Normal 3 2 4 3 2 6" xfId="22394"/>
    <cellStyle name="Normal 3 2 4 3 2 7" xfId="22395"/>
    <cellStyle name="Normal 3 2 4 3 3" xfId="22396"/>
    <cellStyle name="Normal 3 2 4 3 3 2" xfId="22397"/>
    <cellStyle name="Normal 3 2 4 3 3 2 2" xfId="22398"/>
    <cellStyle name="Normal 3 2 4 3 3 3" xfId="22399"/>
    <cellStyle name="Normal 3 2 4 3 3 3 2" xfId="22400"/>
    <cellStyle name="Normal 3 2 4 3 3 4" xfId="22401"/>
    <cellStyle name="Normal 3 2 4 3 3 4 2" xfId="22402"/>
    <cellStyle name="Normal 3 2 4 3 3 5" xfId="22403"/>
    <cellStyle name="Normal 3 2 4 3 4" xfId="22404"/>
    <cellStyle name="Normal 3 2 4 3 4 2" xfId="22405"/>
    <cellStyle name="Normal 3 2 4 3 5" xfId="22406"/>
    <cellStyle name="Normal 3 2 4 3 5 2" xfId="22407"/>
    <cellStyle name="Normal 3 2 4 3 6" xfId="22408"/>
    <cellStyle name="Normal 3 2 4 3 6 2" xfId="22409"/>
    <cellStyle name="Normal 3 2 4 3 7" xfId="22410"/>
    <cellStyle name="Normal 3 2 4 3 8" xfId="22411"/>
    <cellStyle name="Normal 3 2 4 4" xfId="22412"/>
    <cellStyle name="Normal 3 2 4 4 2" xfId="22413"/>
    <cellStyle name="Normal 3 2 4 4 2 2" xfId="22414"/>
    <cellStyle name="Normal 3 2 4 4 2 2 2" xfId="22415"/>
    <cellStyle name="Normal 3 2 4 4 2 2 2 2" xfId="22416"/>
    <cellStyle name="Normal 3 2 4 4 2 2 3" xfId="22417"/>
    <cellStyle name="Normal 3 2 4 4 2 2 3 2" xfId="22418"/>
    <cellStyle name="Normal 3 2 4 4 2 2 4" xfId="22419"/>
    <cellStyle name="Normal 3 2 4 4 2 2 4 2" xfId="22420"/>
    <cellStyle name="Normal 3 2 4 4 2 2 5" xfId="22421"/>
    <cellStyle name="Normal 3 2 4 4 2 3" xfId="22422"/>
    <cellStyle name="Normal 3 2 4 4 2 3 2" xfId="22423"/>
    <cellStyle name="Normal 3 2 4 4 2 4" xfId="22424"/>
    <cellStyle name="Normal 3 2 4 4 2 4 2" xfId="22425"/>
    <cellStyle name="Normal 3 2 4 4 2 5" xfId="22426"/>
    <cellStyle name="Normal 3 2 4 4 2 5 2" xfId="22427"/>
    <cellStyle name="Normal 3 2 4 4 2 6" xfId="22428"/>
    <cellStyle name="Normal 3 2 4 4 2 7" xfId="22429"/>
    <cellStyle name="Normal 3 2 4 4 3" xfId="22430"/>
    <cellStyle name="Normal 3 2 4 4 3 2" xfId="22431"/>
    <cellStyle name="Normal 3 2 4 4 3 2 2" xfId="22432"/>
    <cellStyle name="Normal 3 2 4 4 3 3" xfId="22433"/>
    <cellStyle name="Normal 3 2 4 4 3 3 2" xfId="22434"/>
    <cellStyle name="Normal 3 2 4 4 3 4" xfId="22435"/>
    <cellStyle name="Normal 3 2 4 4 3 4 2" xfId="22436"/>
    <cellStyle name="Normal 3 2 4 4 3 5" xfId="22437"/>
    <cellStyle name="Normal 3 2 4 4 4" xfId="22438"/>
    <cellStyle name="Normal 3 2 4 4 4 2" xfId="22439"/>
    <cellStyle name="Normal 3 2 4 4 5" xfId="22440"/>
    <cellStyle name="Normal 3 2 4 4 5 2" xfId="22441"/>
    <cellStyle name="Normal 3 2 4 4 6" xfId="22442"/>
    <cellStyle name="Normal 3 2 4 4 6 2" xfId="22443"/>
    <cellStyle name="Normal 3 2 4 4 7" xfId="22444"/>
    <cellStyle name="Normal 3 2 4 4 8" xfId="22445"/>
    <cellStyle name="Normal 3 2 4 5" xfId="22446"/>
    <cellStyle name="Normal 3 2 4 5 2" xfId="22447"/>
    <cellStyle name="Normal 3 2 4 5 2 2" xfId="22448"/>
    <cellStyle name="Normal 3 2 4 5 2 2 2" xfId="22449"/>
    <cellStyle name="Normal 3 2 4 5 2 2 2 2" xfId="22450"/>
    <cellStyle name="Normal 3 2 4 5 2 2 3" xfId="22451"/>
    <cellStyle name="Normal 3 2 4 5 2 2 3 2" xfId="22452"/>
    <cellStyle name="Normal 3 2 4 5 2 2 4" xfId="22453"/>
    <cellStyle name="Normal 3 2 4 5 2 2 4 2" xfId="22454"/>
    <cellStyle name="Normal 3 2 4 5 2 2 5" xfId="22455"/>
    <cellStyle name="Normal 3 2 4 5 2 3" xfId="22456"/>
    <cellStyle name="Normal 3 2 4 5 2 3 2" xfId="22457"/>
    <cellStyle name="Normal 3 2 4 5 2 4" xfId="22458"/>
    <cellStyle name="Normal 3 2 4 5 2 4 2" xfId="22459"/>
    <cellStyle name="Normal 3 2 4 5 2 5" xfId="22460"/>
    <cellStyle name="Normal 3 2 4 5 2 5 2" xfId="22461"/>
    <cellStyle name="Normal 3 2 4 5 2 6" xfId="22462"/>
    <cellStyle name="Normal 3 2 4 5 3" xfId="22463"/>
    <cellStyle name="Normal 3 2 4 5 3 2" xfId="22464"/>
    <cellStyle name="Normal 3 2 4 5 3 2 2" xfId="22465"/>
    <cellStyle name="Normal 3 2 4 5 3 3" xfId="22466"/>
    <cellStyle name="Normal 3 2 4 5 3 3 2" xfId="22467"/>
    <cellStyle name="Normal 3 2 4 5 3 4" xfId="22468"/>
    <cellStyle name="Normal 3 2 4 5 3 4 2" xfId="22469"/>
    <cellStyle name="Normal 3 2 4 5 3 5" xfId="22470"/>
    <cellStyle name="Normal 3 2 4 5 4" xfId="22471"/>
    <cellStyle name="Normal 3 2 4 5 4 2" xfId="22472"/>
    <cellStyle name="Normal 3 2 4 5 5" xfId="22473"/>
    <cellStyle name="Normal 3 2 4 5 5 2" xfId="22474"/>
    <cellStyle name="Normal 3 2 4 5 6" xfId="22475"/>
    <cellStyle name="Normal 3 2 4 5 6 2" xfId="22476"/>
    <cellStyle name="Normal 3 2 4 5 7" xfId="22477"/>
    <cellStyle name="Normal 3 2 4 5 8" xfId="22478"/>
    <cellStyle name="Normal 3 2 4 6" xfId="22479"/>
    <cellStyle name="Normal 3 2 4 6 2" xfId="22480"/>
    <cellStyle name="Normal 3 2 4 6 2 2" xfId="22481"/>
    <cellStyle name="Normal 3 2 4 6 2 2 2" xfId="22482"/>
    <cellStyle name="Normal 3 2 4 6 2 3" xfId="22483"/>
    <cellStyle name="Normal 3 2 4 6 2 3 2" xfId="22484"/>
    <cellStyle name="Normal 3 2 4 6 2 4" xfId="22485"/>
    <cellStyle name="Normal 3 2 4 6 2 4 2" xfId="22486"/>
    <cellStyle name="Normal 3 2 4 6 2 5" xfId="22487"/>
    <cellStyle name="Normal 3 2 4 6 3" xfId="22488"/>
    <cellStyle name="Normal 3 2 4 6 3 2" xfId="22489"/>
    <cellStyle name="Normal 3 2 4 6 4" xfId="22490"/>
    <cellStyle name="Normal 3 2 4 6 4 2" xfId="22491"/>
    <cellStyle name="Normal 3 2 4 6 5" xfId="22492"/>
    <cellStyle name="Normal 3 2 4 6 5 2" xfId="22493"/>
    <cellStyle name="Normal 3 2 4 6 6" xfId="22494"/>
    <cellStyle name="Normal 3 2 4 7" xfId="22495"/>
    <cellStyle name="Normal 3 2 4 7 2" xfId="22496"/>
    <cellStyle name="Normal 3 2 4 7 2 2" xfId="22497"/>
    <cellStyle name="Normal 3 2 4 7 3" xfId="22498"/>
    <cellStyle name="Normal 3 2 4 7 3 2" xfId="22499"/>
    <cellStyle name="Normal 3 2 4 7 4" xfId="22500"/>
    <cellStyle name="Normal 3 2 4 7 4 2" xfId="22501"/>
    <cellStyle name="Normal 3 2 4 7 5" xfId="22502"/>
    <cellStyle name="Normal 3 2 4 8" xfId="22503"/>
    <cellStyle name="Normal 3 2 4 8 2" xfId="22504"/>
    <cellStyle name="Normal 3 2 4 8 2 2" xfId="22505"/>
    <cellStyle name="Normal 3 2 4 8 3" xfId="22506"/>
    <cellStyle name="Normal 3 2 4 8 3 2" xfId="22507"/>
    <cellStyle name="Normal 3 2 4 8 4" xfId="22508"/>
    <cellStyle name="Normal 3 2 4 8 4 2" xfId="22509"/>
    <cellStyle name="Normal 3 2 4 8 5" xfId="22510"/>
    <cellStyle name="Normal 3 2 4 9" xfId="22511"/>
    <cellStyle name="Normal 3 2 4 9 2" xfId="22512"/>
    <cellStyle name="Normal 3 2 5" xfId="22513"/>
    <cellStyle name="Normal 3 2 5 2" xfId="22514"/>
    <cellStyle name="Normal 3 2 5 2 2" xfId="22515"/>
    <cellStyle name="Normal 3 2 5 2 2 2" xfId="22516"/>
    <cellStyle name="Normal 3 2 5 2 3" xfId="22517"/>
    <cellStyle name="Normal 3 2 5 2 3 2" xfId="22518"/>
    <cellStyle name="Normal 3 2 5 2 4" xfId="22519"/>
    <cellStyle name="Normal 3 2 5 2 5" xfId="22520"/>
    <cellStyle name="Normal 3 2 5 3" xfId="22521"/>
    <cellStyle name="Normal 3 2 5 3 2" xfId="22522"/>
    <cellStyle name="Normal 3 2 5 3 2 2" xfId="22523"/>
    <cellStyle name="Normal 3 2 5 3 2 2 2" xfId="22524"/>
    <cellStyle name="Normal 3 2 5 3 2 3" xfId="22525"/>
    <cellStyle name="Normal 3 2 5 3 2 3 2" xfId="22526"/>
    <cellStyle name="Normal 3 2 5 3 2 4" xfId="22527"/>
    <cellStyle name="Normal 3 2 5 3 2 4 2" xfId="22528"/>
    <cellStyle name="Normal 3 2 5 3 2 5" xfId="22529"/>
    <cellStyle name="Normal 3 2 5 3 2 6" xfId="22530"/>
    <cellStyle name="Normal 3 2 5 3 3" xfId="22531"/>
    <cellStyle name="Normal 3 2 5 3 3 2" xfId="22532"/>
    <cellStyle name="Normal 3 2 5 3 4" xfId="22533"/>
    <cellStyle name="Normal 3 2 5 3 4 2" xfId="22534"/>
    <cellStyle name="Normal 3 2 5 3 5" xfId="22535"/>
    <cellStyle name="Normal 3 2 5 3 5 2" xfId="22536"/>
    <cellStyle name="Normal 3 2 5 3 6" xfId="22537"/>
    <cellStyle name="Normal 3 2 5 3 7" xfId="22538"/>
    <cellStyle name="Normal 3 2 5 4" xfId="22539"/>
    <cellStyle name="Normal 3 2 5 4 2" xfId="22540"/>
    <cellStyle name="Normal 3 2 5 4 2 2" xfId="22541"/>
    <cellStyle name="Normal 3 2 5 4 2 3" xfId="22542"/>
    <cellStyle name="Normal 3 2 5 4 3" xfId="22543"/>
    <cellStyle name="Normal 3 2 5 4 3 2" xfId="22544"/>
    <cellStyle name="Normal 3 2 5 4 4" xfId="22545"/>
    <cellStyle name="Normal 3 2 5 4 4 2" xfId="22546"/>
    <cellStyle name="Normal 3 2 5 4 5" xfId="22547"/>
    <cellStyle name="Normal 3 2 5 4 6" xfId="22548"/>
    <cellStyle name="Normal 3 2 5 5" xfId="22549"/>
    <cellStyle name="Normal 3 2 5 5 2" xfId="22550"/>
    <cellStyle name="Normal 3 2 5 5 3" xfId="22551"/>
    <cellStyle name="Normal 3 2 5 6" xfId="22552"/>
    <cellStyle name="Normal 3 2 5 6 2" xfId="22553"/>
    <cellStyle name="Normal 3 2 5 7" xfId="22554"/>
    <cellStyle name="Normal 3 2 5 7 2" xfId="22555"/>
    <cellStyle name="Normal 3 2 5 8" xfId="22556"/>
    <cellStyle name="Normal 3 2 5 9" xfId="22557"/>
    <cellStyle name="Normal 3 2 6" xfId="22558"/>
    <cellStyle name="Normal 3 2 6 2" xfId="22559"/>
    <cellStyle name="Normal 3 2 6 2 2" xfId="22560"/>
    <cellStyle name="Normal 3 2 6 3" xfId="22561"/>
    <cellStyle name="Normal 3 2 6 3 2" xfId="22562"/>
    <cellStyle name="Normal 3 2 6 4" xfId="22563"/>
    <cellStyle name="Normal 3 2 6 5" xfId="22564"/>
    <cellStyle name="Normal 3 2 7" xfId="22565"/>
    <cellStyle name="Normal 3 2 7 2" xfId="22566"/>
    <cellStyle name="Normal 3 2 7 2 2" xfId="22567"/>
    <cellStyle name="Normal 3 2 7 2 2 2" xfId="22568"/>
    <cellStyle name="Normal 3 2 7 2 2 2 2" xfId="22569"/>
    <cellStyle name="Normal 3 2 7 2 2 3" xfId="22570"/>
    <cellStyle name="Normal 3 2 7 2 2 3 2" xfId="22571"/>
    <cellStyle name="Normal 3 2 7 2 2 4" xfId="22572"/>
    <cellStyle name="Normal 3 2 7 2 2 4 2" xfId="22573"/>
    <cellStyle name="Normal 3 2 7 2 2 5" xfId="22574"/>
    <cellStyle name="Normal 3 2 7 2 2 6" xfId="22575"/>
    <cellStyle name="Normal 3 2 7 2 3" xfId="22576"/>
    <cellStyle name="Normal 3 2 7 2 3 2" xfId="22577"/>
    <cellStyle name="Normal 3 2 7 2 4" xfId="22578"/>
    <cellStyle name="Normal 3 2 7 2 4 2" xfId="22579"/>
    <cellStyle name="Normal 3 2 7 2 5" xfId="22580"/>
    <cellStyle name="Normal 3 2 7 2 5 2" xfId="22581"/>
    <cellStyle name="Normal 3 2 7 2 6" xfId="22582"/>
    <cellStyle name="Normal 3 2 7 2 7" xfId="22583"/>
    <cellStyle name="Normal 3 2 7 3" xfId="22584"/>
    <cellStyle name="Normal 3 2 7 3 2" xfId="22585"/>
    <cellStyle name="Normal 3 2 7 3 2 2" xfId="22586"/>
    <cellStyle name="Normal 3 2 7 3 2 3" xfId="22587"/>
    <cellStyle name="Normal 3 2 7 3 3" xfId="22588"/>
    <cellStyle name="Normal 3 2 7 3 3 2" xfId="22589"/>
    <cellStyle name="Normal 3 2 7 3 4" xfId="22590"/>
    <cellStyle name="Normal 3 2 7 3 4 2" xfId="22591"/>
    <cellStyle name="Normal 3 2 7 3 5" xfId="22592"/>
    <cellStyle name="Normal 3 2 7 3 6" xfId="22593"/>
    <cellStyle name="Normal 3 2 7 4" xfId="22594"/>
    <cellStyle name="Normal 3 2 7 4 2" xfId="22595"/>
    <cellStyle name="Normal 3 2 7 4 3" xfId="22596"/>
    <cellStyle name="Normal 3 2 7 5" xfId="22597"/>
    <cellStyle name="Normal 3 2 7 5 2" xfId="22598"/>
    <cellStyle name="Normal 3 2 7 6" xfId="22599"/>
    <cellStyle name="Normal 3 2 7 6 2" xfId="22600"/>
    <cellStyle name="Normal 3 2 7 7" xfId="22601"/>
    <cellStyle name="Normal 3 2 7 8" xfId="22602"/>
    <cellStyle name="Normal 3 2 8" xfId="22603"/>
    <cellStyle name="Normal 3 2 8 2" xfId="22604"/>
    <cellStyle name="Normal 3 2 8 2 2" xfId="22605"/>
    <cellStyle name="Normal 3 2 8 2 2 2" xfId="22606"/>
    <cellStyle name="Normal 3 2 8 2 2 2 2" xfId="22607"/>
    <cellStyle name="Normal 3 2 8 2 2 3" xfId="22608"/>
    <cellStyle name="Normal 3 2 8 2 2 3 2" xfId="22609"/>
    <cellStyle name="Normal 3 2 8 2 2 4" xfId="22610"/>
    <cellStyle name="Normal 3 2 8 2 2 4 2" xfId="22611"/>
    <cellStyle name="Normal 3 2 8 2 2 5" xfId="22612"/>
    <cellStyle name="Normal 3 2 8 2 3" xfId="22613"/>
    <cellStyle name="Normal 3 2 8 2 3 2" xfId="22614"/>
    <cellStyle name="Normal 3 2 8 2 4" xfId="22615"/>
    <cellStyle name="Normal 3 2 8 2 4 2" xfId="22616"/>
    <cellStyle name="Normal 3 2 8 2 5" xfId="22617"/>
    <cellStyle name="Normal 3 2 8 2 5 2" xfId="22618"/>
    <cellStyle name="Normal 3 2 8 2 6" xfId="22619"/>
    <cellStyle name="Normal 3 2 8 2 7" xfId="22620"/>
    <cellStyle name="Normal 3 2 8 3" xfId="22621"/>
    <cellStyle name="Normal 3 2 8 3 2" xfId="22622"/>
    <cellStyle name="Normal 3 2 8 3 2 2" xfId="22623"/>
    <cellStyle name="Normal 3 2 8 3 3" xfId="22624"/>
    <cellStyle name="Normal 3 2 8 3 3 2" xfId="22625"/>
    <cellStyle name="Normal 3 2 8 3 4" xfId="22626"/>
    <cellStyle name="Normal 3 2 8 3 4 2" xfId="22627"/>
    <cellStyle name="Normal 3 2 8 3 5" xfId="22628"/>
    <cellStyle name="Normal 3 2 8 4" xfId="22629"/>
    <cellStyle name="Normal 3 2 8 4 2" xfId="22630"/>
    <cellStyle name="Normal 3 2 8 5" xfId="22631"/>
    <cellStyle name="Normal 3 2 8 5 2" xfId="22632"/>
    <cellStyle name="Normal 3 2 8 6" xfId="22633"/>
    <cellStyle name="Normal 3 2 8 6 2" xfId="22634"/>
    <cellStyle name="Normal 3 2 8 7" xfId="22635"/>
    <cellStyle name="Normal 3 2 8 8" xfId="22636"/>
    <cellStyle name="Normal 3 2 9" xfId="22637"/>
    <cellStyle name="Normal 3 2 9 2" xfId="22638"/>
    <cellStyle name="Normal 3 2 9 2 2" xfId="22639"/>
    <cellStyle name="Normal 3 2 9 2 2 2" xfId="22640"/>
    <cellStyle name="Normal 3 2 9 2 2 2 2" xfId="22641"/>
    <cellStyle name="Normal 3 2 9 2 2 3" xfId="22642"/>
    <cellStyle name="Normal 3 2 9 2 2 3 2" xfId="22643"/>
    <cellStyle name="Normal 3 2 9 2 2 4" xfId="22644"/>
    <cellStyle name="Normal 3 2 9 2 2 4 2" xfId="22645"/>
    <cellStyle name="Normal 3 2 9 2 2 5" xfId="22646"/>
    <cellStyle name="Normal 3 2 9 2 3" xfId="22647"/>
    <cellStyle name="Normal 3 2 9 2 3 2" xfId="22648"/>
    <cellStyle name="Normal 3 2 9 2 4" xfId="22649"/>
    <cellStyle name="Normal 3 2 9 2 4 2" xfId="22650"/>
    <cellStyle name="Normal 3 2 9 2 5" xfId="22651"/>
    <cellStyle name="Normal 3 2 9 2 5 2" xfId="22652"/>
    <cellStyle name="Normal 3 2 9 2 6" xfId="22653"/>
    <cellStyle name="Normal 3 2 9 2 7" xfId="22654"/>
    <cellStyle name="Normal 3 2 9 3" xfId="22655"/>
    <cellStyle name="Normal 3 2 9 3 2" xfId="22656"/>
    <cellStyle name="Normal 3 2 9 3 2 2" xfId="22657"/>
    <cellStyle name="Normal 3 2 9 3 3" xfId="22658"/>
    <cellStyle name="Normal 3 2 9 3 3 2" xfId="22659"/>
    <cellStyle name="Normal 3 2 9 3 4" xfId="22660"/>
    <cellStyle name="Normal 3 2 9 3 4 2" xfId="22661"/>
    <cellStyle name="Normal 3 2 9 3 5" xfId="22662"/>
    <cellStyle name="Normal 3 2 9 4" xfId="22663"/>
    <cellStyle name="Normal 3 2 9 4 2" xfId="22664"/>
    <cellStyle name="Normal 3 2 9 5" xfId="22665"/>
    <cellStyle name="Normal 3 2 9 5 2" xfId="22666"/>
    <cellStyle name="Normal 3 2 9 6" xfId="22667"/>
    <cellStyle name="Normal 3 2 9 6 2" xfId="22668"/>
    <cellStyle name="Normal 3 2 9 7" xfId="22669"/>
    <cellStyle name="Normal 3 2 9 8" xfId="22670"/>
    <cellStyle name="Normal 3 2_App.2-OA Capital Structure" xfId="22671"/>
    <cellStyle name="Normal 3 20" xfId="22672"/>
    <cellStyle name="Normal 3 20 2" xfId="22673"/>
    <cellStyle name="Normal 3 21" xfId="22674"/>
    <cellStyle name="Normal 3 21 2" xfId="22675"/>
    <cellStyle name="Normal 3 22" xfId="22676"/>
    <cellStyle name="Normal 3 22 2" xfId="22677"/>
    <cellStyle name="Normal 3 23" xfId="22678"/>
    <cellStyle name="Normal 3 23 2" xfId="22679"/>
    <cellStyle name="Normal 3 24" xfId="22680"/>
    <cellStyle name="Normal 3 24 2" xfId="22681"/>
    <cellStyle name="Normal 3 25" xfId="22682"/>
    <cellStyle name="Normal 3 26" xfId="22683"/>
    <cellStyle name="Normal 3 27" xfId="22684"/>
    <cellStyle name="Normal 3 28" xfId="22685"/>
    <cellStyle name="Normal 3 29" xfId="22686"/>
    <cellStyle name="Normal 3 3" xfId="22687"/>
    <cellStyle name="Normal 3 3 2" xfId="22688"/>
    <cellStyle name="Normal 3 3 2 2" xfId="22689"/>
    <cellStyle name="Normal 3 3 3" xfId="22690"/>
    <cellStyle name="Normal 3 3 3 2" xfId="22691"/>
    <cellStyle name="Normal 3 3 4" xfId="22692"/>
    <cellStyle name="Normal 3 3 5" xfId="22693"/>
    <cellStyle name="Normal 3 3 5 2" xfId="22694"/>
    <cellStyle name="Normal 3 3 5 3" xfId="22695"/>
    <cellStyle name="Normal 3 3 6" xfId="22696"/>
    <cellStyle name="Normal 3 3 7" xfId="22697"/>
    <cellStyle name="Normal 3 3_Data Check Control" xfId="22698"/>
    <cellStyle name="Normal 3 30" xfId="22699"/>
    <cellStyle name="Normal 3 31" xfId="22700"/>
    <cellStyle name="Normal 3 32" xfId="22701"/>
    <cellStyle name="Normal 3 33" xfId="22702"/>
    <cellStyle name="Normal 3 34" xfId="22703"/>
    <cellStyle name="Normal 3 4" xfId="22704"/>
    <cellStyle name="Normal 3 4 2" xfId="22705"/>
    <cellStyle name="Normal 3 4 3" xfId="22706"/>
    <cellStyle name="Normal 3 5" xfId="22707"/>
    <cellStyle name="Normal 3 5 10" xfId="22708"/>
    <cellStyle name="Normal 3 5 10 2" xfId="22709"/>
    <cellStyle name="Normal 3 5 11" xfId="22710"/>
    <cellStyle name="Normal 3 5 11 2" xfId="22711"/>
    <cellStyle name="Normal 3 5 12" xfId="22712"/>
    <cellStyle name="Normal 3 5 12 2" xfId="22713"/>
    <cellStyle name="Normal 3 5 13" xfId="22714"/>
    <cellStyle name="Normal 3 5 13 2" xfId="22715"/>
    <cellStyle name="Normal 3 5 14" xfId="22716"/>
    <cellStyle name="Normal 3 5 14 2" xfId="22717"/>
    <cellStyle name="Normal 3 5 15" xfId="22718"/>
    <cellStyle name="Normal 3 5 15 2" xfId="22719"/>
    <cellStyle name="Normal 3 5 16" xfId="22720"/>
    <cellStyle name="Normal 3 5 16 2" xfId="22721"/>
    <cellStyle name="Normal 3 5 17" xfId="22722"/>
    <cellStyle name="Normal 3 5 18" xfId="22723"/>
    <cellStyle name="Normal 3 5 19" xfId="22724"/>
    <cellStyle name="Normal 3 5 2" xfId="22725"/>
    <cellStyle name="Normal 3 5 2 10" xfId="22726"/>
    <cellStyle name="Normal 3 5 2 10 2" xfId="22727"/>
    <cellStyle name="Normal 3 5 2 11" xfId="22728"/>
    <cellStyle name="Normal 3 5 2 11 2" xfId="22729"/>
    <cellStyle name="Normal 3 5 2 12" xfId="22730"/>
    <cellStyle name="Normal 3 5 2 12 2" xfId="22731"/>
    <cellStyle name="Normal 3 5 2 13" xfId="22732"/>
    <cellStyle name="Normal 3 5 2 14" xfId="22733"/>
    <cellStyle name="Normal 3 5 2 2" xfId="22734"/>
    <cellStyle name="Normal 3 5 2 2 2" xfId="22735"/>
    <cellStyle name="Normal 3 5 2 2 2 2" xfId="22736"/>
    <cellStyle name="Normal 3 5 2 2 2 2 2" xfId="22737"/>
    <cellStyle name="Normal 3 5 2 2 2 2 2 2" xfId="22738"/>
    <cellStyle name="Normal 3 5 2 2 2 2 3" xfId="22739"/>
    <cellStyle name="Normal 3 5 2 2 2 2 3 2" xfId="22740"/>
    <cellStyle name="Normal 3 5 2 2 2 2 4" xfId="22741"/>
    <cellStyle name="Normal 3 5 2 2 2 2 4 2" xfId="22742"/>
    <cellStyle name="Normal 3 5 2 2 2 2 5" xfId="22743"/>
    <cellStyle name="Normal 3 5 2 2 2 3" xfId="22744"/>
    <cellStyle name="Normal 3 5 2 2 2 3 2" xfId="22745"/>
    <cellStyle name="Normal 3 5 2 2 2 4" xfId="22746"/>
    <cellStyle name="Normal 3 5 2 2 2 4 2" xfId="22747"/>
    <cellStyle name="Normal 3 5 2 2 2 5" xfId="22748"/>
    <cellStyle name="Normal 3 5 2 2 2 5 2" xfId="22749"/>
    <cellStyle name="Normal 3 5 2 2 2 6" xfId="22750"/>
    <cellStyle name="Normal 3 5 2 2 3" xfId="22751"/>
    <cellStyle name="Normal 3 5 2 2 3 2" xfId="22752"/>
    <cellStyle name="Normal 3 5 2 2 3 2 2" xfId="22753"/>
    <cellStyle name="Normal 3 5 2 2 3 3" xfId="22754"/>
    <cellStyle name="Normal 3 5 2 2 3 3 2" xfId="22755"/>
    <cellStyle name="Normal 3 5 2 2 3 4" xfId="22756"/>
    <cellStyle name="Normal 3 5 2 2 3 4 2" xfId="22757"/>
    <cellStyle name="Normal 3 5 2 2 3 5" xfId="22758"/>
    <cellStyle name="Normal 3 5 2 2 4" xfId="22759"/>
    <cellStyle name="Normal 3 5 2 2 4 2" xfId="22760"/>
    <cellStyle name="Normal 3 5 2 2 5" xfId="22761"/>
    <cellStyle name="Normal 3 5 2 2 5 2" xfId="22762"/>
    <cellStyle name="Normal 3 5 2 2 6" xfId="22763"/>
    <cellStyle name="Normal 3 5 2 2 6 2" xfId="22764"/>
    <cellStyle name="Normal 3 5 2 2 7" xfId="22765"/>
    <cellStyle name="Normal 3 5 2 3" xfId="22766"/>
    <cellStyle name="Normal 3 5 2 3 2" xfId="22767"/>
    <cellStyle name="Normal 3 5 2 3 2 2" xfId="22768"/>
    <cellStyle name="Normal 3 5 2 3 2 2 2" xfId="22769"/>
    <cellStyle name="Normal 3 5 2 3 2 2 2 2" xfId="22770"/>
    <cellStyle name="Normal 3 5 2 3 2 2 3" xfId="22771"/>
    <cellStyle name="Normal 3 5 2 3 2 2 3 2" xfId="22772"/>
    <cellStyle name="Normal 3 5 2 3 2 2 4" xfId="22773"/>
    <cellStyle name="Normal 3 5 2 3 2 2 4 2" xfId="22774"/>
    <cellStyle name="Normal 3 5 2 3 2 2 5" xfId="22775"/>
    <cellStyle name="Normal 3 5 2 3 2 3" xfId="22776"/>
    <cellStyle name="Normal 3 5 2 3 2 3 2" xfId="22777"/>
    <cellStyle name="Normal 3 5 2 3 2 4" xfId="22778"/>
    <cellStyle name="Normal 3 5 2 3 2 4 2" xfId="22779"/>
    <cellStyle name="Normal 3 5 2 3 2 5" xfId="22780"/>
    <cellStyle name="Normal 3 5 2 3 2 5 2" xfId="22781"/>
    <cellStyle name="Normal 3 5 2 3 2 6" xfId="22782"/>
    <cellStyle name="Normal 3 5 2 3 3" xfId="22783"/>
    <cellStyle name="Normal 3 5 2 3 3 2" xfId="22784"/>
    <cellStyle name="Normal 3 5 2 3 3 2 2" xfId="22785"/>
    <cellStyle name="Normal 3 5 2 3 3 3" xfId="22786"/>
    <cellStyle name="Normal 3 5 2 3 3 3 2" xfId="22787"/>
    <cellStyle name="Normal 3 5 2 3 3 4" xfId="22788"/>
    <cellStyle name="Normal 3 5 2 3 3 4 2" xfId="22789"/>
    <cellStyle name="Normal 3 5 2 3 3 5" xfId="22790"/>
    <cellStyle name="Normal 3 5 2 3 4" xfId="22791"/>
    <cellStyle name="Normal 3 5 2 3 4 2" xfId="22792"/>
    <cellStyle name="Normal 3 5 2 3 5" xfId="22793"/>
    <cellStyle name="Normal 3 5 2 3 5 2" xfId="22794"/>
    <cellStyle name="Normal 3 5 2 3 6" xfId="22795"/>
    <cellStyle name="Normal 3 5 2 3 6 2" xfId="22796"/>
    <cellStyle name="Normal 3 5 2 3 7" xfId="22797"/>
    <cellStyle name="Normal 3 5 2 4" xfId="22798"/>
    <cellStyle name="Normal 3 5 2 4 2" xfId="22799"/>
    <cellStyle name="Normal 3 5 2 4 2 2" xfId="22800"/>
    <cellStyle name="Normal 3 5 2 4 2 2 2" xfId="22801"/>
    <cellStyle name="Normal 3 5 2 4 2 2 2 2" xfId="22802"/>
    <cellStyle name="Normal 3 5 2 4 2 2 3" xfId="22803"/>
    <cellStyle name="Normal 3 5 2 4 2 2 3 2" xfId="22804"/>
    <cellStyle name="Normal 3 5 2 4 2 2 4" xfId="22805"/>
    <cellStyle name="Normal 3 5 2 4 2 2 4 2" xfId="22806"/>
    <cellStyle name="Normal 3 5 2 4 2 2 5" xfId="22807"/>
    <cellStyle name="Normal 3 5 2 4 2 3" xfId="22808"/>
    <cellStyle name="Normal 3 5 2 4 2 3 2" xfId="22809"/>
    <cellStyle name="Normal 3 5 2 4 2 4" xfId="22810"/>
    <cellStyle name="Normal 3 5 2 4 2 4 2" xfId="22811"/>
    <cellStyle name="Normal 3 5 2 4 2 5" xfId="22812"/>
    <cellStyle name="Normal 3 5 2 4 2 5 2" xfId="22813"/>
    <cellStyle name="Normal 3 5 2 4 2 6" xfId="22814"/>
    <cellStyle name="Normal 3 5 2 4 3" xfId="22815"/>
    <cellStyle name="Normal 3 5 2 4 3 2" xfId="22816"/>
    <cellStyle name="Normal 3 5 2 4 3 2 2" xfId="22817"/>
    <cellStyle name="Normal 3 5 2 4 3 3" xfId="22818"/>
    <cellStyle name="Normal 3 5 2 4 3 3 2" xfId="22819"/>
    <cellStyle name="Normal 3 5 2 4 3 4" xfId="22820"/>
    <cellStyle name="Normal 3 5 2 4 3 4 2" xfId="22821"/>
    <cellStyle name="Normal 3 5 2 4 3 5" xfId="22822"/>
    <cellStyle name="Normal 3 5 2 4 4" xfId="22823"/>
    <cellStyle name="Normal 3 5 2 4 4 2" xfId="22824"/>
    <cellStyle name="Normal 3 5 2 4 5" xfId="22825"/>
    <cellStyle name="Normal 3 5 2 4 5 2" xfId="22826"/>
    <cellStyle name="Normal 3 5 2 4 6" xfId="22827"/>
    <cellStyle name="Normal 3 5 2 4 6 2" xfId="22828"/>
    <cellStyle name="Normal 3 5 2 4 7" xfId="22829"/>
    <cellStyle name="Normal 3 5 2 5" xfId="22830"/>
    <cellStyle name="Normal 3 5 2 5 2" xfId="22831"/>
    <cellStyle name="Normal 3 5 2 5 2 2" xfId="22832"/>
    <cellStyle name="Normal 3 5 2 5 2 2 2" xfId="22833"/>
    <cellStyle name="Normal 3 5 2 5 2 3" xfId="22834"/>
    <cellStyle name="Normal 3 5 2 5 2 3 2" xfId="22835"/>
    <cellStyle name="Normal 3 5 2 5 2 4" xfId="22836"/>
    <cellStyle name="Normal 3 5 2 5 2 4 2" xfId="22837"/>
    <cellStyle name="Normal 3 5 2 5 2 5" xfId="22838"/>
    <cellStyle name="Normal 3 5 2 5 3" xfId="22839"/>
    <cellStyle name="Normal 3 5 2 5 3 2" xfId="22840"/>
    <cellStyle name="Normal 3 5 2 5 4" xfId="22841"/>
    <cellStyle name="Normal 3 5 2 5 4 2" xfId="22842"/>
    <cellStyle name="Normal 3 5 2 5 5" xfId="22843"/>
    <cellStyle name="Normal 3 5 2 5 5 2" xfId="22844"/>
    <cellStyle name="Normal 3 5 2 5 6" xfId="22845"/>
    <cellStyle name="Normal 3 5 2 6" xfId="22846"/>
    <cellStyle name="Normal 3 5 2 6 2" xfId="22847"/>
    <cellStyle name="Normal 3 5 2 6 2 2" xfId="22848"/>
    <cellStyle name="Normal 3 5 2 6 3" xfId="22849"/>
    <cellStyle name="Normal 3 5 2 6 3 2" xfId="22850"/>
    <cellStyle name="Normal 3 5 2 6 4" xfId="22851"/>
    <cellStyle name="Normal 3 5 2 6 4 2" xfId="22852"/>
    <cellStyle name="Normal 3 5 2 6 5" xfId="22853"/>
    <cellStyle name="Normal 3 5 2 7" xfId="22854"/>
    <cellStyle name="Normal 3 5 2 7 2" xfId="22855"/>
    <cellStyle name="Normal 3 5 2 7 2 2" xfId="22856"/>
    <cellStyle name="Normal 3 5 2 7 3" xfId="22857"/>
    <cellStyle name="Normal 3 5 2 7 3 2" xfId="22858"/>
    <cellStyle name="Normal 3 5 2 7 4" xfId="22859"/>
    <cellStyle name="Normal 3 5 2 7 4 2" xfId="22860"/>
    <cellStyle name="Normal 3 5 2 7 5" xfId="22861"/>
    <cellStyle name="Normal 3 5 2 8" xfId="22862"/>
    <cellStyle name="Normal 3 5 2 8 2" xfId="22863"/>
    <cellStyle name="Normal 3 5 2 9" xfId="22864"/>
    <cellStyle name="Normal 3 5 2 9 2" xfId="22865"/>
    <cellStyle name="Normal 3 5 3" xfId="22866"/>
    <cellStyle name="Normal 3 5 4" xfId="22867"/>
    <cellStyle name="Normal 3 5 4 2" xfId="22868"/>
    <cellStyle name="Normal 3 5 4 2 2" xfId="22869"/>
    <cellStyle name="Normal 3 5 4 2 2 2" xfId="22870"/>
    <cellStyle name="Normal 3 5 4 2 2 2 2" xfId="22871"/>
    <cellStyle name="Normal 3 5 4 2 2 3" xfId="22872"/>
    <cellStyle name="Normal 3 5 4 2 2 3 2" xfId="22873"/>
    <cellStyle name="Normal 3 5 4 2 2 4" xfId="22874"/>
    <cellStyle name="Normal 3 5 4 2 2 4 2" xfId="22875"/>
    <cellStyle name="Normal 3 5 4 2 2 5" xfId="22876"/>
    <cellStyle name="Normal 3 5 4 2 3" xfId="22877"/>
    <cellStyle name="Normal 3 5 4 2 3 2" xfId="22878"/>
    <cellStyle name="Normal 3 5 4 2 4" xfId="22879"/>
    <cellStyle name="Normal 3 5 4 2 4 2" xfId="22880"/>
    <cellStyle name="Normal 3 5 4 2 5" xfId="22881"/>
    <cellStyle name="Normal 3 5 4 2 5 2" xfId="22882"/>
    <cellStyle name="Normal 3 5 4 2 6" xfId="22883"/>
    <cellStyle name="Normal 3 5 4 3" xfId="22884"/>
    <cellStyle name="Normal 3 5 4 3 2" xfId="22885"/>
    <cellStyle name="Normal 3 5 4 3 2 2" xfId="22886"/>
    <cellStyle name="Normal 3 5 4 3 3" xfId="22887"/>
    <cellStyle name="Normal 3 5 4 3 3 2" xfId="22888"/>
    <cellStyle name="Normal 3 5 4 3 4" xfId="22889"/>
    <cellStyle name="Normal 3 5 4 3 4 2" xfId="22890"/>
    <cellStyle name="Normal 3 5 4 3 5" xfId="22891"/>
    <cellStyle name="Normal 3 5 4 4" xfId="22892"/>
    <cellStyle name="Normal 3 5 4 4 2" xfId="22893"/>
    <cellStyle name="Normal 3 5 4 5" xfId="22894"/>
    <cellStyle name="Normal 3 5 4 5 2" xfId="22895"/>
    <cellStyle name="Normal 3 5 4 6" xfId="22896"/>
    <cellStyle name="Normal 3 5 4 6 2" xfId="22897"/>
    <cellStyle name="Normal 3 5 4 7" xfId="22898"/>
    <cellStyle name="Normal 3 5 5" xfId="22899"/>
    <cellStyle name="Normal 3 5 5 2" xfId="22900"/>
    <cellStyle name="Normal 3 5 5 2 2" xfId="22901"/>
    <cellStyle name="Normal 3 5 5 2 2 2" xfId="22902"/>
    <cellStyle name="Normal 3 5 5 2 2 2 2" xfId="22903"/>
    <cellStyle name="Normal 3 5 5 2 2 3" xfId="22904"/>
    <cellStyle name="Normal 3 5 5 2 2 3 2" xfId="22905"/>
    <cellStyle name="Normal 3 5 5 2 2 4" xfId="22906"/>
    <cellStyle name="Normal 3 5 5 2 2 4 2" xfId="22907"/>
    <cellStyle name="Normal 3 5 5 2 2 5" xfId="22908"/>
    <cellStyle name="Normal 3 5 5 2 3" xfId="22909"/>
    <cellStyle name="Normal 3 5 5 2 3 2" xfId="22910"/>
    <cellStyle name="Normal 3 5 5 2 4" xfId="22911"/>
    <cellStyle name="Normal 3 5 5 2 4 2" xfId="22912"/>
    <cellStyle name="Normal 3 5 5 2 5" xfId="22913"/>
    <cellStyle name="Normal 3 5 5 2 5 2" xfId="22914"/>
    <cellStyle name="Normal 3 5 5 2 6" xfId="22915"/>
    <cellStyle name="Normal 3 5 5 3" xfId="22916"/>
    <cellStyle name="Normal 3 5 5 3 2" xfId="22917"/>
    <cellStyle name="Normal 3 5 5 3 2 2" xfId="22918"/>
    <cellStyle name="Normal 3 5 5 3 3" xfId="22919"/>
    <cellStyle name="Normal 3 5 5 3 3 2" xfId="22920"/>
    <cellStyle name="Normal 3 5 5 3 4" xfId="22921"/>
    <cellStyle name="Normal 3 5 5 3 4 2" xfId="22922"/>
    <cellStyle name="Normal 3 5 5 3 5" xfId="22923"/>
    <cellStyle name="Normal 3 5 5 4" xfId="22924"/>
    <cellStyle name="Normal 3 5 5 4 2" xfId="22925"/>
    <cellStyle name="Normal 3 5 5 5" xfId="22926"/>
    <cellStyle name="Normal 3 5 5 5 2" xfId="22927"/>
    <cellStyle name="Normal 3 5 5 6" xfId="22928"/>
    <cellStyle name="Normal 3 5 5 6 2" xfId="22929"/>
    <cellStyle name="Normal 3 5 5 7" xfId="22930"/>
    <cellStyle name="Normal 3 5 6" xfId="22931"/>
    <cellStyle name="Normal 3 5 6 2" xfId="22932"/>
    <cellStyle name="Normal 3 5 6 2 2" xfId="22933"/>
    <cellStyle name="Normal 3 5 6 2 2 2" xfId="22934"/>
    <cellStyle name="Normal 3 5 6 2 2 2 2" xfId="22935"/>
    <cellStyle name="Normal 3 5 6 2 2 3" xfId="22936"/>
    <cellStyle name="Normal 3 5 6 2 2 3 2" xfId="22937"/>
    <cellStyle name="Normal 3 5 6 2 2 4" xfId="22938"/>
    <cellStyle name="Normal 3 5 6 2 2 4 2" xfId="22939"/>
    <cellStyle name="Normal 3 5 6 2 2 5" xfId="22940"/>
    <cellStyle name="Normal 3 5 6 2 3" xfId="22941"/>
    <cellStyle name="Normal 3 5 6 2 3 2" xfId="22942"/>
    <cellStyle name="Normal 3 5 6 2 4" xfId="22943"/>
    <cellStyle name="Normal 3 5 6 2 4 2" xfId="22944"/>
    <cellStyle name="Normal 3 5 6 2 5" xfId="22945"/>
    <cellStyle name="Normal 3 5 6 2 5 2" xfId="22946"/>
    <cellStyle name="Normal 3 5 6 2 6" xfId="22947"/>
    <cellStyle name="Normal 3 5 6 3" xfId="22948"/>
    <cellStyle name="Normal 3 5 6 3 2" xfId="22949"/>
    <cellStyle name="Normal 3 5 6 3 2 2" xfId="22950"/>
    <cellStyle name="Normal 3 5 6 3 3" xfId="22951"/>
    <cellStyle name="Normal 3 5 6 3 3 2" xfId="22952"/>
    <cellStyle name="Normal 3 5 6 3 4" xfId="22953"/>
    <cellStyle name="Normal 3 5 6 3 4 2" xfId="22954"/>
    <cellStyle name="Normal 3 5 6 3 5" xfId="22955"/>
    <cellStyle name="Normal 3 5 6 4" xfId="22956"/>
    <cellStyle name="Normal 3 5 6 4 2" xfId="22957"/>
    <cellStyle name="Normal 3 5 6 5" xfId="22958"/>
    <cellStyle name="Normal 3 5 6 5 2" xfId="22959"/>
    <cellStyle name="Normal 3 5 6 6" xfId="22960"/>
    <cellStyle name="Normal 3 5 6 6 2" xfId="22961"/>
    <cellStyle name="Normal 3 5 6 7" xfId="22962"/>
    <cellStyle name="Normal 3 5 7" xfId="22963"/>
    <cellStyle name="Normal 3 5 7 2" xfId="22964"/>
    <cellStyle name="Normal 3 5 7 2 2" xfId="22965"/>
    <cellStyle name="Normal 3 5 7 2 2 2" xfId="22966"/>
    <cellStyle name="Normal 3 5 7 2 3" xfId="22967"/>
    <cellStyle name="Normal 3 5 7 2 3 2" xfId="22968"/>
    <cellStyle name="Normal 3 5 7 2 4" xfId="22969"/>
    <cellStyle name="Normal 3 5 7 2 4 2" xfId="22970"/>
    <cellStyle name="Normal 3 5 7 2 5" xfId="22971"/>
    <cellStyle name="Normal 3 5 7 3" xfId="22972"/>
    <cellStyle name="Normal 3 5 7 3 2" xfId="22973"/>
    <cellStyle name="Normal 3 5 7 4" xfId="22974"/>
    <cellStyle name="Normal 3 5 7 4 2" xfId="22975"/>
    <cellStyle name="Normal 3 5 7 5" xfId="22976"/>
    <cellStyle name="Normal 3 5 7 5 2" xfId="22977"/>
    <cellStyle name="Normal 3 5 7 6" xfId="22978"/>
    <cellStyle name="Normal 3 5 8" xfId="22979"/>
    <cellStyle name="Normal 3 5 8 2" xfId="22980"/>
    <cellStyle name="Normal 3 5 8 2 2" xfId="22981"/>
    <cellStyle name="Normal 3 5 8 3" xfId="22982"/>
    <cellStyle name="Normal 3 5 8 3 2" xfId="22983"/>
    <cellStyle name="Normal 3 5 8 4" xfId="22984"/>
    <cellStyle name="Normal 3 5 8 4 2" xfId="22985"/>
    <cellStyle name="Normal 3 5 8 5" xfId="22986"/>
    <cellStyle name="Normal 3 5 9" xfId="22987"/>
    <cellStyle name="Normal 3 5 9 2" xfId="22988"/>
    <cellStyle name="Normal 3 5 9 2 2" xfId="22989"/>
    <cellStyle name="Normal 3 5 9 3" xfId="22990"/>
    <cellStyle name="Normal 3 5 9 3 2" xfId="22991"/>
    <cellStyle name="Normal 3 5 9 4" xfId="22992"/>
    <cellStyle name="Normal 3 5 9 4 2" xfId="22993"/>
    <cellStyle name="Normal 3 5 9 5" xfId="22994"/>
    <cellStyle name="Normal 3 6" xfId="22995"/>
    <cellStyle name="Normal 3 6 10" xfId="22996"/>
    <cellStyle name="Normal 3 6 11" xfId="22997"/>
    <cellStyle name="Normal 3 6 2" xfId="22998"/>
    <cellStyle name="Normal 3 6 3" xfId="22999"/>
    <cellStyle name="Normal 3 6 4" xfId="23000"/>
    <cellStyle name="Normal 3 6 5" xfId="23001"/>
    <cellStyle name="Normal 3 6 5 2" xfId="23002"/>
    <cellStyle name="Normal 3 6 5 2 2" xfId="23003"/>
    <cellStyle name="Normal 3 6 5 2 2 2" xfId="23004"/>
    <cellStyle name="Normal 3 6 5 2 3" xfId="23005"/>
    <cellStyle name="Normal 3 6 5 2 3 2" xfId="23006"/>
    <cellStyle name="Normal 3 6 5 2 4" xfId="23007"/>
    <cellStyle name="Normal 3 6 5 2 4 2" xfId="23008"/>
    <cellStyle name="Normal 3 6 5 2 5" xfId="23009"/>
    <cellStyle name="Normal 3 6 5 3" xfId="23010"/>
    <cellStyle name="Normal 3 6 5 3 2" xfId="23011"/>
    <cellStyle name="Normal 3 6 5 4" xfId="23012"/>
    <cellStyle name="Normal 3 6 5 4 2" xfId="23013"/>
    <cellStyle name="Normal 3 6 5 5" xfId="23014"/>
    <cellStyle name="Normal 3 6 5 5 2" xfId="23015"/>
    <cellStyle name="Normal 3 6 5 6" xfId="23016"/>
    <cellStyle name="Normal 3 6 6" xfId="23017"/>
    <cellStyle name="Normal 3 6 6 2" xfId="23018"/>
    <cellStyle name="Normal 3 6 6 2 2" xfId="23019"/>
    <cellStyle name="Normal 3 6 6 3" xfId="23020"/>
    <cellStyle name="Normal 3 6 6 3 2" xfId="23021"/>
    <cellStyle name="Normal 3 6 6 4" xfId="23022"/>
    <cellStyle name="Normal 3 6 6 4 2" xfId="23023"/>
    <cellStyle name="Normal 3 6 6 5" xfId="23024"/>
    <cellStyle name="Normal 3 6 7" xfId="23025"/>
    <cellStyle name="Normal 3 6 7 2" xfId="23026"/>
    <cellStyle name="Normal 3 6 8" xfId="23027"/>
    <cellStyle name="Normal 3 6 8 2" xfId="23028"/>
    <cellStyle name="Normal 3 6 9" xfId="23029"/>
    <cellStyle name="Normal 3 6 9 2" xfId="23030"/>
    <cellStyle name="Normal 3 7" xfId="23031"/>
    <cellStyle name="Normal 3 7 2" xfId="23032"/>
    <cellStyle name="Normal 3 7 3" xfId="23033"/>
    <cellStyle name="Normal 3 7 3 2" xfId="23034"/>
    <cellStyle name="Normal 3 7 3 2 2" xfId="23035"/>
    <cellStyle name="Normal 3 7 3 2 2 2" xfId="23036"/>
    <cellStyle name="Normal 3 7 3 2 3" xfId="23037"/>
    <cellStyle name="Normal 3 7 3 2 3 2" xfId="23038"/>
    <cellStyle name="Normal 3 7 3 2 4" xfId="23039"/>
    <cellStyle name="Normal 3 7 3 2 4 2" xfId="23040"/>
    <cellStyle name="Normal 3 7 3 2 5" xfId="23041"/>
    <cellStyle name="Normal 3 7 3 3" xfId="23042"/>
    <cellStyle name="Normal 3 7 3 3 2" xfId="23043"/>
    <cellStyle name="Normal 3 7 3 4" xfId="23044"/>
    <cellStyle name="Normal 3 7 3 4 2" xfId="23045"/>
    <cellStyle name="Normal 3 7 3 5" xfId="23046"/>
    <cellStyle name="Normal 3 7 3 5 2" xfId="23047"/>
    <cellStyle name="Normal 3 7 3 6" xfId="23048"/>
    <cellStyle name="Normal 3 7 4" xfId="23049"/>
    <cellStyle name="Normal 3 7 4 2" xfId="23050"/>
    <cellStyle name="Normal 3 7 4 2 2" xfId="23051"/>
    <cellStyle name="Normal 3 7 4 3" xfId="23052"/>
    <cellStyle name="Normal 3 7 4 3 2" xfId="23053"/>
    <cellStyle name="Normal 3 7 4 4" xfId="23054"/>
    <cellStyle name="Normal 3 7 4 4 2" xfId="23055"/>
    <cellStyle name="Normal 3 7 4 5" xfId="23056"/>
    <cellStyle name="Normal 3 7 5" xfId="23057"/>
    <cellStyle name="Normal 3 7 5 2" xfId="23058"/>
    <cellStyle name="Normal 3 7 6" xfId="23059"/>
    <cellStyle name="Normal 3 7 6 2" xfId="23060"/>
    <cellStyle name="Normal 3 7 7" xfId="23061"/>
    <cellStyle name="Normal 3 7 7 2" xfId="23062"/>
    <cellStyle name="Normal 3 7 8" xfId="23063"/>
    <cellStyle name="Normal 3 8" xfId="23064"/>
    <cellStyle name="Normal 3 8 2" xfId="23065"/>
    <cellStyle name="Normal 3 8 3" xfId="23066"/>
    <cellStyle name="Normal 3 9" xfId="23067"/>
    <cellStyle name="Normal 3 9 2" xfId="23068"/>
    <cellStyle name="Normal 3 9 3" xfId="23069"/>
    <cellStyle name="Normal 3_App.2-OA Capital Structure" xfId="23070"/>
    <cellStyle name="Normal 30" xfId="23071"/>
    <cellStyle name="Normal 30 2" xfId="23072"/>
    <cellStyle name="Normal 30 3" xfId="23073"/>
    <cellStyle name="Normal 30 3 2" xfId="23074"/>
    <cellStyle name="Normal 30 3 2 2" xfId="23075"/>
    <cellStyle name="Normal 30 3 2 2 2" xfId="23076"/>
    <cellStyle name="Normal 30 3 2 3" xfId="23077"/>
    <cellStyle name="Normal 30 3 2 3 2" xfId="23078"/>
    <cellStyle name="Normal 30 3 2 4" xfId="23079"/>
    <cellStyle name="Normal 30 3 2 4 2" xfId="23080"/>
    <cellStyle name="Normal 30 3 2 5" xfId="23081"/>
    <cellStyle name="Normal 30 3 3" xfId="23082"/>
    <cellStyle name="Normal 30 3 3 2" xfId="23083"/>
    <cellStyle name="Normal 30 3 4" xfId="23084"/>
    <cellStyle name="Normal 30 3 4 2" xfId="23085"/>
    <cellStyle name="Normal 30 3 5" xfId="23086"/>
    <cellStyle name="Normal 30 3 5 2" xfId="23087"/>
    <cellStyle name="Normal 30 3 6" xfId="23088"/>
    <cellStyle name="Normal 30 4" xfId="23089"/>
    <cellStyle name="Normal 30 4 2" xfId="23090"/>
    <cellStyle name="Normal 30 4 2 2" xfId="23091"/>
    <cellStyle name="Normal 30 4 3" xfId="23092"/>
    <cellStyle name="Normal 30 4 3 2" xfId="23093"/>
    <cellStyle name="Normal 30 4 4" xfId="23094"/>
    <cellStyle name="Normal 30 4 4 2" xfId="23095"/>
    <cellStyle name="Normal 30 4 5" xfId="23096"/>
    <cellStyle name="Normal 30 5" xfId="23097"/>
    <cellStyle name="Normal 30 5 2" xfId="23098"/>
    <cellStyle name="Normal 30 6" xfId="23099"/>
    <cellStyle name="Normal 30 6 2" xfId="23100"/>
    <cellStyle name="Normal 30 7" xfId="23101"/>
    <cellStyle name="Normal 30 7 2" xfId="23102"/>
    <cellStyle name="Normal 30 8" xfId="23103"/>
    <cellStyle name="Normal 300" xfId="23104"/>
    <cellStyle name="Normal 300 2" xfId="23105"/>
    <cellStyle name="Normal 301" xfId="23106"/>
    <cellStyle name="Normal 301 2" xfId="23107"/>
    <cellStyle name="Normal 302" xfId="23108"/>
    <cellStyle name="Normal 302 2" xfId="23109"/>
    <cellStyle name="Normal 303" xfId="23110"/>
    <cellStyle name="Normal 303 2" xfId="23111"/>
    <cellStyle name="Normal 304" xfId="23112"/>
    <cellStyle name="Normal 304 2" xfId="23113"/>
    <cellStyle name="Normal 305" xfId="23114"/>
    <cellStyle name="Normal 305 2" xfId="23115"/>
    <cellStyle name="Normal 306" xfId="23116"/>
    <cellStyle name="Normal 306 2" xfId="23117"/>
    <cellStyle name="Normal 307" xfId="23118"/>
    <cellStyle name="Normal 307 2" xfId="23119"/>
    <cellStyle name="Normal 308" xfId="23120"/>
    <cellStyle name="Normal 308 2" xfId="23121"/>
    <cellStyle name="Normal 309" xfId="23122"/>
    <cellStyle name="Normal 309 2" xfId="23123"/>
    <cellStyle name="Normal 31" xfId="23124"/>
    <cellStyle name="Normal 31 2" xfId="23125"/>
    <cellStyle name="Normal 31 3" xfId="23126"/>
    <cellStyle name="Normal 31 3 2" xfId="23127"/>
    <cellStyle name="Normal 31 3 2 2" xfId="23128"/>
    <cellStyle name="Normal 31 3 2 2 2" xfId="23129"/>
    <cellStyle name="Normal 31 3 2 3" xfId="23130"/>
    <cellStyle name="Normal 31 3 2 3 2" xfId="23131"/>
    <cellStyle name="Normal 31 3 2 4" xfId="23132"/>
    <cellStyle name="Normal 31 3 2 4 2" xfId="23133"/>
    <cellStyle name="Normal 31 3 2 5" xfId="23134"/>
    <cellStyle name="Normal 31 3 3" xfId="23135"/>
    <cellStyle name="Normal 31 3 3 2" xfId="23136"/>
    <cellStyle name="Normal 31 3 4" xfId="23137"/>
    <cellStyle name="Normal 31 3 4 2" xfId="23138"/>
    <cellStyle name="Normal 31 3 5" xfId="23139"/>
    <cellStyle name="Normal 31 3 5 2" xfId="23140"/>
    <cellStyle name="Normal 31 3 6" xfId="23141"/>
    <cellStyle name="Normal 31 4" xfId="23142"/>
    <cellStyle name="Normal 31 4 2" xfId="23143"/>
    <cellStyle name="Normal 31 4 2 2" xfId="23144"/>
    <cellStyle name="Normal 31 4 3" xfId="23145"/>
    <cellStyle name="Normal 31 4 3 2" xfId="23146"/>
    <cellStyle name="Normal 31 4 4" xfId="23147"/>
    <cellStyle name="Normal 31 4 4 2" xfId="23148"/>
    <cellStyle name="Normal 31 4 5" xfId="23149"/>
    <cellStyle name="Normal 31 5" xfId="23150"/>
    <cellStyle name="Normal 31 5 2" xfId="23151"/>
    <cellStyle name="Normal 31 6" xfId="23152"/>
    <cellStyle name="Normal 31 6 2" xfId="23153"/>
    <cellStyle name="Normal 31 7" xfId="23154"/>
    <cellStyle name="Normal 31 7 2" xfId="23155"/>
    <cellStyle name="Normal 31 8" xfId="23156"/>
    <cellStyle name="Normal 310" xfId="23157"/>
    <cellStyle name="Normal 310 2" xfId="23158"/>
    <cellStyle name="Normal 311" xfId="23159"/>
    <cellStyle name="Normal 311 2" xfId="23160"/>
    <cellStyle name="Normal 312" xfId="23161"/>
    <cellStyle name="Normal 312 2" xfId="23162"/>
    <cellStyle name="Normal 313" xfId="23163"/>
    <cellStyle name="Normal 313 2" xfId="23164"/>
    <cellStyle name="Normal 314" xfId="23165"/>
    <cellStyle name="Normal 314 2" xfId="23166"/>
    <cellStyle name="Normal 315" xfId="23167"/>
    <cellStyle name="Normal 315 2" xfId="23168"/>
    <cellStyle name="Normal 316" xfId="23169"/>
    <cellStyle name="Normal 316 2" xfId="23170"/>
    <cellStyle name="Normal 317" xfId="23171"/>
    <cellStyle name="Normal 317 2" xfId="23172"/>
    <cellStyle name="Normal 318" xfId="23173"/>
    <cellStyle name="Normal 318 2" xfId="23174"/>
    <cellStyle name="Normal 319" xfId="23175"/>
    <cellStyle name="Normal 319 2" xfId="23176"/>
    <cellStyle name="Normal 32" xfId="23177"/>
    <cellStyle name="Normal 32 2" xfId="23178"/>
    <cellStyle name="Normal 32 3" xfId="23179"/>
    <cellStyle name="Normal 32 3 2" xfId="23180"/>
    <cellStyle name="Normal 32 3 2 2" xfId="23181"/>
    <cellStyle name="Normal 32 3 2 2 2" xfId="23182"/>
    <cellStyle name="Normal 32 3 2 3" xfId="23183"/>
    <cellStyle name="Normal 32 3 2 3 2" xfId="23184"/>
    <cellStyle name="Normal 32 3 2 4" xfId="23185"/>
    <cellStyle name="Normal 32 3 2 4 2" xfId="23186"/>
    <cellStyle name="Normal 32 3 2 5" xfId="23187"/>
    <cellStyle name="Normal 32 3 3" xfId="23188"/>
    <cellStyle name="Normal 32 3 3 2" xfId="23189"/>
    <cellStyle name="Normal 32 3 4" xfId="23190"/>
    <cellStyle name="Normal 32 3 4 2" xfId="23191"/>
    <cellStyle name="Normal 32 3 5" xfId="23192"/>
    <cellStyle name="Normal 32 3 5 2" xfId="23193"/>
    <cellStyle name="Normal 32 3 6" xfId="23194"/>
    <cellStyle name="Normal 32 4" xfId="23195"/>
    <cellStyle name="Normal 32 4 2" xfId="23196"/>
    <cellStyle name="Normal 32 4 2 2" xfId="23197"/>
    <cellStyle name="Normal 32 4 3" xfId="23198"/>
    <cellStyle name="Normal 32 4 3 2" xfId="23199"/>
    <cellStyle name="Normal 32 4 4" xfId="23200"/>
    <cellStyle name="Normal 32 4 4 2" xfId="23201"/>
    <cellStyle name="Normal 32 4 5" xfId="23202"/>
    <cellStyle name="Normal 32 5" xfId="23203"/>
    <cellStyle name="Normal 32 5 2" xfId="23204"/>
    <cellStyle name="Normal 32 6" xfId="23205"/>
    <cellStyle name="Normal 32 6 2" xfId="23206"/>
    <cellStyle name="Normal 32 7" xfId="23207"/>
    <cellStyle name="Normal 32 7 2" xfId="23208"/>
    <cellStyle name="Normal 32 8" xfId="23209"/>
    <cellStyle name="Normal 320" xfId="23210"/>
    <cellStyle name="Normal 320 2" xfId="23211"/>
    <cellStyle name="Normal 321" xfId="23212"/>
    <cellStyle name="Normal 321 2" xfId="23213"/>
    <cellStyle name="Normal 322" xfId="23214"/>
    <cellStyle name="Normal 322 2" xfId="23215"/>
    <cellStyle name="Normal 323" xfId="23216"/>
    <cellStyle name="Normal 324" xfId="23217"/>
    <cellStyle name="Normal 325" xfId="23218"/>
    <cellStyle name="Normal 326" xfId="23219"/>
    <cellStyle name="Normal 327" xfId="23220"/>
    <cellStyle name="Normal 328" xfId="23221"/>
    <cellStyle name="Normal 329" xfId="23222"/>
    <cellStyle name="Normal 33" xfId="23223"/>
    <cellStyle name="Normal 33 2" xfId="23224"/>
    <cellStyle name="Normal 33 3" xfId="23225"/>
    <cellStyle name="Normal 33 3 2" xfId="23226"/>
    <cellStyle name="Normal 33 3 2 2" xfId="23227"/>
    <cellStyle name="Normal 33 3 2 2 2" xfId="23228"/>
    <cellStyle name="Normal 33 3 2 3" xfId="23229"/>
    <cellStyle name="Normal 33 3 2 3 2" xfId="23230"/>
    <cellStyle name="Normal 33 3 2 4" xfId="23231"/>
    <cellStyle name="Normal 33 3 2 4 2" xfId="23232"/>
    <cellStyle name="Normal 33 3 2 5" xfId="23233"/>
    <cellStyle name="Normal 33 3 3" xfId="23234"/>
    <cellStyle name="Normal 33 3 3 2" xfId="23235"/>
    <cellStyle name="Normal 33 3 4" xfId="23236"/>
    <cellStyle name="Normal 33 3 4 2" xfId="23237"/>
    <cellStyle name="Normal 33 3 5" xfId="23238"/>
    <cellStyle name="Normal 33 3 5 2" xfId="23239"/>
    <cellStyle name="Normal 33 3 6" xfId="23240"/>
    <cellStyle name="Normal 33 4" xfId="23241"/>
    <cellStyle name="Normal 33 4 2" xfId="23242"/>
    <cellStyle name="Normal 33 4 2 2" xfId="23243"/>
    <cellStyle name="Normal 33 4 3" xfId="23244"/>
    <cellStyle name="Normal 33 4 3 2" xfId="23245"/>
    <cellStyle name="Normal 33 4 4" xfId="23246"/>
    <cellStyle name="Normal 33 4 4 2" xfId="23247"/>
    <cellStyle name="Normal 33 4 5" xfId="23248"/>
    <cellStyle name="Normal 33 5" xfId="23249"/>
    <cellStyle name="Normal 33 5 2" xfId="23250"/>
    <cellStyle name="Normal 33 6" xfId="23251"/>
    <cellStyle name="Normal 33 6 2" xfId="23252"/>
    <cellStyle name="Normal 33 7" xfId="23253"/>
    <cellStyle name="Normal 33 7 2" xfId="23254"/>
    <cellStyle name="Normal 33 8" xfId="23255"/>
    <cellStyle name="Normal 330" xfId="23256"/>
    <cellStyle name="Normal 331" xfId="23257"/>
    <cellStyle name="Normal 332" xfId="23258"/>
    <cellStyle name="Normal 333" xfId="23259"/>
    <cellStyle name="Normal 334" xfId="23260"/>
    <cellStyle name="Normal 335" xfId="23261"/>
    <cellStyle name="Normal 336" xfId="23262"/>
    <cellStyle name="Normal 337" xfId="23263"/>
    <cellStyle name="Normal 338" xfId="23264"/>
    <cellStyle name="Normal 339" xfId="23265"/>
    <cellStyle name="Normal 34" xfId="23266"/>
    <cellStyle name="Normal 34 10" xfId="23267"/>
    <cellStyle name="Normal 34 11" xfId="23268"/>
    <cellStyle name="Normal 34 12" xfId="23269"/>
    <cellStyle name="Normal 34 2" xfId="23270"/>
    <cellStyle name="Normal 34 3" xfId="23271"/>
    <cellStyle name="Normal 34 3 10" xfId="23272"/>
    <cellStyle name="Normal 34 3 10 2" xfId="23273"/>
    <cellStyle name="Normal 34 3 11" xfId="23274"/>
    <cellStyle name="Normal 34 3 11 2" xfId="23275"/>
    <cellStyle name="Normal 34 3 12" xfId="23276"/>
    <cellStyle name="Normal 34 3 12 2" xfId="23277"/>
    <cellStyle name="Normal 34 3 13" xfId="23278"/>
    <cellStyle name="Normal 34 3 2" xfId="23279"/>
    <cellStyle name="Normal 34 3 2 2" xfId="23280"/>
    <cellStyle name="Normal 34 3 2 2 2" xfId="23281"/>
    <cellStyle name="Normal 34 3 2 2 2 2" xfId="23282"/>
    <cellStyle name="Normal 34 3 2 2 2 2 2" xfId="23283"/>
    <cellStyle name="Normal 34 3 2 2 2 3" xfId="23284"/>
    <cellStyle name="Normal 34 3 2 2 2 3 2" xfId="23285"/>
    <cellStyle name="Normal 34 3 2 2 2 4" xfId="23286"/>
    <cellStyle name="Normal 34 3 2 2 2 4 2" xfId="23287"/>
    <cellStyle name="Normal 34 3 2 2 2 5" xfId="23288"/>
    <cellStyle name="Normal 34 3 2 2 3" xfId="23289"/>
    <cellStyle name="Normal 34 3 2 2 3 2" xfId="23290"/>
    <cellStyle name="Normal 34 3 2 2 4" xfId="23291"/>
    <cellStyle name="Normal 34 3 2 2 4 2" xfId="23292"/>
    <cellStyle name="Normal 34 3 2 2 5" xfId="23293"/>
    <cellStyle name="Normal 34 3 2 2 5 2" xfId="23294"/>
    <cellStyle name="Normal 34 3 2 2 6" xfId="23295"/>
    <cellStyle name="Normal 34 3 2 3" xfId="23296"/>
    <cellStyle name="Normal 34 3 2 3 2" xfId="23297"/>
    <cellStyle name="Normal 34 3 2 3 2 2" xfId="23298"/>
    <cellStyle name="Normal 34 3 2 3 3" xfId="23299"/>
    <cellStyle name="Normal 34 3 2 3 3 2" xfId="23300"/>
    <cellStyle name="Normal 34 3 2 3 4" xfId="23301"/>
    <cellStyle name="Normal 34 3 2 3 4 2" xfId="23302"/>
    <cellStyle name="Normal 34 3 2 3 5" xfId="23303"/>
    <cellStyle name="Normal 34 3 2 4" xfId="23304"/>
    <cellStyle name="Normal 34 3 2 4 2" xfId="23305"/>
    <cellStyle name="Normal 34 3 2 5" xfId="23306"/>
    <cellStyle name="Normal 34 3 2 5 2" xfId="23307"/>
    <cellStyle name="Normal 34 3 2 6" xfId="23308"/>
    <cellStyle name="Normal 34 3 2 6 2" xfId="23309"/>
    <cellStyle name="Normal 34 3 2 7" xfId="23310"/>
    <cellStyle name="Normal 34 3 3" xfId="23311"/>
    <cellStyle name="Normal 34 3 3 2" xfId="23312"/>
    <cellStyle name="Normal 34 3 3 2 2" xfId="23313"/>
    <cellStyle name="Normal 34 3 3 2 2 2" xfId="23314"/>
    <cellStyle name="Normal 34 3 3 2 2 2 2" xfId="23315"/>
    <cellStyle name="Normal 34 3 3 2 2 3" xfId="23316"/>
    <cellStyle name="Normal 34 3 3 2 2 3 2" xfId="23317"/>
    <cellStyle name="Normal 34 3 3 2 2 4" xfId="23318"/>
    <cellStyle name="Normal 34 3 3 2 2 4 2" xfId="23319"/>
    <cellStyle name="Normal 34 3 3 2 2 5" xfId="23320"/>
    <cellStyle name="Normal 34 3 3 2 3" xfId="23321"/>
    <cellStyle name="Normal 34 3 3 2 3 2" xfId="23322"/>
    <cellStyle name="Normal 34 3 3 2 4" xfId="23323"/>
    <cellStyle name="Normal 34 3 3 2 4 2" xfId="23324"/>
    <cellStyle name="Normal 34 3 3 2 5" xfId="23325"/>
    <cellStyle name="Normal 34 3 3 2 5 2" xfId="23326"/>
    <cellStyle name="Normal 34 3 3 2 6" xfId="23327"/>
    <cellStyle name="Normal 34 3 3 3" xfId="23328"/>
    <cellStyle name="Normal 34 3 3 3 2" xfId="23329"/>
    <cellStyle name="Normal 34 3 3 3 2 2" xfId="23330"/>
    <cellStyle name="Normal 34 3 3 3 3" xfId="23331"/>
    <cellStyle name="Normal 34 3 3 3 3 2" xfId="23332"/>
    <cellStyle name="Normal 34 3 3 3 4" xfId="23333"/>
    <cellStyle name="Normal 34 3 3 3 4 2" xfId="23334"/>
    <cellStyle name="Normal 34 3 3 3 5" xfId="23335"/>
    <cellStyle name="Normal 34 3 3 4" xfId="23336"/>
    <cellStyle name="Normal 34 3 3 4 2" xfId="23337"/>
    <cellStyle name="Normal 34 3 3 5" xfId="23338"/>
    <cellStyle name="Normal 34 3 3 5 2" xfId="23339"/>
    <cellStyle name="Normal 34 3 3 6" xfId="23340"/>
    <cellStyle name="Normal 34 3 3 6 2" xfId="23341"/>
    <cellStyle name="Normal 34 3 3 7" xfId="23342"/>
    <cellStyle name="Normal 34 3 4" xfId="23343"/>
    <cellStyle name="Normal 34 3 4 2" xfId="23344"/>
    <cellStyle name="Normal 34 3 4 2 2" xfId="23345"/>
    <cellStyle name="Normal 34 3 4 2 2 2" xfId="23346"/>
    <cellStyle name="Normal 34 3 4 2 2 2 2" xfId="23347"/>
    <cellStyle name="Normal 34 3 4 2 2 3" xfId="23348"/>
    <cellStyle name="Normal 34 3 4 2 2 3 2" xfId="23349"/>
    <cellStyle name="Normal 34 3 4 2 2 4" xfId="23350"/>
    <cellStyle name="Normal 34 3 4 2 2 4 2" xfId="23351"/>
    <cellStyle name="Normal 34 3 4 2 2 5" xfId="23352"/>
    <cellStyle name="Normal 34 3 4 2 3" xfId="23353"/>
    <cellStyle name="Normal 34 3 4 2 3 2" xfId="23354"/>
    <cellStyle name="Normal 34 3 4 2 4" xfId="23355"/>
    <cellStyle name="Normal 34 3 4 2 4 2" xfId="23356"/>
    <cellStyle name="Normal 34 3 4 2 5" xfId="23357"/>
    <cellStyle name="Normal 34 3 4 2 5 2" xfId="23358"/>
    <cellStyle name="Normal 34 3 4 2 6" xfId="23359"/>
    <cellStyle name="Normal 34 3 4 3" xfId="23360"/>
    <cellStyle name="Normal 34 3 4 3 2" xfId="23361"/>
    <cellStyle name="Normal 34 3 4 3 2 2" xfId="23362"/>
    <cellStyle name="Normal 34 3 4 3 3" xfId="23363"/>
    <cellStyle name="Normal 34 3 4 3 3 2" xfId="23364"/>
    <cellStyle name="Normal 34 3 4 3 4" xfId="23365"/>
    <cellStyle name="Normal 34 3 4 3 4 2" xfId="23366"/>
    <cellStyle name="Normal 34 3 4 3 5" xfId="23367"/>
    <cellStyle name="Normal 34 3 4 4" xfId="23368"/>
    <cellStyle name="Normal 34 3 4 4 2" xfId="23369"/>
    <cellStyle name="Normal 34 3 4 5" xfId="23370"/>
    <cellStyle name="Normal 34 3 4 5 2" xfId="23371"/>
    <cellStyle name="Normal 34 3 4 6" xfId="23372"/>
    <cellStyle name="Normal 34 3 4 6 2" xfId="23373"/>
    <cellStyle name="Normal 34 3 4 7" xfId="23374"/>
    <cellStyle name="Normal 34 3 5" xfId="23375"/>
    <cellStyle name="Normal 34 3 5 2" xfId="23376"/>
    <cellStyle name="Normal 34 3 5 2 2" xfId="23377"/>
    <cellStyle name="Normal 34 3 5 2 2 2" xfId="23378"/>
    <cellStyle name="Normal 34 3 5 2 3" xfId="23379"/>
    <cellStyle name="Normal 34 3 5 2 3 2" xfId="23380"/>
    <cellStyle name="Normal 34 3 5 2 4" xfId="23381"/>
    <cellStyle name="Normal 34 3 5 2 4 2" xfId="23382"/>
    <cellStyle name="Normal 34 3 5 2 5" xfId="23383"/>
    <cellStyle name="Normal 34 3 5 3" xfId="23384"/>
    <cellStyle name="Normal 34 3 5 3 2" xfId="23385"/>
    <cellStyle name="Normal 34 3 5 4" xfId="23386"/>
    <cellStyle name="Normal 34 3 5 4 2" xfId="23387"/>
    <cellStyle name="Normal 34 3 5 5" xfId="23388"/>
    <cellStyle name="Normal 34 3 5 5 2" xfId="23389"/>
    <cellStyle name="Normal 34 3 5 6" xfId="23390"/>
    <cellStyle name="Normal 34 3 6" xfId="23391"/>
    <cellStyle name="Normal 34 3 6 2" xfId="23392"/>
    <cellStyle name="Normal 34 3 6 2 2" xfId="23393"/>
    <cellStyle name="Normal 34 3 6 3" xfId="23394"/>
    <cellStyle name="Normal 34 3 6 3 2" xfId="23395"/>
    <cellStyle name="Normal 34 3 6 4" xfId="23396"/>
    <cellStyle name="Normal 34 3 6 4 2" xfId="23397"/>
    <cellStyle name="Normal 34 3 6 5" xfId="23398"/>
    <cellStyle name="Normal 34 3 7" xfId="23399"/>
    <cellStyle name="Normal 34 3 7 2" xfId="23400"/>
    <cellStyle name="Normal 34 3 7 2 2" xfId="23401"/>
    <cellStyle name="Normal 34 3 7 3" xfId="23402"/>
    <cellStyle name="Normal 34 3 7 3 2" xfId="23403"/>
    <cellStyle name="Normal 34 3 7 4" xfId="23404"/>
    <cellStyle name="Normal 34 3 7 4 2" xfId="23405"/>
    <cellStyle name="Normal 34 3 7 5" xfId="23406"/>
    <cellStyle name="Normal 34 3 8" xfId="23407"/>
    <cellStyle name="Normal 34 3 8 2" xfId="23408"/>
    <cellStyle name="Normal 34 3 9" xfId="23409"/>
    <cellStyle name="Normal 34 3 9 2" xfId="23410"/>
    <cellStyle name="Normal 34 4" xfId="23411"/>
    <cellStyle name="Normal 34 4 2" xfId="23412"/>
    <cellStyle name="Normal 34 4 2 2" xfId="23413"/>
    <cellStyle name="Normal 34 4 2 2 2" xfId="23414"/>
    <cellStyle name="Normal 34 4 2 3" xfId="23415"/>
    <cellStyle name="Normal 34 4 2 3 2" xfId="23416"/>
    <cellStyle name="Normal 34 4 2 4" xfId="23417"/>
    <cellStyle name="Normal 34 4 2 4 2" xfId="23418"/>
    <cellStyle name="Normal 34 4 2 5" xfId="23419"/>
    <cellStyle name="Normal 34 4 3" xfId="23420"/>
    <cellStyle name="Normal 34 4 3 2" xfId="23421"/>
    <cellStyle name="Normal 34 4 4" xfId="23422"/>
    <cellStyle name="Normal 34 4 4 2" xfId="23423"/>
    <cellStyle name="Normal 34 4 5" xfId="23424"/>
    <cellStyle name="Normal 34 4 5 2" xfId="23425"/>
    <cellStyle name="Normal 34 4 6" xfId="23426"/>
    <cellStyle name="Normal 34 5" xfId="23427"/>
    <cellStyle name="Normal 34 5 2" xfId="23428"/>
    <cellStyle name="Normal 34 5 2 2" xfId="23429"/>
    <cellStyle name="Normal 34 5 3" xfId="23430"/>
    <cellStyle name="Normal 34 5 3 2" xfId="23431"/>
    <cellStyle name="Normal 34 5 4" xfId="23432"/>
    <cellStyle name="Normal 34 5 4 2" xfId="23433"/>
    <cellStyle name="Normal 34 5 5" xfId="23434"/>
    <cellStyle name="Normal 34 6" xfId="23435"/>
    <cellStyle name="Normal 34 6 2" xfId="23436"/>
    <cellStyle name="Normal 34 7" xfId="23437"/>
    <cellStyle name="Normal 34 7 2" xfId="23438"/>
    <cellStyle name="Normal 34 8" xfId="23439"/>
    <cellStyle name="Normal 34 8 2" xfId="23440"/>
    <cellStyle name="Normal 34 9" xfId="23441"/>
    <cellStyle name="Normal 34 9 2" xfId="23442"/>
    <cellStyle name="Normal 340" xfId="23443"/>
    <cellStyle name="Normal 341" xfId="23444"/>
    <cellStyle name="Normal 342" xfId="23445"/>
    <cellStyle name="Normal 343" xfId="23446"/>
    <cellStyle name="Normal 344" xfId="23447"/>
    <cellStyle name="Normal 345" xfId="23448"/>
    <cellStyle name="Normal 346" xfId="23449"/>
    <cellStyle name="Normal 347" xfId="23450"/>
    <cellStyle name="Normal 348" xfId="23451"/>
    <cellStyle name="Normal 349" xfId="23452"/>
    <cellStyle name="Normal 35" xfId="23453"/>
    <cellStyle name="Normal 35 10" xfId="23454"/>
    <cellStyle name="Normal 35 2" xfId="23455"/>
    <cellStyle name="Normal 35 3" xfId="23456"/>
    <cellStyle name="Normal 35 4" xfId="23457"/>
    <cellStyle name="Normal 35 4 2" xfId="23458"/>
    <cellStyle name="Normal 35 4 2 2" xfId="23459"/>
    <cellStyle name="Normal 35 4 2 2 2" xfId="23460"/>
    <cellStyle name="Normal 35 4 2 3" xfId="23461"/>
    <cellStyle name="Normal 35 4 2 3 2" xfId="23462"/>
    <cellStyle name="Normal 35 4 2 4" xfId="23463"/>
    <cellStyle name="Normal 35 4 2 4 2" xfId="23464"/>
    <cellStyle name="Normal 35 4 2 5" xfId="23465"/>
    <cellStyle name="Normal 35 4 3" xfId="23466"/>
    <cellStyle name="Normal 35 4 3 2" xfId="23467"/>
    <cellStyle name="Normal 35 4 4" xfId="23468"/>
    <cellStyle name="Normal 35 4 4 2" xfId="23469"/>
    <cellStyle name="Normal 35 4 5" xfId="23470"/>
    <cellStyle name="Normal 35 4 5 2" xfId="23471"/>
    <cellStyle name="Normal 35 4 6" xfId="23472"/>
    <cellStyle name="Normal 35 5" xfId="23473"/>
    <cellStyle name="Normal 35 5 2" xfId="23474"/>
    <cellStyle name="Normal 35 5 2 2" xfId="23475"/>
    <cellStyle name="Normal 35 5 3" xfId="23476"/>
    <cellStyle name="Normal 35 5 3 2" xfId="23477"/>
    <cellStyle name="Normal 35 5 4" xfId="23478"/>
    <cellStyle name="Normal 35 5 4 2" xfId="23479"/>
    <cellStyle name="Normal 35 5 5" xfId="23480"/>
    <cellStyle name="Normal 35 6" xfId="23481"/>
    <cellStyle name="Normal 35 6 2" xfId="23482"/>
    <cellStyle name="Normal 35 7" xfId="23483"/>
    <cellStyle name="Normal 35 7 2" xfId="23484"/>
    <cellStyle name="Normal 35 8" xfId="23485"/>
    <cellStyle name="Normal 35 8 2" xfId="23486"/>
    <cellStyle name="Normal 35 9" xfId="23487"/>
    <cellStyle name="Normal 350" xfId="23488"/>
    <cellStyle name="Normal 351" xfId="23489"/>
    <cellStyle name="Normal 352" xfId="23490"/>
    <cellStyle name="Normal 353" xfId="23491"/>
    <cellStyle name="Normal 354" xfId="23492"/>
    <cellStyle name="Normal 355" xfId="23493"/>
    <cellStyle name="Normal 356" xfId="23494"/>
    <cellStyle name="Normal 357" xfId="23495"/>
    <cellStyle name="Normal 358" xfId="23496"/>
    <cellStyle name="Normal 359" xfId="23497"/>
    <cellStyle name="Normal 36" xfId="23498"/>
    <cellStyle name="Normal 36 2" xfId="23499"/>
    <cellStyle name="Normal 36 3" xfId="23500"/>
    <cellStyle name="Normal 36 4" xfId="23501"/>
    <cellStyle name="Normal 36 4 2" xfId="23502"/>
    <cellStyle name="Normal 36 4 2 2" xfId="23503"/>
    <cellStyle name="Normal 36 4 2 2 2" xfId="23504"/>
    <cellStyle name="Normal 36 4 2 3" xfId="23505"/>
    <cellStyle name="Normal 36 4 2 3 2" xfId="23506"/>
    <cellStyle name="Normal 36 4 2 4" xfId="23507"/>
    <cellStyle name="Normal 36 4 2 4 2" xfId="23508"/>
    <cellStyle name="Normal 36 4 2 5" xfId="23509"/>
    <cellStyle name="Normal 36 4 3" xfId="23510"/>
    <cellStyle name="Normal 36 4 3 2" xfId="23511"/>
    <cellStyle name="Normal 36 4 4" xfId="23512"/>
    <cellStyle name="Normal 36 4 4 2" xfId="23513"/>
    <cellStyle name="Normal 36 4 5" xfId="23514"/>
    <cellStyle name="Normal 36 4 5 2" xfId="23515"/>
    <cellStyle name="Normal 36 4 6" xfId="23516"/>
    <cellStyle name="Normal 36 5" xfId="23517"/>
    <cellStyle name="Normal 36 5 2" xfId="23518"/>
    <cellStyle name="Normal 36 5 2 2" xfId="23519"/>
    <cellStyle name="Normal 36 5 3" xfId="23520"/>
    <cellStyle name="Normal 36 5 3 2" xfId="23521"/>
    <cellStyle name="Normal 36 5 4" xfId="23522"/>
    <cellStyle name="Normal 36 5 4 2" xfId="23523"/>
    <cellStyle name="Normal 36 5 5" xfId="23524"/>
    <cellStyle name="Normal 36 6" xfId="23525"/>
    <cellStyle name="Normal 36 6 2" xfId="23526"/>
    <cellStyle name="Normal 36 7" xfId="23527"/>
    <cellStyle name="Normal 36 7 2" xfId="23528"/>
    <cellStyle name="Normal 36 8" xfId="23529"/>
    <cellStyle name="Normal 36 8 2" xfId="23530"/>
    <cellStyle name="Normal 36 9" xfId="23531"/>
    <cellStyle name="Normal 360" xfId="23532"/>
    <cellStyle name="Normal 361" xfId="23533"/>
    <cellStyle name="Normal 362" xfId="23534"/>
    <cellStyle name="Normal 363" xfId="23535"/>
    <cellStyle name="Normal 364" xfId="23536"/>
    <cellStyle name="Normal 365" xfId="23537"/>
    <cellStyle name="Normal 366" xfId="23538"/>
    <cellStyle name="Normal 367" xfId="23539"/>
    <cellStyle name="Normal 368" xfId="23540"/>
    <cellStyle name="Normal 37" xfId="23541"/>
    <cellStyle name="Normal 37 2" xfId="23542"/>
    <cellStyle name="Normal 37 3" xfId="23543"/>
    <cellStyle name="Normal 37 4" xfId="23544"/>
    <cellStyle name="Normal 37 4 2" xfId="23545"/>
    <cellStyle name="Normal 37 4 2 2" xfId="23546"/>
    <cellStyle name="Normal 37 4 2 2 2" xfId="23547"/>
    <cellStyle name="Normal 37 4 2 3" xfId="23548"/>
    <cellStyle name="Normal 37 4 2 3 2" xfId="23549"/>
    <cellStyle name="Normal 37 4 2 4" xfId="23550"/>
    <cellStyle name="Normal 37 4 2 4 2" xfId="23551"/>
    <cellStyle name="Normal 37 4 2 5" xfId="23552"/>
    <cellStyle name="Normal 37 4 3" xfId="23553"/>
    <cellStyle name="Normal 37 4 3 2" xfId="23554"/>
    <cellStyle name="Normal 37 4 4" xfId="23555"/>
    <cellStyle name="Normal 37 4 4 2" xfId="23556"/>
    <cellStyle name="Normal 37 4 5" xfId="23557"/>
    <cellStyle name="Normal 37 4 5 2" xfId="23558"/>
    <cellStyle name="Normal 37 4 6" xfId="23559"/>
    <cellStyle name="Normal 37 5" xfId="23560"/>
    <cellStyle name="Normal 37 5 2" xfId="23561"/>
    <cellStyle name="Normal 37 5 2 2" xfId="23562"/>
    <cellStyle name="Normal 37 5 3" xfId="23563"/>
    <cellStyle name="Normal 37 5 3 2" xfId="23564"/>
    <cellStyle name="Normal 37 5 4" xfId="23565"/>
    <cellStyle name="Normal 37 5 4 2" xfId="23566"/>
    <cellStyle name="Normal 37 5 5" xfId="23567"/>
    <cellStyle name="Normal 37 6" xfId="23568"/>
    <cellStyle name="Normal 37 6 2" xfId="23569"/>
    <cellStyle name="Normal 37 7" xfId="23570"/>
    <cellStyle name="Normal 37 7 2" xfId="23571"/>
    <cellStyle name="Normal 37 8" xfId="23572"/>
    <cellStyle name="Normal 37 8 2" xfId="23573"/>
    <cellStyle name="Normal 37 9" xfId="23574"/>
    <cellStyle name="Normal 38" xfId="23575"/>
    <cellStyle name="Normal 38 2" xfId="23576"/>
    <cellStyle name="Normal 38 3" xfId="23577"/>
    <cellStyle name="Normal 38 4" xfId="23578"/>
    <cellStyle name="Normal 38 4 2" xfId="23579"/>
    <cellStyle name="Normal 38 4 2 2" xfId="23580"/>
    <cellStyle name="Normal 38 4 2 2 2" xfId="23581"/>
    <cellStyle name="Normal 38 4 2 3" xfId="23582"/>
    <cellStyle name="Normal 38 4 2 3 2" xfId="23583"/>
    <cellStyle name="Normal 38 4 2 4" xfId="23584"/>
    <cellStyle name="Normal 38 4 2 4 2" xfId="23585"/>
    <cellStyle name="Normal 38 4 2 5" xfId="23586"/>
    <cellStyle name="Normal 38 4 3" xfId="23587"/>
    <cellStyle name="Normal 38 4 3 2" xfId="23588"/>
    <cellStyle name="Normal 38 4 4" xfId="23589"/>
    <cellStyle name="Normal 38 4 4 2" xfId="23590"/>
    <cellStyle name="Normal 38 4 5" xfId="23591"/>
    <cellStyle name="Normal 38 4 5 2" xfId="23592"/>
    <cellStyle name="Normal 38 4 6" xfId="23593"/>
    <cellStyle name="Normal 38 5" xfId="23594"/>
    <cellStyle name="Normal 38 5 2" xfId="23595"/>
    <cellStyle name="Normal 38 5 2 2" xfId="23596"/>
    <cellStyle name="Normal 38 5 3" xfId="23597"/>
    <cellStyle name="Normal 38 5 3 2" xfId="23598"/>
    <cellStyle name="Normal 38 5 4" xfId="23599"/>
    <cellStyle name="Normal 38 5 4 2" xfId="23600"/>
    <cellStyle name="Normal 38 5 5" xfId="23601"/>
    <cellStyle name="Normal 38 6" xfId="23602"/>
    <cellStyle name="Normal 38 6 2" xfId="23603"/>
    <cellStyle name="Normal 38 7" xfId="23604"/>
    <cellStyle name="Normal 38 7 2" xfId="23605"/>
    <cellStyle name="Normal 38 8" xfId="23606"/>
    <cellStyle name="Normal 38 8 2" xfId="23607"/>
    <cellStyle name="Normal 38 9" xfId="23608"/>
    <cellStyle name="Normal 39" xfId="23609"/>
    <cellStyle name="Normal 39 10" xfId="23610"/>
    <cellStyle name="Normal 39 10 2" xfId="23611"/>
    <cellStyle name="Normal 39 11" xfId="23612"/>
    <cellStyle name="Normal 39 2" xfId="23613"/>
    <cellStyle name="Normal 39 3" xfId="23614"/>
    <cellStyle name="Normal 39 4" xfId="23615"/>
    <cellStyle name="Normal 39 5" xfId="23616"/>
    <cellStyle name="Normal 39 6" xfId="23617"/>
    <cellStyle name="Normal 39 6 2" xfId="23618"/>
    <cellStyle name="Normal 39 6 2 2" xfId="23619"/>
    <cellStyle name="Normal 39 6 2 2 2" xfId="23620"/>
    <cellStyle name="Normal 39 6 2 3" xfId="23621"/>
    <cellStyle name="Normal 39 6 2 3 2" xfId="23622"/>
    <cellStyle name="Normal 39 6 2 4" xfId="23623"/>
    <cellStyle name="Normal 39 6 2 4 2" xfId="23624"/>
    <cellStyle name="Normal 39 6 2 5" xfId="23625"/>
    <cellStyle name="Normal 39 6 3" xfId="23626"/>
    <cellStyle name="Normal 39 6 3 2" xfId="23627"/>
    <cellStyle name="Normal 39 6 4" xfId="23628"/>
    <cellStyle name="Normal 39 6 4 2" xfId="23629"/>
    <cellStyle name="Normal 39 6 5" xfId="23630"/>
    <cellStyle name="Normal 39 6 5 2" xfId="23631"/>
    <cellStyle name="Normal 39 6 6" xfId="23632"/>
    <cellStyle name="Normal 39 7" xfId="23633"/>
    <cellStyle name="Normal 39 7 2" xfId="23634"/>
    <cellStyle name="Normal 39 7 2 2" xfId="23635"/>
    <cellStyle name="Normal 39 7 3" xfId="23636"/>
    <cellStyle name="Normal 39 7 3 2" xfId="23637"/>
    <cellStyle name="Normal 39 7 4" xfId="23638"/>
    <cellStyle name="Normal 39 7 4 2" xfId="23639"/>
    <cellStyle name="Normal 39 7 5" xfId="23640"/>
    <cellStyle name="Normal 39 8" xfId="23641"/>
    <cellStyle name="Normal 39 8 2" xfId="23642"/>
    <cellStyle name="Normal 39 9" xfId="23643"/>
    <cellStyle name="Normal 39 9 2" xfId="23644"/>
    <cellStyle name="Normal 4" xfId="23645"/>
    <cellStyle name="Normal 4 10" xfId="23646"/>
    <cellStyle name="Normal 4 10 2" xfId="23647"/>
    <cellStyle name="Normal 4 11" xfId="23648"/>
    <cellStyle name="Normal 4 11 2" xfId="23649"/>
    <cellStyle name="Normal 4 12" xfId="23650"/>
    <cellStyle name="Normal 4 13" xfId="23651"/>
    <cellStyle name="Normal 4 14" xfId="23652"/>
    <cellStyle name="Normal 4 15" xfId="23653"/>
    <cellStyle name="Normal 4 2" xfId="23654"/>
    <cellStyle name="Normal 4 2 10" xfId="23655"/>
    <cellStyle name="Normal 4 2 11" xfId="23656"/>
    <cellStyle name="Normal 4 2 2" xfId="23657"/>
    <cellStyle name="Normal 4 2 2 2" xfId="23658"/>
    <cellStyle name="Normal 4 2 2 2 2" xfId="23659"/>
    <cellStyle name="Normal 4 2 2 2 2 2" xfId="23660"/>
    <cellStyle name="Normal 4 2 2 2 2 2 2" xfId="23661"/>
    <cellStyle name="Normal 4 2 2 2 2 3" xfId="23662"/>
    <cellStyle name="Normal 4 2 2 2 2 3 2" xfId="23663"/>
    <cellStyle name="Normal 4 2 2 2 2 4" xfId="23664"/>
    <cellStyle name="Normal 4 2 2 2 3" xfId="23665"/>
    <cellStyle name="Normal 4 2 2 2 3 2" xfId="23666"/>
    <cellStyle name="Normal 4 2 2 2 4" xfId="23667"/>
    <cellStyle name="Normal 4 2 2 2 4 2" xfId="23668"/>
    <cellStyle name="Normal 4 2 2 2 5" xfId="23669"/>
    <cellStyle name="Normal 4 2 2 3" xfId="23670"/>
    <cellStyle name="Normal 4 2 2 3 2" xfId="23671"/>
    <cellStyle name="Normal 4 2 2 3 2 2" xfId="23672"/>
    <cellStyle name="Normal 4 2 2 3 2 2 2" xfId="23673"/>
    <cellStyle name="Normal 4 2 2 3 2 3" xfId="23674"/>
    <cellStyle name="Normal 4 2 2 3 2 3 2" xfId="23675"/>
    <cellStyle name="Normal 4 2 2 3 2 4" xfId="23676"/>
    <cellStyle name="Normal 4 2 2 3 3" xfId="23677"/>
    <cellStyle name="Normal 4 2 2 3 3 2" xfId="23678"/>
    <cellStyle name="Normal 4 2 2 3 4" xfId="23679"/>
    <cellStyle name="Normal 4 2 2 3 4 2" xfId="23680"/>
    <cellStyle name="Normal 4 2 2 3 5" xfId="23681"/>
    <cellStyle name="Normal 4 2 2 4" xfId="23682"/>
    <cellStyle name="Normal 4 2 2 4 2" xfId="23683"/>
    <cellStyle name="Normal 4 2 2 4 2 2" xfId="23684"/>
    <cellStyle name="Normal 4 2 2 4 3" xfId="23685"/>
    <cellStyle name="Normal 4 2 2 4 3 2" xfId="23686"/>
    <cellStyle name="Normal 4 2 2 4 4" xfId="23687"/>
    <cellStyle name="Normal 4 2 2 5" xfId="23688"/>
    <cellStyle name="Normal 4 2 2 5 2" xfId="23689"/>
    <cellStyle name="Normal 4 2 2 5 2 2" xfId="23690"/>
    <cellStyle name="Normal 4 2 2 5 3" xfId="23691"/>
    <cellStyle name="Normal 4 2 2 5 3 2" xfId="23692"/>
    <cellStyle name="Normal 4 2 2 5 4" xfId="23693"/>
    <cellStyle name="Normal 4 2 2 6" xfId="23694"/>
    <cellStyle name="Normal 4 2 2 6 2" xfId="23695"/>
    <cellStyle name="Normal 4 2 2 7" xfId="23696"/>
    <cellStyle name="Normal 4 2 2 7 2" xfId="23697"/>
    <cellStyle name="Normal 4 2 2 8" xfId="23698"/>
    <cellStyle name="Normal 4 2 2 9" xfId="23699"/>
    <cellStyle name="Normal 4 2 3" xfId="23700"/>
    <cellStyle name="Normal 4 2 3 2" xfId="23701"/>
    <cellStyle name="Normal 4 2 3 2 2" xfId="23702"/>
    <cellStyle name="Normal 4 2 3 2 2 2" xfId="23703"/>
    <cellStyle name="Normal 4 2 3 2 2 2 2" xfId="23704"/>
    <cellStyle name="Normal 4 2 3 2 2 3" xfId="23705"/>
    <cellStyle name="Normal 4 2 3 2 2 3 2" xfId="23706"/>
    <cellStyle name="Normal 4 2 3 2 2 4" xfId="23707"/>
    <cellStyle name="Normal 4 2 3 2 3" xfId="23708"/>
    <cellStyle name="Normal 4 2 3 2 3 2" xfId="23709"/>
    <cellStyle name="Normal 4 2 3 2 4" xfId="23710"/>
    <cellStyle name="Normal 4 2 3 2 4 2" xfId="23711"/>
    <cellStyle name="Normal 4 2 3 2 5" xfId="23712"/>
    <cellStyle name="Normal 4 2 3 3" xfId="23713"/>
    <cellStyle name="Normal 4 2 3 3 2" xfId="23714"/>
    <cellStyle name="Normal 4 2 3 3 2 2" xfId="23715"/>
    <cellStyle name="Normal 4 2 3 3 2 2 2" xfId="23716"/>
    <cellStyle name="Normal 4 2 3 3 2 3" xfId="23717"/>
    <cellStyle name="Normal 4 2 3 3 2 3 2" xfId="23718"/>
    <cellStyle name="Normal 4 2 3 3 2 4" xfId="23719"/>
    <cellStyle name="Normal 4 2 3 3 3" xfId="23720"/>
    <cellStyle name="Normal 4 2 3 3 3 2" xfId="23721"/>
    <cellStyle name="Normal 4 2 3 3 4" xfId="23722"/>
    <cellStyle name="Normal 4 2 3 3 4 2" xfId="23723"/>
    <cellStyle name="Normal 4 2 3 3 5" xfId="23724"/>
    <cellStyle name="Normal 4 2 3 4" xfId="23725"/>
    <cellStyle name="Normal 4 2 3 4 2" xfId="23726"/>
    <cellStyle name="Normal 4 2 3 4 2 2" xfId="23727"/>
    <cellStyle name="Normal 4 2 3 4 3" xfId="23728"/>
    <cellStyle name="Normal 4 2 3 4 3 2" xfId="23729"/>
    <cellStyle name="Normal 4 2 3 4 4" xfId="23730"/>
    <cellStyle name="Normal 4 2 3 5" xfId="23731"/>
    <cellStyle name="Normal 4 2 3 5 2" xfId="23732"/>
    <cellStyle name="Normal 4 2 3 6" xfId="23733"/>
    <cellStyle name="Normal 4 2 3 6 2" xfId="23734"/>
    <cellStyle name="Normal 4 2 3 7" xfId="23735"/>
    <cellStyle name="Normal 4 2 4" xfId="23736"/>
    <cellStyle name="Normal 4 2 4 2" xfId="23737"/>
    <cellStyle name="Normal 4 2 4 2 2" xfId="23738"/>
    <cellStyle name="Normal 4 2 4 2 2 2" xfId="23739"/>
    <cellStyle name="Normal 4 2 4 2 3" xfId="23740"/>
    <cellStyle name="Normal 4 2 4 2 3 2" xfId="23741"/>
    <cellStyle name="Normal 4 2 4 2 4" xfId="23742"/>
    <cellStyle name="Normal 4 2 4 3" xfId="23743"/>
    <cellStyle name="Normal 4 2 4 3 2" xfId="23744"/>
    <cellStyle name="Normal 4 2 4 4" xfId="23745"/>
    <cellStyle name="Normal 4 2 4 4 2" xfId="23746"/>
    <cellStyle name="Normal 4 2 4 5" xfId="23747"/>
    <cellStyle name="Normal 4 2 5" xfId="23748"/>
    <cellStyle name="Normal 4 2 5 2" xfId="23749"/>
    <cellStyle name="Normal 4 2 5 2 2" xfId="23750"/>
    <cellStyle name="Normal 4 2 5 2 2 2" xfId="23751"/>
    <cellStyle name="Normal 4 2 5 2 3" xfId="23752"/>
    <cellStyle name="Normal 4 2 5 2 3 2" xfId="23753"/>
    <cellStyle name="Normal 4 2 5 2 4" xfId="23754"/>
    <cellStyle name="Normal 4 2 5 3" xfId="23755"/>
    <cellStyle name="Normal 4 2 5 3 2" xfId="23756"/>
    <cellStyle name="Normal 4 2 5 4" xfId="23757"/>
    <cellStyle name="Normal 4 2 5 4 2" xfId="23758"/>
    <cellStyle name="Normal 4 2 5 5" xfId="23759"/>
    <cellStyle name="Normal 4 2 6" xfId="23760"/>
    <cellStyle name="Normal 4 2 6 2" xfId="23761"/>
    <cellStyle name="Normal 4 2 6 2 2" xfId="23762"/>
    <cellStyle name="Normal 4 2 6 3" xfId="23763"/>
    <cellStyle name="Normal 4 2 6 3 2" xfId="23764"/>
    <cellStyle name="Normal 4 2 6 4" xfId="23765"/>
    <cellStyle name="Normal 4 2 7" xfId="23766"/>
    <cellStyle name="Normal 4 2 7 2" xfId="23767"/>
    <cellStyle name="Normal 4 2 7 2 2" xfId="23768"/>
    <cellStyle name="Normal 4 2 7 3" xfId="23769"/>
    <cellStyle name="Normal 4 2 7 3 2" xfId="23770"/>
    <cellStyle name="Normal 4 2 7 4" xfId="23771"/>
    <cellStyle name="Normal 4 2 8" xfId="23772"/>
    <cellStyle name="Normal 4 2 8 2" xfId="23773"/>
    <cellStyle name="Normal 4 2 9" xfId="23774"/>
    <cellStyle name="Normal 4 2 9 2" xfId="23775"/>
    <cellStyle name="Normal 4 2_App.2-OA Capital Structure" xfId="23776"/>
    <cellStyle name="Normal 4 3" xfId="23777"/>
    <cellStyle name="Normal 4 3 2" xfId="23778"/>
    <cellStyle name="Normal 4 3 2 2" xfId="23779"/>
    <cellStyle name="Normal 4 3 2 2 2" xfId="23780"/>
    <cellStyle name="Normal 4 3 2 2 2 2" xfId="23781"/>
    <cellStyle name="Normal 4 3 2 2 3" xfId="23782"/>
    <cellStyle name="Normal 4 3 2 2 3 2" xfId="23783"/>
    <cellStyle name="Normal 4 3 2 2 4" xfId="23784"/>
    <cellStyle name="Normal 4 3 2 3" xfId="23785"/>
    <cellStyle name="Normal 4 3 2 3 2" xfId="23786"/>
    <cellStyle name="Normal 4 3 2 4" xfId="23787"/>
    <cellStyle name="Normal 4 3 2 4 2" xfId="23788"/>
    <cellStyle name="Normal 4 3 2 5" xfId="23789"/>
    <cellStyle name="Normal 4 3 2 6" xfId="23790"/>
    <cellStyle name="Normal 4 3 3" xfId="23791"/>
    <cellStyle name="Normal 4 3 3 2" xfId="23792"/>
    <cellStyle name="Normal 4 3 3 2 2" xfId="23793"/>
    <cellStyle name="Normal 4 3 3 2 2 2" xfId="23794"/>
    <cellStyle name="Normal 4 3 3 2 3" xfId="23795"/>
    <cellStyle name="Normal 4 3 3 2 3 2" xfId="23796"/>
    <cellStyle name="Normal 4 3 3 2 4" xfId="23797"/>
    <cellStyle name="Normal 4 3 3 3" xfId="23798"/>
    <cellStyle name="Normal 4 3 3 3 2" xfId="23799"/>
    <cellStyle name="Normal 4 3 3 4" xfId="23800"/>
    <cellStyle name="Normal 4 3 3 4 2" xfId="23801"/>
    <cellStyle name="Normal 4 3 3 5" xfId="23802"/>
    <cellStyle name="Normal 4 3 4" xfId="23803"/>
    <cellStyle name="Normal 4 3 4 2" xfId="23804"/>
    <cellStyle name="Normal 4 3 4 2 2" xfId="23805"/>
    <cellStyle name="Normal 4 3 4 3" xfId="23806"/>
    <cellStyle name="Normal 4 3 4 3 2" xfId="23807"/>
    <cellStyle name="Normal 4 3 4 4" xfId="23808"/>
    <cellStyle name="Normal 4 3 5" xfId="23809"/>
    <cellStyle name="Normal 4 3 5 2" xfId="23810"/>
    <cellStyle name="Normal 4 3 5 2 2" xfId="23811"/>
    <cellStyle name="Normal 4 3 5 3" xfId="23812"/>
    <cellStyle name="Normal 4 3 5 3 2" xfId="23813"/>
    <cellStyle name="Normal 4 3 5 4" xfId="23814"/>
    <cellStyle name="Normal 4 3 6" xfId="23815"/>
    <cellStyle name="Normal 4 3 6 2" xfId="23816"/>
    <cellStyle name="Normal 4 3 7" xfId="23817"/>
    <cellStyle name="Normal 4 3 7 2" xfId="23818"/>
    <cellStyle name="Normal 4 3 8" xfId="23819"/>
    <cellStyle name="Normal 4 3 9" xfId="23820"/>
    <cellStyle name="Normal 4 4" xfId="23821"/>
    <cellStyle name="Normal 4 4 2" xfId="23822"/>
    <cellStyle name="Normal 4 4 2 2" xfId="23823"/>
    <cellStyle name="Normal 4 4 2 2 2" xfId="23824"/>
    <cellStyle name="Normal 4 4 2 2 2 2" xfId="23825"/>
    <cellStyle name="Normal 4 4 2 2 3" xfId="23826"/>
    <cellStyle name="Normal 4 4 2 2 3 2" xfId="23827"/>
    <cellStyle name="Normal 4 4 2 2 4" xfId="23828"/>
    <cellStyle name="Normal 4 4 2 3" xfId="23829"/>
    <cellStyle name="Normal 4 4 2 3 2" xfId="23830"/>
    <cellStyle name="Normal 4 4 2 4" xfId="23831"/>
    <cellStyle name="Normal 4 4 2 4 2" xfId="23832"/>
    <cellStyle name="Normal 4 4 2 5" xfId="23833"/>
    <cellStyle name="Normal 4 4 3" xfId="23834"/>
    <cellStyle name="Normal 4 4 3 2" xfId="23835"/>
    <cellStyle name="Normal 4 4 3 2 2" xfId="23836"/>
    <cellStyle name="Normal 4 4 3 2 2 2" xfId="23837"/>
    <cellStyle name="Normal 4 4 3 2 3" xfId="23838"/>
    <cellStyle name="Normal 4 4 3 2 3 2" xfId="23839"/>
    <cellStyle name="Normal 4 4 3 2 4" xfId="23840"/>
    <cellStyle name="Normal 4 4 3 3" xfId="23841"/>
    <cellStyle name="Normal 4 4 3 3 2" xfId="23842"/>
    <cellStyle name="Normal 4 4 3 4" xfId="23843"/>
    <cellStyle name="Normal 4 4 3 4 2" xfId="23844"/>
    <cellStyle name="Normal 4 4 3 5" xfId="23845"/>
    <cellStyle name="Normal 4 4 4" xfId="23846"/>
    <cellStyle name="Normal 4 4 4 2" xfId="23847"/>
    <cellStyle name="Normal 4 4 4 2 2" xfId="23848"/>
    <cellStyle name="Normal 4 4 4 3" xfId="23849"/>
    <cellStyle name="Normal 4 4 4 3 2" xfId="23850"/>
    <cellStyle name="Normal 4 4 4 4" xfId="23851"/>
    <cellStyle name="Normal 4 4 5" xfId="23852"/>
    <cellStyle name="Normal 4 4 5 2" xfId="23853"/>
    <cellStyle name="Normal 4 4 6" xfId="23854"/>
    <cellStyle name="Normal 4 4 6 2" xfId="23855"/>
    <cellStyle name="Normal 4 4 7" xfId="23856"/>
    <cellStyle name="Normal 4 5" xfId="23857"/>
    <cellStyle name="Normal 4 5 2" xfId="23858"/>
    <cellStyle name="Normal 4 5 2 2" xfId="23859"/>
    <cellStyle name="Normal 4 5 2 2 2" xfId="23860"/>
    <cellStyle name="Normal 4 5 2 3" xfId="23861"/>
    <cellStyle name="Normal 4 5 2 3 2" xfId="23862"/>
    <cellStyle name="Normal 4 5 2 4" xfId="23863"/>
    <cellStyle name="Normal 4 5 3" xfId="23864"/>
    <cellStyle name="Normal 4 5 3 2" xfId="23865"/>
    <cellStyle name="Normal 4 5 4" xfId="23866"/>
    <cellStyle name="Normal 4 5 4 2" xfId="23867"/>
    <cellStyle name="Normal 4 5 5" xfId="23868"/>
    <cellStyle name="Normal 4 6" xfId="23869"/>
    <cellStyle name="Normal 4 6 2" xfId="23870"/>
    <cellStyle name="Normal 4 6 2 2" xfId="23871"/>
    <cellStyle name="Normal 4 6 2 2 2" xfId="23872"/>
    <cellStyle name="Normal 4 6 2 3" xfId="23873"/>
    <cellStyle name="Normal 4 6 2 3 2" xfId="23874"/>
    <cellStyle name="Normal 4 6 2 4" xfId="23875"/>
    <cellStyle name="Normal 4 6 3" xfId="23876"/>
    <cellStyle name="Normal 4 6 3 2" xfId="23877"/>
    <cellStyle name="Normal 4 6 4" xfId="23878"/>
    <cellStyle name="Normal 4 6 4 2" xfId="23879"/>
    <cellStyle name="Normal 4 6 5" xfId="23880"/>
    <cellStyle name="Normal 4 7" xfId="23881"/>
    <cellStyle name="Normal 4 7 2" xfId="23882"/>
    <cellStyle name="Normal 4 7 2 2" xfId="23883"/>
    <cellStyle name="Normal 4 7 3" xfId="23884"/>
    <cellStyle name="Normal 4 7 3 2" xfId="23885"/>
    <cellStyle name="Normal 4 7 4" xfId="23886"/>
    <cellStyle name="Normal 4 8" xfId="23887"/>
    <cellStyle name="Normal 4 8 2" xfId="23888"/>
    <cellStyle name="Normal 4 8 2 2" xfId="23889"/>
    <cellStyle name="Normal 4 8 3" xfId="23890"/>
    <cellStyle name="Normal 4 8 3 2" xfId="23891"/>
    <cellStyle name="Normal 4 8 4" xfId="23892"/>
    <cellStyle name="Normal 4 9" xfId="23893"/>
    <cellStyle name="Normal 4 9 2" xfId="23894"/>
    <cellStyle name="Normal 4_App.2-OA Capital Structure" xfId="23895"/>
    <cellStyle name="Normal 40" xfId="23896"/>
    <cellStyle name="Normal 40 10" xfId="23897"/>
    <cellStyle name="Normal 40 2" xfId="23898"/>
    <cellStyle name="Normal 40 3" xfId="23899"/>
    <cellStyle name="Normal 40 4" xfId="23900"/>
    <cellStyle name="Normal 40 5" xfId="23901"/>
    <cellStyle name="Normal 40 5 2" xfId="23902"/>
    <cellStyle name="Normal 40 5 2 2" xfId="23903"/>
    <cellStyle name="Normal 40 5 2 2 2" xfId="23904"/>
    <cellStyle name="Normal 40 5 2 3" xfId="23905"/>
    <cellStyle name="Normal 40 5 2 3 2" xfId="23906"/>
    <cellStyle name="Normal 40 5 2 4" xfId="23907"/>
    <cellStyle name="Normal 40 5 2 4 2" xfId="23908"/>
    <cellStyle name="Normal 40 5 2 5" xfId="23909"/>
    <cellStyle name="Normal 40 5 3" xfId="23910"/>
    <cellStyle name="Normal 40 5 3 2" xfId="23911"/>
    <cellStyle name="Normal 40 5 4" xfId="23912"/>
    <cellStyle name="Normal 40 5 4 2" xfId="23913"/>
    <cellStyle name="Normal 40 5 5" xfId="23914"/>
    <cellStyle name="Normal 40 5 5 2" xfId="23915"/>
    <cellStyle name="Normal 40 5 6" xfId="23916"/>
    <cellStyle name="Normal 40 6" xfId="23917"/>
    <cellStyle name="Normal 40 6 2" xfId="23918"/>
    <cellStyle name="Normal 40 6 2 2" xfId="23919"/>
    <cellStyle name="Normal 40 6 3" xfId="23920"/>
    <cellStyle name="Normal 40 6 3 2" xfId="23921"/>
    <cellStyle name="Normal 40 6 4" xfId="23922"/>
    <cellStyle name="Normal 40 6 4 2" xfId="23923"/>
    <cellStyle name="Normal 40 6 5" xfId="23924"/>
    <cellStyle name="Normal 40 7" xfId="23925"/>
    <cellStyle name="Normal 40 7 2" xfId="23926"/>
    <cellStyle name="Normal 40 8" xfId="23927"/>
    <cellStyle name="Normal 40 8 2" xfId="23928"/>
    <cellStyle name="Normal 40 9" xfId="23929"/>
    <cellStyle name="Normal 40 9 2" xfId="23930"/>
    <cellStyle name="Normal 41" xfId="23931"/>
    <cellStyle name="Normal 41 10" xfId="23932"/>
    <cellStyle name="Normal 41 2" xfId="23933"/>
    <cellStyle name="Normal 41 3" xfId="23934"/>
    <cellStyle name="Normal 41 4" xfId="23935"/>
    <cellStyle name="Normal 41 5" xfId="23936"/>
    <cellStyle name="Normal 41 5 2" xfId="23937"/>
    <cellStyle name="Normal 41 5 2 2" xfId="23938"/>
    <cellStyle name="Normal 41 5 2 2 2" xfId="23939"/>
    <cellStyle name="Normal 41 5 2 3" xfId="23940"/>
    <cellStyle name="Normal 41 5 2 3 2" xfId="23941"/>
    <cellStyle name="Normal 41 5 2 4" xfId="23942"/>
    <cellStyle name="Normal 41 5 2 4 2" xfId="23943"/>
    <cellStyle name="Normal 41 5 2 5" xfId="23944"/>
    <cellStyle name="Normal 41 5 3" xfId="23945"/>
    <cellStyle name="Normal 41 5 3 2" xfId="23946"/>
    <cellStyle name="Normal 41 5 4" xfId="23947"/>
    <cellStyle name="Normal 41 5 4 2" xfId="23948"/>
    <cellStyle name="Normal 41 5 5" xfId="23949"/>
    <cellStyle name="Normal 41 5 5 2" xfId="23950"/>
    <cellStyle name="Normal 41 5 6" xfId="23951"/>
    <cellStyle name="Normal 41 6" xfId="23952"/>
    <cellStyle name="Normal 41 6 2" xfId="23953"/>
    <cellStyle name="Normal 41 6 2 2" xfId="23954"/>
    <cellStyle name="Normal 41 6 3" xfId="23955"/>
    <cellStyle name="Normal 41 6 3 2" xfId="23956"/>
    <cellStyle name="Normal 41 6 4" xfId="23957"/>
    <cellStyle name="Normal 41 6 4 2" xfId="23958"/>
    <cellStyle name="Normal 41 6 5" xfId="23959"/>
    <cellStyle name="Normal 41 7" xfId="23960"/>
    <cellStyle name="Normal 41 7 2" xfId="23961"/>
    <cellStyle name="Normal 41 8" xfId="23962"/>
    <cellStyle name="Normal 41 8 2" xfId="23963"/>
    <cellStyle name="Normal 41 9" xfId="23964"/>
    <cellStyle name="Normal 41 9 2" xfId="23965"/>
    <cellStyle name="Normal 42" xfId="23966"/>
    <cellStyle name="Normal 42 10" xfId="23967"/>
    <cellStyle name="Normal 42 10 2" xfId="23968"/>
    <cellStyle name="Normal 42 10 2 2" xfId="23969"/>
    <cellStyle name="Normal 42 10 3" xfId="23970"/>
    <cellStyle name="Normal 42 10 3 2" xfId="23971"/>
    <cellStyle name="Normal 42 10 4" xfId="23972"/>
    <cellStyle name="Normal 42 10 4 2" xfId="23973"/>
    <cellStyle name="Normal 42 10 5" xfId="23974"/>
    <cellStyle name="Normal 42 11" xfId="23975"/>
    <cellStyle name="Normal 42 11 2" xfId="23976"/>
    <cellStyle name="Normal 42 12" xfId="23977"/>
    <cellStyle name="Normal 42 12 2" xfId="23978"/>
    <cellStyle name="Normal 42 13" xfId="23979"/>
    <cellStyle name="Normal 42 13 2" xfId="23980"/>
    <cellStyle name="Normal 42 14" xfId="23981"/>
    <cellStyle name="Normal 42 14 2" xfId="23982"/>
    <cellStyle name="Normal 42 15" xfId="23983"/>
    <cellStyle name="Normal 42 15 2" xfId="23984"/>
    <cellStyle name="Normal 42 16" xfId="23985"/>
    <cellStyle name="Normal 42 16 2" xfId="23986"/>
    <cellStyle name="Normal 42 17" xfId="23987"/>
    <cellStyle name="Normal 42 17 2" xfId="23988"/>
    <cellStyle name="Normal 42 18" xfId="23989"/>
    <cellStyle name="Normal 42 19" xfId="23990"/>
    <cellStyle name="Normal 42 2" xfId="23991"/>
    <cellStyle name="Normal 42 2 10" xfId="23992"/>
    <cellStyle name="Normal 42 2 10 2" xfId="23993"/>
    <cellStyle name="Normal 42 2 11" xfId="23994"/>
    <cellStyle name="Normal 42 2 11 2" xfId="23995"/>
    <cellStyle name="Normal 42 2 12" xfId="23996"/>
    <cellStyle name="Normal 42 2 12 2" xfId="23997"/>
    <cellStyle name="Normal 42 2 13" xfId="23998"/>
    <cellStyle name="Normal 42 2 13 2" xfId="23999"/>
    <cellStyle name="Normal 42 2 14" xfId="24000"/>
    <cellStyle name="Normal 42 2 14 2" xfId="24001"/>
    <cellStyle name="Normal 42 2 15" xfId="24002"/>
    <cellStyle name="Normal 42 2 16" xfId="24003"/>
    <cellStyle name="Normal 42 2 2" xfId="24004"/>
    <cellStyle name="Normal 42 2 2 2" xfId="24005"/>
    <cellStyle name="Normal 42 2 2 2 2" xfId="24006"/>
    <cellStyle name="Normal 42 2 2 2 2 2" xfId="24007"/>
    <cellStyle name="Normal 42 2 2 2 2 2 2" xfId="24008"/>
    <cellStyle name="Normal 42 2 2 2 2 3" xfId="24009"/>
    <cellStyle name="Normal 42 2 2 2 2 3 2" xfId="24010"/>
    <cellStyle name="Normal 42 2 2 2 2 4" xfId="24011"/>
    <cellStyle name="Normal 42 2 2 2 2 4 2" xfId="24012"/>
    <cellStyle name="Normal 42 2 2 2 2 5" xfId="24013"/>
    <cellStyle name="Normal 42 2 2 2 3" xfId="24014"/>
    <cellStyle name="Normal 42 2 2 2 3 2" xfId="24015"/>
    <cellStyle name="Normal 42 2 2 2 4" xfId="24016"/>
    <cellStyle name="Normal 42 2 2 2 4 2" xfId="24017"/>
    <cellStyle name="Normal 42 2 2 2 5" xfId="24018"/>
    <cellStyle name="Normal 42 2 2 2 5 2" xfId="24019"/>
    <cellStyle name="Normal 42 2 2 2 6" xfId="24020"/>
    <cellStyle name="Normal 42 2 2 3" xfId="24021"/>
    <cellStyle name="Normal 42 2 2 3 2" xfId="24022"/>
    <cellStyle name="Normal 42 2 2 3 2 2" xfId="24023"/>
    <cellStyle name="Normal 42 2 2 3 3" xfId="24024"/>
    <cellStyle name="Normal 42 2 2 3 3 2" xfId="24025"/>
    <cellStyle name="Normal 42 2 2 3 4" xfId="24026"/>
    <cellStyle name="Normal 42 2 2 3 4 2" xfId="24027"/>
    <cellStyle name="Normal 42 2 2 3 5" xfId="24028"/>
    <cellStyle name="Normal 42 2 2 4" xfId="24029"/>
    <cellStyle name="Normal 42 2 2 4 2" xfId="24030"/>
    <cellStyle name="Normal 42 2 2 5" xfId="24031"/>
    <cellStyle name="Normal 42 2 2 5 2" xfId="24032"/>
    <cellStyle name="Normal 42 2 2 6" xfId="24033"/>
    <cellStyle name="Normal 42 2 2 6 2" xfId="24034"/>
    <cellStyle name="Normal 42 2 2 7" xfId="24035"/>
    <cellStyle name="Normal 42 2 3" xfId="24036"/>
    <cellStyle name="Normal 42 2 3 2" xfId="24037"/>
    <cellStyle name="Normal 42 2 3 2 2" xfId="24038"/>
    <cellStyle name="Normal 42 2 3 2 2 2" xfId="24039"/>
    <cellStyle name="Normal 42 2 3 2 2 2 2" xfId="24040"/>
    <cellStyle name="Normal 42 2 3 2 2 3" xfId="24041"/>
    <cellStyle name="Normal 42 2 3 2 2 3 2" xfId="24042"/>
    <cellStyle name="Normal 42 2 3 2 2 4" xfId="24043"/>
    <cellStyle name="Normal 42 2 3 2 2 4 2" xfId="24044"/>
    <cellStyle name="Normal 42 2 3 2 2 5" xfId="24045"/>
    <cellStyle name="Normal 42 2 3 2 3" xfId="24046"/>
    <cellStyle name="Normal 42 2 3 2 3 2" xfId="24047"/>
    <cellStyle name="Normal 42 2 3 2 4" xfId="24048"/>
    <cellStyle name="Normal 42 2 3 2 4 2" xfId="24049"/>
    <cellStyle name="Normal 42 2 3 2 5" xfId="24050"/>
    <cellStyle name="Normal 42 2 3 2 5 2" xfId="24051"/>
    <cellStyle name="Normal 42 2 3 2 6" xfId="24052"/>
    <cellStyle name="Normal 42 2 3 3" xfId="24053"/>
    <cellStyle name="Normal 42 2 3 3 2" xfId="24054"/>
    <cellStyle name="Normal 42 2 3 3 2 2" xfId="24055"/>
    <cellStyle name="Normal 42 2 3 3 3" xfId="24056"/>
    <cellStyle name="Normal 42 2 3 3 3 2" xfId="24057"/>
    <cellStyle name="Normal 42 2 3 3 4" xfId="24058"/>
    <cellStyle name="Normal 42 2 3 3 4 2" xfId="24059"/>
    <cellStyle name="Normal 42 2 3 3 5" xfId="24060"/>
    <cellStyle name="Normal 42 2 3 4" xfId="24061"/>
    <cellStyle name="Normal 42 2 3 4 2" xfId="24062"/>
    <cellStyle name="Normal 42 2 3 5" xfId="24063"/>
    <cellStyle name="Normal 42 2 3 5 2" xfId="24064"/>
    <cellStyle name="Normal 42 2 3 6" xfId="24065"/>
    <cellStyle name="Normal 42 2 3 6 2" xfId="24066"/>
    <cellStyle name="Normal 42 2 3 7" xfId="24067"/>
    <cellStyle name="Normal 42 2 4" xfId="24068"/>
    <cellStyle name="Normal 42 2 4 2" xfId="24069"/>
    <cellStyle name="Normal 42 2 4 2 2" xfId="24070"/>
    <cellStyle name="Normal 42 2 4 2 2 2" xfId="24071"/>
    <cellStyle name="Normal 42 2 4 2 2 2 2" xfId="24072"/>
    <cellStyle name="Normal 42 2 4 2 2 3" xfId="24073"/>
    <cellStyle name="Normal 42 2 4 2 2 3 2" xfId="24074"/>
    <cellStyle name="Normal 42 2 4 2 2 4" xfId="24075"/>
    <cellStyle name="Normal 42 2 4 2 2 4 2" xfId="24076"/>
    <cellStyle name="Normal 42 2 4 2 2 5" xfId="24077"/>
    <cellStyle name="Normal 42 2 4 2 3" xfId="24078"/>
    <cellStyle name="Normal 42 2 4 2 3 2" xfId="24079"/>
    <cellStyle name="Normal 42 2 4 2 4" xfId="24080"/>
    <cellStyle name="Normal 42 2 4 2 4 2" xfId="24081"/>
    <cellStyle name="Normal 42 2 4 2 5" xfId="24082"/>
    <cellStyle name="Normal 42 2 4 2 5 2" xfId="24083"/>
    <cellStyle name="Normal 42 2 4 2 6" xfId="24084"/>
    <cellStyle name="Normal 42 2 4 3" xfId="24085"/>
    <cellStyle name="Normal 42 2 4 3 2" xfId="24086"/>
    <cellStyle name="Normal 42 2 4 3 2 2" xfId="24087"/>
    <cellStyle name="Normal 42 2 4 3 3" xfId="24088"/>
    <cellStyle name="Normal 42 2 4 3 3 2" xfId="24089"/>
    <cellStyle name="Normal 42 2 4 3 4" xfId="24090"/>
    <cellStyle name="Normal 42 2 4 3 4 2" xfId="24091"/>
    <cellStyle name="Normal 42 2 4 3 5" xfId="24092"/>
    <cellStyle name="Normal 42 2 4 4" xfId="24093"/>
    <cellStyle name="Normal 42 2 4 4 2" xfId="24094"/>
    <cellStyle name="Normal 42 2 4 5" xfId="24095"/>
    <cellStyle name="Normal 42 2 4 5 2" xfId="24096"/>
    <cellStyle name="Normal 42 2 4 6" xfId="24097"/>
    <cellStyle name="Normal 42 2 4 6 2" xfId="24098"/>
    <cellStyle name="Normal 42 2 4 7" xfId="24099"/>
    <cellStyle name="Normal 42 2 5" xfId="24100"/>
    <cellStyle name="Normal 42 2 5 2" xfId="24101"/>
    <cellStyle name="Normal 42 2 5 2 2" xfId="24102"/>
    <cellStyle name="Normal 42 2 5 2 2 2" xfId="24103"/>
    <cellStyle name="Normal 42 2 5 2 3" xfId="24104"/>
    <cellStyle name="Normal 42 2 5 2 3 2" xfId="24105"/>
    <cellStyle name="Normal 42 2 5 2 4" xfId="24106"/>
    <cellStyle name="Normal 42 2 5 2 4 2" xfId="24107"/>
    <cellStyle name="Normal 42 2 5 2 5" xfId="24108"/>
    <cellStyle name="Normal 42 2 5 3" xfId="24109"/>
    <cellStyle name="Normal 42 2 5 3 2" xfId="24110"/>
    <cellStyle name="Normal 42 2 5 4" xfId="24111"/>
    <cellStyle name="Normal 42 2 5 4 2" xfId="24112"/>
    <cellStyle name="Normal 42 2 5 5" xfId="24113"/>
    <cellStyle name="Normal 42 2 5 5 2" xfId="24114"/>
    <cellStyle name="Normal 42 2 5 6" xfId="24115"/>
    <cellStyle name="Normal 42 2 6" xfId="24116"/>
    <cellStyle name="Normal 42 2 6 2" xfId="24117"/>
    <cellStyle name="Normal 42 2 6 2 2" xfId="24118"/>
    <cellStyle name="Normal 42 2 6 3" xfId="24119"/>
    <cellStyle name="Normal 42 2 6 3 2" xfId="24120"/>
    <cellStyle name="Normal 42 2 6 4" xfId="24121"/>
    <cellStyle name="Normal 42 2 6 4 2" xfId="24122"/>
    <cellStyle name="Normal 42 2 6 5" xfId="24123"/>
    <cellStyle name="Normal 42 2 7" xfId="24124"/>
    <cellStyle name="Normal 42 2 7 2" xfId="24125"/>
    <cellStyle name="Normal 42 2 7 2 2" xfId="24126"/>
    <cellStyle name="Normal 42 2 7 3" xfId="24127"/>
    <cellStyle name="Normal 42 2 7 3 2" xfId="24128"/>
    <cellStyle name="Normal 42 2 7 4" xfId="24129"/>
    <cellStyle name="Normal 42 2 7 4 2" xfId="24130"/>
    <cellStyle name="Normal 42 2 7 5" xfId="24131"/>
    <cellStyle name="Normal 42 2 8" xfId="24132"/>
    <cellStyle name="Normal 42 2 8 2" xfId="24133"/>
    <cellStyle name="Normal 42 2 9" xfId="24134"/>
    <cellStyle name="Normal 42 2 9 2" xfId="24135"/>
    <cellStyle name="Normal 42 3" xfId="24136"/>
    <cellStyle name="Normal 42 4" xfId="24137"/>
    <cellStyle name="Normal 42 4 2" xfId="24138"/>
    <cellStyle name="Normal 42 4 2 2" xfId="24139"/>
    <cellStyle name="Normal 42 4 2 2 2" xfId="24140"/>
    <cellStyle name="Normal 42 4 2 2 2 2" xfId="24141"/>
    <cellStyle name="Normal 42 4 2 2 3" xfId="24142"/>
    <cellStyle name="Normal 42 4 2 2 3 2" xfId="24143"/>
    <cellStyle name="Normal 42 4 2 2 4" xfId="24144"/>
    <cellStyle name="Normal 42 4 2 2 4 2" xfId="24145"/>
    <cellStyle name="Normal 42 4 2 2 5" xfId="24146"/>
    <cellStyle name="Normal 42 4 2 3" xfId="24147"/>
    <cellStyle name="Normal 42 4 2 3 2" xfId="24148"/>
    <cellStyle name="Normal 42 4 2 4" xfId="24149"/>
    <cellStyle name="Normal 42 4 2 4 2" xfId="24150"/>
    <cellStyle name="Normal 42 4 2 5" xfId="24151"/>
    <cellStyle name="Normal 42 4 2 5 2" xfId="24152"/>
    <cellStyle name="Normal 42 4 2 6" xfId="24153"/>
    <cellStyle name="Normal 42 4 3" xfId="24154"/>
    <cellStyle name="Normal 42 4 3 2" xfId="24155"/>
    <cellStyle name="Normal 42 4 3 2 2" xfId="24156"/>
    <cellStyle name="Normal 42 4 3 3" xfId="24157"/>
    <cellStyle name="Normal 42 4 3 3 2" xfId="24158"/>
    <cellStyle name="Normal 42 4 3 4" xfId="24159"/>
    <cellStyle name="Normal 42 4 3 4 2" xfId="24160"/>
    <cellStyle name="Normal 42 4 3 5" xfId="24161"/>
    <cellStyle name="Normal 42 4 4" xfId="24162"/>
    <cellStyle name="Normal 42 4 4 2" xfId="24163"/>
    <cellStyle name="Normal 42 4 5" xfId="24164"/>
    <cellStyle name="Normal 42 4 5 2" xfId="24165"/>
    <cellStyle name="Normal 42 4 6" xfId="24166"/>
    <cellStyle name="Normal 42 4 6 2" xfId="24167"/>
    <cellStyle name="Normal 42 4 7" xfId="24168"/>
    <cellStyle name="Normal 42 5" xfId="24169"/>
    <cellStyle name="Normal 42 5 2" xfId="24170"/>
    <cellStyle name="Normal 42 5 2 2" xfId="24171"/>
    <cellStyle name="Normal 42 5 2 2 2" xfId="24172"/>
    <cellStyle name="Normal 42 5 2 2 2 2" xfId="24173"/>
    <cellStyle name="Normal 42 5 2 2 3" xfId="24174"/>
    <cellStyle name="Normal 42 5 2 2 3 2" xfId="24175"/>
    <cellStyle name="Normal 42 5 2 2 4" xfId="24176"/>
    <cellStyle name="Normal 42 5 2 2 4 2" xfId="24177"/>
    <cellStyle name="Normal 42 5 2 2 5" xfId="24178"/>
    <cellStyle name="Normal 42 5 2 3" xfId="24179"/>
    <cellStyle name="Normal 42 5 2 3 2" xfId="24180"/>
    <cellStyle name="Normal 42 5 2 4" xfId="24181"/>
    <cellStyle name="Normal 42 5 2 4 2" xfId="24182"/>
    <cellStyle name="Normal 42 5 2 5" xfId="24183"/>
    <cellStyle name="Normal 42 5 2 5 2" xfId="24184"/>
    <cellStyle name="Normal 42 5 2 6" xfId="24185"/>
    <cellStyle name="Normal 42 5 3" xfId="24186"/>
    <cellStyle name="Normal 42 5 3 2" xfId="24187"/>
    <cellStyle name="Normal 42 5 3 2 2" xfId="24188"/>
    <cellStyle name="Normal 42 5 3 3" xfId="24189"/>
    <cellStyle name="Normal 42 5 3 3 2" xfId="24190"/>
    <cellStyle name="Normal 42 5 3 4" xfId="24191"/>
    <cellStyle name="Normal 42 5 3 4 2" xfId="24192"/>
    <cellStyle name="Normal 42 5 3 5" xfId="24193"/>
    <cellStyle name="Normal 42 5 4" xfId="24194"/>
    <cellStyle name="Normal 42 5 4 2" xfId="24195"/>
    <cellStyle name="Normal 42 5 5" xfId="24196"/>
    <cellStyle name="Normal 42 5 5 2" xfId="24197"/>
    <cellStyle name="Normal 42 5 6" xfId="24198"/>
    <cellStyle name="Normal 42 5 6 2" xfId="24199"/>
    <cellStyle name="Normal 42 5 7" xfId="24200"/>
    <cellStyle name="Normal 42 6" xfId="24201"/>
    <cellStyle name="Normal 42 6 2" xfId="24202"/>
    <cellStyle name="Normal 42 6 2 2" xfId="24203"/>
    <cellStyle name="Normal 42 6 2 2 2" xfId="24204"/>
    <cellStyle name="Normal 42 6 2 2 2 2" xfId="24205"/>
    <cellStyle name="Normal 42 6 2 2 3" xfId="24206"/>
    <cellStyle name="Normal 42 6 2 2 3 2" xfId="24207"/>
    <cellStyle name="Normal 42 6 2 2 4" xfId="24208"/>
    <cellStyle name="Normal 42 6 2 2 4 2" xfId="24209"/>
    <cellStyle name="Normal 42 6 2 2 5" xfId="24210"/>
    <cellStyle name="Normal 42 6 2 3" xfId="24211"/>
    <cellStyle name="Normal 42 6 2 3 2" xfId="24212"/>
    <cellStyle name="Normal 42 6 2 4" xfId="24213"/>
    <cellStyle name="Normal 42 6 2 4 2" xfId="24214"/>
    <cellStyle name="Normal 42 6 2 5" xfId="24215"/>
    <cellStyle name="Normal 42 6 2 5 2" xfId="24216"/>
    <cellStyle name="Normal 42 6 2 6" xfId="24217"/>
    <cellStyle name="Normal 42 6 3" xfId="24218"/>
    <cellStyle name="Normal 42 6 3 2" xfId="24219"/>
    <cellStyle name="Normal 42 6 3 2 2" xfId="24220"/>
    <cellStyle name="Normal 42 6 3 3" xfId="24221"/>
    <cellStyle name="Normal 42 6 3 3 2" xfId="24222"/>
    <cellStyle name="Normal 42 6 3 4" xfId="24223"/>
    <cellStyle name="Normal 42 6 3 4 2" xfId="24224"/>
    <cellStyle name="Normal 42 6 3 5" xfId="24225"/>
    <cellStyle name="Normal 42 6 4" xfId="24226"/>
    <cellStyle name="Normal 42 6 4 2" xfId="24227"/>
    <cellStyle name="Normal 42 6 5" xfId="24228"/>
    <cellStyle name="Normal 42 6 5 2" xfId="24229"/>
    <cellStyle name="Normal 42 6 6" xfId="24230"/>
    <cellStyle name="Normal 42 6 6 2" xfId="24231"/>
    <cellStyle name="Normal 42 6 7" xfId="24232"/>
    <cellStyle name="Normal 42 7" xfId="24233"/>
    <cellStyle name="Normal 42 7 2" xfId="24234"/>
    <cellStyle name="Normal 42 7 2 2" xfId="24235"/>
    <cellStyle name="Normal 42 7 2 2 2" xfId="24236"/>
    <cellStyle name="Normal 42 7 2 2 2 2" xfId="24237"/>
    <cellStyle name="Normal 42 7 2 2 3" xfId="24238"/>
    <cellStyle name="Normal 42 7 2 2 3 2" xfId="24239"/>
    <cellStyle name="Normal 42 7 2 2 4" xfId="24240"/>
    <cellStyle name="Normal 42 7 2 2 4 2" xfId="24241"/>
    <cellStyle name="Normal 42 7 2 2 5" xfId="24242"/>
    <cellStyle name="Normal 42 7 2 3" xfId="24243"/>
    <cellStyle name="Normal 42 7 2 3 2" xfId="24244"/>
    <cellStyle name="Normal 42 7 2 4" xfId="24245"/>
    <cellStyle name="Normal 42 7 2 4 2" xfId="24246"/>
    <cellStyle name="Normal 42 7 2 5" xfId="24247"/>
    <cellStyle name="Normal 42 7 2 5 2" xfId="24248"/>
    <cellStyle name="Normal 42 7 2 6" xfId="24249"/>
    <cellStyle name="Normal 42 7 3" xfId="24250"/>
    <cellStyle name="Normal 42 7 3 2" xfId="24251"/>
    <cellStyle name="Normal 42 7 3 2 2" xfId="24252"/>
    <cellStyle name="Normal 42 7 3 3" xfId="24253"/>
    <cellStyle name="Normal 42 7 3 3 2" xfId="24254"/>
    <cellStyle name="Normal 42 7 3 4" xfId="24255"/>
    <cellStyle name="Normal 42 7 3 4 2" xfId="24256"/>
    <cellStyle name="Normal 42 7 3 5" xfId="24257"/>
    <cellStyle name="Normal 42 7 4" xfId="24258"/>
    <cellStyle name="Normal 42 7 4 2" xfId="24259"/>
    <cellStyle name="Normal 42 7 5" xfId="24260"/>
    <cellStyle name="Normal 42 7 5 2" xfId="24261"/>
    <cellStyle name="Normal 42 7 6" xfId="24262"/>
    <cellStyle name="Normal 42 7 6 2" xfId="24263"/>
    <cellStyle name="Normal 42 7 7" xfId="24264"/>
    <cellStyle name="Normal 42 8" xfId="24265"/>
    <cellStyle name="Normal 42 8 2" xfId="24266"/>
    <cellStyle name="Normal 42 8 2 2" xfId="24267"/>
    <cellStyle name="Normal 42 8 2 2 2" xfId="24268"/>
    <cellStyle name="Normal 42 8 2 3" xfId="24269"/>
    <cellStyle name="Normal 42 8 2 3 2" xfId="24270"/>
    <cellStyle name="Normal 42 8 2 4" xfId="24271"/>
    <cellStyle name="Normal 42 8 2 4 2" xfId="24272"/>
    <cellStyle name="Normal 42 8 2 5" xfId="24273"/>
    <cellStyle name="Normal 42 8 3" xfId="24274"/>
    <cellStyle name="Normal 42 8 3 2" xfId="24275"/>
    <cellStyle name="Normal 42 8 4" xfId="24276"/>
    <cellStyle name="Normal 42 8 4 2" xfId="24277"/>
    <cellStyle name="Normal 42 8 5" xfId="24278"/>
    <cellStyle name="Normal 42 8 5 2" xfId="24279"/>
    <cellStyle name="Normal 42 8 6" xfId="24280"/>
    <cellStyle name="Normal 42 9" xfId="24281"/>
    <cellStyle name="Normal 42 9 2" xfId="24282"/>
    <cellStyle name="Normal 42 9 2 2" xfId="24283"/>
    <cellStyle name="Normal 42 9 3" xfId="24284"/>
    <cellStyle name="Normal 42 9 3 2" xfId="24285"/>
    <cellStyle name="Normal 42 9 4" xfId="24286"/>
    <cellStyle name="Normal 42 9 4 2" xfId="24287"/>
    <cellStyle name="Normal 42 9 5" xfId="24288"/>
    <cellStyle name="Normal 43" xfId="24289"/>
    <cellStyle name="Normal 43 10" xfId="24290"/>
    <cellStyle name="Normal 43 10 2" xfId="24291"/>
    <cellStyle name="Normal 43 10 2 2" xfId="24292"/>
    <cellStyle name="Normal 43 10 3" xfId="24293"/>
    <cellStyle name="Normal 43 10 3 2" xfId="24294"/>
    <cellStyle name="Normal 43 10 4" xfId="24295"/>
    <cellStyle name="Normal 43 10 4 2" xfId="24296"/>
    <cellStyle name="Normal 43 10 5" xfId="24297"/>
    <cellStyle name="Normal 43 11" xfId="24298"/>
    <cellStyle name="Normal 43 11 2" xfId="24299"/>
    <cellStyle name="Normal 43 12" xfId="24300"/>
    <cellStyle name="Normal 43 12 2" xfId="24301"/>
    <cellStyle name="Normal 43 13" xfId="24302"/>
    <cellStyle name="Normal 43 13 2" xfId="24303"/>
    <cellStyle name="Normal 43 14" xfId="24304"/>
    <cellStyle name="Normal 43 14 2" xfId="24305"/>
    <cellStyle name="Normal 43 15" xfId="24306"/>
    <cellStyle name="Normal 43 15 2" xfId="24307"/>
    <cellStyle name="Normal 43 16" xfId="24308"/>
    <cellStyle name="Normal 43 16 2" xfId="24309"/>
    <cellStyle name="Normal 43 17" xfId="24310"/>
    <cellStyle name="Normal 43 17 2" xfId="24311"/>
    <cellStyle name="Normal 43 18" xfId="24312"/>
    <cellStyle name="Normal 43 19" xfId="24313"/>
    <cellStyle name="Normal 43 2" xfId="24314"/>
    <cellStyle name="Normal 43 2 10" xfId="24315"/>
    <cellStyle name="Normal 43 2 10 2" xfId="24316"/>
    <cellStyle name="Normal 43 2 11" xfId="24317"/>
    <cellStyle name="Normal 43 2 11 2" xfId="24318"/>
    <cellStyle name="Normal 43 2 12" xfId="24319"/>
    <cellStyle name="Normal 43 2 12 2" xfId="24320"/>
    <cellStyle name="Normal 43 2 13" xfId="24321"/>
    <cellStyle name="Normal 43 2 13 2" xfId="24322"/>
    <cellStyle name="Normal 43 2 14" xfId="24323"/>
    <cellStyle name="Normal 43 2 14 2" xfId="24324"/>
    <cellStyle name="Normal 43 2 15" xfId="24325"/>
    <cellStyle name="Normal 43 2 16" xfId="24326"/>
    <cellStyle name="Normal 43 2 2" xfId="24327"/>
    <cellStyle name="Normal 43 2 2 2" xfId="24328"/>
    <cellStyle name="Normal 43 2 2 2 2" xfId="24329"/>
    <cellStyle name="Normal 43 2 2 2 2 2" xfId="24330"/>
    <cellStyle name="Normal 43 2 2 2 2 2 2" xfId="24331"/>
    <cellStyle name="Normal 43 2 2 2 2 3" xfId="24332"/>
    <cellStyle name="Normal 43 2 2 2 2 3 2" xfId="24333"/>
    <cellStyle name="Normal 43 2 2 2 2 4" xfId="24334"/>
    <cellStyle name="Normal 43 2 2 2 2 4 2" xfId="24335"/>
    <cellStyle name="Normal 43 2 2 2 2 5" xfId="24336"/>
    <cellStyle name="Normal 43 2 2 2 3" xfId="24337"/>
    <cellStyle name="Normal 43 2 2 2 3 2" xfId="24338"/>
    <cellStyle name="Normal 43 2 2 2 4" xfId="24339"/>
    <cellStyle name="Normal 43 2 2 2 4 2" xfId="24340"/>
    <cellStyle name="Normal 43 2 2 2 5" xfId="24341"/>
    <cellStyle name="Normal 43 2 2 2 5 2" xfId="24342"/>
    <cellStyle name="Normal 43 2 2 2 6" xfId="24343"/>
    <cellStyle name="Normal 43 2 2 3" xfId="24344"/>
    <cellStyle name="Normal 43 2 2 3 2" xfId="24345"/>
    <cellStyle name="Normal 43 2 2 3 2 2" xfId="24346"/>
    <cellStyle name="Normal 43 2 2 3 3" xfId="24347"/>
    <cellStyle name="Normal 43 2 2 3 3 2" xfId="24348"/>
    <cellStyle name="Normal 43 2 2 3 4" xfId="24349"/>
    <cellStyle name="Normal 43 2 2 3 4 2" xfId="24350"/>
    <cellStyle name="Normal 43 2 2 3 5" xfId="24351"/>
    <cellStyle name="Normal 43 2 2 4" xfId="24352"/>
    <cellStyle name="Normal 43 2 2 4 2" xfId="24353"/>
    <cellStyle name="Normal 43 2 2 5" xfId="24354"/>
    <cellStyle name="Normal 43 2 2 5 2" xfId="24355"/>
    <cellStyle name="Normal 43 2 2 6" xfId="24356"/>
    <cellStyle name="Normal 43 2 2 6 2" xfId="24357"/>
    <cellStyle name="Normal 43 2 2 7" xfId="24358"/>
    <cellStyle name="Normal 43 2 3" xfId="24359"/>
    <cellStyle name="Normal 43 2 3 2" xfId="24360"/>
    <cellStyle name="Normal 43 2 3 2 2" xfId="24361"/>
    <cellStyle name="Normal 43 2 3 2 2 2" xfId="24362"/>
    <cellStyle name="Normal 43 2 3 2 2 2 2" xfId="24363"/>
    <cellStyle name="Normal 43 2 3 2 2 3" xfId="24364"/>
    <cellStyle name="Normal 43 2 3 2 2 3 2" xfId="24365"/>
    <cellStyle name="Normal 43 2 3 2 2 4" xfId="24366"/>
    <cellStyle name="Normal 43 2 3 2 2 4 2" xfId="24367"/>
    <cellStyle name="Normal 43 2 3 2 2 5" xfId="24368"/>
    <cellStyle name="Normal 43 2 3 2 3" xfId="24369"/>
    <cellStyle name="Normal 43 2 3 2 3 2" xfId="24370"/>
    <cellStyle name="Normal 43 2 3 2 4" xfId="24371"/>
    <cellStyle name="Normal 43 2 3 2 4 2" xfId="24372"/>
    <cellStyle name="Normal 43 2 3 2 5" xfId="24373"/>
    <cellStyle name="Normal 43 2 3 2 5 2" xfId="24374"/>
    <cellStyle name="Normal 43 2 3 2 6" xfId="24375"/>
    <cellStyle name="Normal 43 2 3 3" xfId="24376"/>
    <cellStyle name="Normal 43 2 3 3 2" xfId="24377"/>
    <cellStyle name="Normal 43 2 3 3 2 2" xfId="24378"/>
    <cellStyle name="Normal 43 2 3 3 3" xfId="24379"/>
    <cellStyle name="Normal 43 2 3 3 3 2" xfId="24380"/>
    <cellStyle name="Normal 43 2 3 3 4" xfId="24381"/>
    <cellStyle name="Normal 43 2 3 3 4 2" xfId="24382"/>
    <cellStyle name="Normal 43 2 3 3 5" xfId="24383"/>
    <cellStyle name="Normal 43 2 3 4" xfId="24384"/>
    <cellStyle name="Normal 43 2 3 4 2" xfId="24385"/>
    <cellStyle name="Normal 43 2 3 5" xfId="24386"/>
    <cellStyle name="Normal 43 2 3 5 2" xfId="24387"/>
    <cellStyle name="Normal 43 2 3 6" xfId="24388"/>
    <cellStyle name="Normal 43 2 3 6 2" xfId="24389"/>
    <cellStyle name="Normal 43 2 3 7" xfId="24390"/>
    <cellStyle name="Normal 43 2 4" xfId="24391"/>
    <cellStyle name="Normal 43 2 4 2" xfId="24392"/>
    <cellStyle name="Normal 43 2 4 2 2" xfId="24393"/>
    <cellStyle name="Normal 43 2 4 2 2 2" xfId="24394"/>
    <cellStyle name="Normal 43 2 4 2 2 2 2" xfId="24395"/>
    <cellStyle name="Normal 43 2 4 2 2 3" xfId="24396"/>
    <cellStyle name="Normal 43 2 4 2 2 3 2" xfId="24397"/>
    <cellStyle name="Normal 43 2 4 2 2 4" xfId="24398"/>
    <cellStyle name="Normal 43 2 4 2 2 4 2" xfId="24399"/>
    <cellStyle name="Normal 43 2 4 2 2 5" xfId="24400"/>
    <cellStyle name="Normal 43 2 4 2 3" xfId="24401"/>
    <cellStyle name="Normal 43 2 4 2 3 2" xfId="24402"/>
    <cellStyle name="Normal 43 2 4 2 4" xfId="24403"/>
    <cellStyle name="Normal 43 2 4 2 4 2" xfId="24404"/>
    <cellStyle name="Normal 43 2 4 2 5" xfId="24405"/>
    <cellStyle name="Normal 43 2 4 2 5 2" xfId="24406"/>
    <cellStyle name="Normal 43 2 4 2 6" xfId="24407"/>
    <cellStyle name="Normal 43 2 4 3" xfId="24408"/>
    <cellStyle name="Normal 43 2 4 3 2" xfId="24409"/>
    <cellStyle name="Normal 43 2 4 3 2 2" xfId="24410"/>
    <cellStyle name="Normal 43 2 4 3 3" xfId="24411"/>
    <cellStyle name="Normal 43 2 4 3 3 2" xfId="24412"/>
    <cellStyle name="Normal 43 2 4 3 4" xfId="24413"/>
    <cellStyle name="Normal 43 2 4 3 4 2" xfId="24414"/>
    <cellStyle name="Normal 43 2 4 3 5" xfId="24415"/>
    <cellStyle name="Normal 43 2 4 4" xfId="24416"/>
    <cellStyle name="Normal 43 2 4 4 2" xfId="24417"/>
    <cellStyle name="Normal 43 2 4 5" xfId="24418"/>
    <cellStyle name="Normal 43 2 4 5 2" xfId="24419"/>
    <cellStyle name="Normal 43 2 4 6" xfId="24420"/>
    <cellStyle name="Normal 43 2 4 6 2" xfId="24421"/>
    <cellStyle name="Normal 43 2 4 7" xfId="24422"/>
    <cellStyle name="Normal 43 2 5" xfId="24423"/>
    <cellStyle name="Normal 43 2 5 2" xfId="24424"/>
    <cellStyle name="Normal 43 2 5 2 2" xfId="24425"/>
    <cellStyle name="Normal 43 2 5 2 2 2" xfId="24426"/>
    <cellStyle name="Normal 43 2 5 2 3" xfId="24427"/>
    <cellStyle name="Normal 43 2 5 2 3 2" xfId="24428"/>
    <cellStyle name="Normal 43 2 5 2 4" xfId="24429"/>
    <cellStyle name="Normal 43 2 5 2 4 2" xfId="24430"/>
    <cellStyle name="Normal 43 2 5 2 5" xfId="24431"/>
    <cellStyle name="Normal 43 2 5 3" xfId="24432"/>
    <cellStyle name="Normal 43 2 5 3 2" xfId="24433"/>
    <cellStyle name="Normal 43 2 5 4" xfId="24434"/>
    <cellStyle name="Normal 43 2 5 4 2" xfId="24435"/>
    <cellStyle name="Normal 43 2 5 5" xfId="24436"/>
    <cellStyle name="Normal 43 2 5 5 2" xfId="24437"/>
    <cellStyle name="Normal 43 2 5 6" xfId="24438"/>
    <cellStyle name="Normal 43 2 6" xfId="24439"/>
    <cellStyle name="Normal 43 2 6 2" xfId="24440"/>
    <cellStyle name="Normal 43 2 6 2 2" xfId="24441"/>
    <cellStyle name="Normal 43 2 6 3" xfId="24442"/>
    <cellStyle name="Normal 43 2 6 3 2" xfId="24443"/>
    <cellStyle name="Normal 43 2 6 4" xfId="24444"/>
    <cellStyle name="Normal 43 2 6 4 2" xfId="24445"/>
    <cellStyle name="Normal 43 2 6 5" xfId="24446"/>
    <cellStyle name="Normal 43 2 7" xfId="24447"/>
    <cellStyle name="Normal 43 2 7 2" xfId="24448"/>
    <cellStyle name="Normal 43 2 7 2 2" xfId="24449"/>
    <cellStyle name="Normal 43 2 7 3" xfId="24450"/>
    <cellStyle name="Normal 43 2 7 3 2" xfId="24451"/>
    <cellStyle name="Normal 43 2 7 4" xfId="24452"/>
    <cellStyle name="Normal 43 2 7 4 2" xfId="24453"/>
    <cellStyle name="Normal 43 2 7 5" xfId="24454"/>
    <cellStyle name="Normal 43 2 8" xfId="24455"/>
    <cellStyle name="Normal 43 2 8 2" xfId="24456"/>
    <cellStyle name="Normal 43 2 9" xfId="24457"/>
    <cellStyle name="Normal 43 2 9 2" xfId="24458"/>
    <cellStyle name="Normal 43 3" xfId="24459"/>
    <cellStyle name="Normal 43 4" xfId="24460"/>
    <cellStyle name="Normal 43 4 2" xfId="24461"/>
    <cellStyle name="Normal 43 4 2 2" xfId="24462"/>
    <cellStyle name="Normal 43 4 2 2 2" xfId="24463"/>
    <cellStyle name="Normal 43 4 2 2 2 2" xfId="24464"/>
    <cellStyle name="Normal 43 4 2 2 3" xfId="24465"/>
    <cellStyle name="Normal 43 4 2 2 3 2" xfId="24466"/>
    <cellStyle name="Normal 43 4 2 2 4" xfId="24467"/>
    <cellStyle name="Normal 43 4 2 2 4 2" xfId="24468"/>
    <cellStyle name="Normal 43 4 2 2 5" xfId="24469"/>
    <cellStyle name="Normal 43 4 2 3" xfId="24470"/>
    <cellStyle name="Normal 43 4 2 3 2" xfId="24471"/>
    <cellStyle name="Normal 43 4 2 4" xfId="24472"/>
    <cellStyle name="Normal 43 4 2 4 2" xfId="24473"/>
    <cellStyle name="Normal 43 4 2 5" xfId="24474"/>
    <cellStyle name="Normal 43 4 2 5 2" xfId="24475"/>
    <cellStyle name="Normal 43 4 2 6" xfId="24476"/>
    <cellStyle name="Normal 43 4 3" xfId="24477"/>
    <cellStyle name="Normal 43 4 3 2" xfId="24478"/>
    <cellStyle name="Normal 43 4 3 2 2" xfId="24479"/>
    <cellStyle name="Normal 43 4 3 3" xfId="24480"/>
    <cellStyle name="Normal 43 4 3 3 2" xfId="24481"/>
    <cellStyle name="Normal 43 4 3 4" xfId="24482"/>
    <cellStyle name="Normal 43 4 3 4 2" xfId="24483"/>
    <cellStyle name="Normal 43 4 3 5" xfId="24484"/>
    <cellStyle name="Normal 43 4 4" xfId="24485"/>
    <cellStyle name="Normal 43 4 4 2" xfId="24486"/>
    <cellStyle name="Normal 43 4 5" xfId="24487"/>
    <cellStyle name="Normal 43 4 5 2" xfId="24488"/>
    <cellStyle name="Normal 43 4 6" xfId="24489"/>
    <cellStyle name="Normal 43 4 6 2" xfId="24490"/>
    <cellStyle name="Normal 43 4 7" xfId="24491"/>
    <cellStyle name="Normal 43 5" xfId="24492"/>
    <cellStyle name="Normal 43 5 2" xfId="24493"/>
    <cellStyle name="Normal 43 5 2 2" xfId="24494"/>
    <cellStyle name="Normal 43 5 2 2 2" xfId="24495"/>
    <cellStyle name="Normal 43 5 2 2 2 2" xfId="24496"/>
    <cellStyle name="Normal 43 5 2 2 3" xfId="24497"/>
    <cellStyle name="Normal 43 5 2 2 3 2" xfId="24498"/>
    <cellStyle name="Normal 43 5 2 2 4" xfId="24499"/>
    <cellStyle name="Normal 43 5 2 2 4 2" xfId="24500"/>
    <cellStyle name="Normal 43 5 2 2 5" xfId="24501"/>
    <cellStyle name="Normal 43 5 2 3" xfId="24502"/>
    <cellStyle name="Normal 43 5 2 3 2" xfId="24503"/>
    <cellStyle name="Normal 43 5 2 4" xfId="24504"/>
    <cellStyle name="Normal 43 5 2 4 2" xfId="24505"/>
    <cellStyle name="Normal 43 5 2 5" xfId="24506"/>
    <cellStyle name="Normal 43 5 2 5 2" xfId="24507"/>
    <cellStyle name="Normal 43 5 2 6" xfId="24508"/>
    <cellStyle name="Normal 43 5 3" xfId="24509"/>
    <cellStyle name="Normal 43 5 3 2" xfId="24510"/>
    <cellStyle name="Normal 43 5 3 2 2" xfId="24511"/>
    <cellStyle name="Normal 43 5 3 3" xfId="24512"/>
    <cellStyle name="Normal 43 5 3 3 2" xfId="24513"/>
    <cellStyle name="Normal 43 5 3 4" xfId="24514"/>
    <cellStyle name="Normal 43 5 3 4 2" xfId="24515"/>
    <cellStyle name="Normal 43 5 3 5" xfId="24516"/>
    <cellStyle name="Normal 43 5 4" xfId="24517"/>
    <cellStyle name="Normal 43 5 4 2" xfId="24518"/>
    <cellStyle name="Normal 43 5 5" xfId="24519"/>
    <cellStyle name="Normal 43 5 5 2" xfId="24520"/>
    <cellStyle name="Normal 43 5 6" xfId="24521"/>
    <cellStyle name="Normal 43 5 6 2" xfId="24522"/>
    <cellStyle name="Normal 43 5 7" xfId="24523"/>
    <cellStyle name="Normal 43 6" xfId="24524"/>
    <cellStyle name="Normal 43 6 2" xfId="24525"/>
    <cellStyle name="Normal 43 6 2 2" xfId="24526"/>
    <cellStyle name="Normal 43 6 2 2 2" xfId="24527"/>
    <cellStyle name="Normal 43 6 2 2 2 2" xfId="24528"/>
    <cellStyle name="Normal 43 6 2 2 3" xfId="24529"/>
    <cellStyle name="Normal 43 6 2 2 3 2" xfId="24530"/>
    <cellStyle name="Normal 43 6 2 2 4" xfId="24531"/>
    <cellStyle name="Normal 43 6 2 2 4 2" xfId="24532"/>
    <cellStyle name="Normal 43 6 2 2 5" xfId="24533"/>
    <cellStyle name="Normal 43 6 2 3" xfId="24534"/>
    <cellStyle name="Normal 43 6 2 3 2" xfId="24535"/>
    <cellStyle name="Normal 43 6 2 4" xfId="24536"/>
    <cellStyle name="Normal 43 6 2 4 2" xfId="24537"/>
    <cellStyle name="Normal 43 6 2 5" xfId="24538"/>
    <cellStyle name="Normal 43 6 2 5 2" xfId="24539"/>
    <cellStyle name="Normal 43 6 2 6" xfId="24540"/>
    <cellStyle name="Normal 43 6 3" xfId="24541"/>
    <cellStyle name="Normal 43 6 3 2" xfId="24542"/>
    <cellStyle name="Normal 43 6 3 2 2" xfId="24543"/>
    <cellStyle name="Normal 43 6 3 3" xfId="24544"/>
    <cellStyle name="Normal 43 6 3 3 2" xfId="24545"/>
    <cellStyle name="Normal 43 6 3 4" xfId="24546"/>
    <cellStyle name="Normal 43 6 3 4 2" xfId="24547"/>
    <cellStyle name="Normal 43 6 3 5" xfId="24548"/>
    <cellStyle name="Normal 43 6 4" xfId="24549"/>
    <cellStyle name="Normal 43 6 4 2" xfId="24550"/>
    <cellStyle name="Normal 43 6 5" xfId="24551"/>
    <cellStyle name="Normal 43 6 5 2" xfId="24552"/>
    <cellStyle name="Normal 43 6 6" xfId="24553"/>
    <cellStyle name="Normal 43 6 6 2" xfId="24554"/>
    <cellStyle name="Normal 43 6 7" xfId="24555"/>
    <cellStyle name="Normal 43 7" xfId="24556"/>
    <cellStyle name="Normal 43 7 2" xfId="24557"/>
    <cellStyle name="Normal 43 7 2 2" xfId="24558"/>
    <cellStyle name="Normal 43 7 2 2 2" xfId="24559"/>
    <cellStyle name="Normal 43 7 2 2 2 2" xfId="24560"/>
    <cellStyle name="Normal 43 7 2 2 3" xfId="24561"/>
    <cellStyle name="Normal 43 7 2 2 3 2" xfId="24562"/>
    <cellStyle name="Normal 43 7 2 2 4" xfId="24563"/>
    <cellStyle name="Normal 43 7 2 2 4 2" xfId="24564"/>
    <cellStyle name="Normal 43 7 2 2 5" xfId="24565"/>
    <cellStyle name="Normal 43 7 2 3" xfId="24566"/>
    <cellStyle name="Normal 43 7 2 3 2" xfId="24567"/>
    <cellStyle name="Normal 43 7 2 4" xfId="24568"/>
    <cellStyle name="Normal 43 7 2 4 2" xfId="24569"/>
    <cellStyle name="Normal 43 7 2 5" xfId="24570"/>
    <cellStyle name="Normal 43 7 2 5 2" xfId="24571"/>
    <cellStyle name="Normal 43 7 2 6" xfId="24572"/>
    <cellStyle name="Normal 43 7 3" xfId="24573"/>
    <cellStyle name="Normal 43 7 3 2" xfId="24574"/>
    <cellStyle name="Normal 43 7 3 2 2" xfId="24575"/>
    <cellStyle name="Normal 43 7 3 3" xfId="24576"/>
    <cellStyle name="Normal 43 7 3 3 2" xfId="24577"/>
    <cellStyle name="Normal 43 7 3 4" xfId="24578"/>
    <cellStyle name="Normal 43 7 3 4 2" xfId="24579"/>
    <cellStyle name="Normal 43 7 3 5" xfId="24580"/>
    <cellStyle name="Normal 43 7 4" xfId="24581"/>
    <cellStyle name="Normal 43 7 4 2" xfId="24582"/>
    <cellStyle name="Normal 43 7 5" xfId="24583"/>
    <cellStyle name="Normal 43 7 5 2" xfId="24584"/>
    <cellStyle name="Normal 43 7 6" xfId="24585"/>
    <cellStyle name="Normal 43 7 6 2" xfId="24586"/>
    <cellStyle name="Normal 43 7 7" xfId="24587"/>
    <cellStyle name="Normal 43 8" xfId="24588"/>
    <cellStyle name="Normal 43 8 2" xfId="24589"/>
    <cellStyle name="Normal 43 8 2 2" xfId="24590"/>
    <cellStyle name="Normal 43 8 2 2 2" xfId="24591"/>
    <cellStyle name="Normal 43 8 2 3" xfId="24592"/>
    <cellStyle name="Normal 43 8 2 3 2" xfId="24593"/>
    <cellStyle name="Normal 43 8 2 4" xfId="24594"/>
    <cellStyle name="Normal 43 8 2 4 2" xfId="24595"/>
    <cellStyle name="Normal 43 8 2 5" xfId="24596"/>
    <cellStyle name="Normal 43 8 3" xfId="24597"/>
    <cellStyle name="Normal 43 8 3 2" xfId="24598"/>
    <cellStyle name="Normal 43 8 4" xfId="24599"/>
    <cellStyle name="Normal 43 8 4 2" xfId="24600"/>
    <cellStyle name="Normal 43 8 5" xfId="24601"/>
    <cellStyle name="Normal 43 8 5 2" xfId="24602"/>
    <cellStyle name="Normal 43 8 6" xfId="24603"/>
    <cellStyle name="Normal 43 9" xfId="24604"/>
    <cellStyle name="Normal 43 9 2" xfId="24605"/>
    <cellStyle name="Normal 43 9 2 2" xfId="24606"/>
    <cellStyle name="Normal 43 9 3" xfId="24607"/>
    <cellStyle name="Normal 43 9 3 2" xfId="24608"/>
    <cellStyle name="Normal 43 9 4" xfId="24609"/>
    <cellStyle name="Normal 43 9 4 2" xfId="24610"/>
    <cellStyle name="Normal 43 9 5" xfId="24611"/>
    <cellStyle name="Normal 44" xfId="24612"/>
    <cellStyle name="Normal 44 2" xfId="24613"/>
    <cellStyle name="Normal 44 3" xfId="24614"/>
    <cellStyle name="Normal 44 4" xfId="24615"/>
    <cellStyle name="Normal 44 4 2" xfId="24616"/>
    <cellStyle name="Normal 44 4 2 2" xfId="24617"/>
    <cellStyle name="Normal 44 4 2 2 2" xfId="24618"/>
    <cellStyle name="Normal 44 4 2 3" xfId="24619"/>
    <cellStyle name="Normal 44 4 2 3 2" xfId="24620"/>
    <cellStyle name="Normal 44 4 2 4" xfId="24621"/>
    <cellStyle name="Normal 44 4 2 4 2" xfId="24622"/>
    <cellStyle name="Normal 44 4 2 5" xfId="24623"/>
    <cellStyle name="Normal 44 4 3" xfId="24624"/>
    <cellStyle name="Normal 44 4 3 2" xfId="24625"/>
    <cellStyle name="Normal 44 4 4" xfId="24626"/>
    <cellStyle name="Normal 44 4 4 2" xfId="24627"/>
    <cellStyle name="Normal 44 4 5" xfId="24628"/>
    <cellStyle name="Normal 44 4 5 2" xfId="24629"/>
    <cellStyle name="Normal 44 4 6" xfId="24630"/>
    <cellStyle name="Normal 44 5" xfId="24631"/>
    <cellStyle name="Normal 44 5 2" xfId="24632"/>
    <cellStyle name="Normal 44 5 2 2" xfId="24633"/>
    <cellStyle name="Normal 44 5 3" xfId="24634"/>
    <cellStyle name="Normal 44 5 3 2" xfId="24635"/>
    <cellStyle name="Normal 44 5 4" xfId="24636"/>
    <cellStyle name="Normal 44 5 4 2" xfId="24637"/>
    <cellStyle name="Normal 44 5 5" xfId="24638"/>
    <cellStyle name="Normal 44 6" xfId="24639"/>
    <cellStyle name="Normal 44 6 2" xfId="24640"/>
    <cellStyle name="Normal 44 7" xfId="24641"/>
    <cellStyle name="Normal 44 7 2" xfId="24642"/>
    <cellStyle name="Normal 44 8" xfId="24643"/>
    <cellStyle name="Normal 44 8 2" xfId="24644"/>
    <cellStyle name="Normal 44 9" xfId="24645"/>
    <cellStyle name="Normal 45" xfId="24646"/>
    <cellStyle name="Normal 45 10" xfId="24647"/>
    <cellStyle name="Normal 45 10 2" xfId="24648"/>
    <cellStyle name="Normal 45 10 2 2" xfId="24649"/>
    <cellStyle name="Normal 45 10 3" xfId="24650"/>
    <cellStyle name="Normal 45 10 3 2" xfId="24651"/>
    <cellStyle name="Normal 45 10 4" xfId="24652"/>
    <cellStyle name="Normal 45 10 4 2" xfId="24653"/>
    <cellStyle name="Normal 45 10 5" xfId="24654"/>
    <cellStyle name="Normal 45 11" xfId="24655"/>
    <cellStyle name="Normal 45 11 2" xfId="24656"/>
    <cellStyle name="Normal 45 12" xfId="24657"/>
    <cellStyle name="Normal 45 12 2" xfId="24658"/>
    <cellStyle name="Normal 45 13" xfId="24659"/>
    <cellStyle name="Normal 45 13 2" xfId="24660"/>
    <cellStyle name="Normal 45 14" xfId="24661"/>
    <cellStyle name="Normal 45 14 2" xfId="24662"/>
    <cellStyle name="Normal 45 15" xfId="24663"/>
    <cellStyle name="Normal 45 15 2" xfId="24664"/>
    <cellStyle name="Normal 45 16" xfId="24665"/>
    <cellStyle name="Normal 45 16 2" xfId="24666"/>
    <cellStyle name="Normal 45 17" xfId="24667"/>
    <cellStyle name="Normal 45 17 2" xfId="24668"/>
    <cellStyle name="Normal 45 18" xfId="24669"/>
    <cellStyle name="Normal 45 19" xfId="24670"/>
    <cellStyle name="Normal 45 2" xfId="24671"/>
    <cellStyle name="Normal 45 2 2" xfId="24672"/>
    <cellStyle name="Normal 45 3" xfId="24673"/>
    <cellStyle name="Normal 45 3 10" xfId="24674"/>
    <cellStyle name="Normal 45 3 10 2" xfId="24675"/>
    <cellStyle name="Normal 45 3 11" xfId="24676"/>
    <cellStyle name="Normal 45 3 11 2" xfId="24677"/>
    <cellStyle name="Normal 45 3 12" xfId="24678"/>
    <cellStyle name="Normal 45 3 12 2" xfId="24679"/>
    <cellStyle name="Normal 45 3 13" xfId="24680"/>
    <cellStyle name="Normal 45 3 13 2" xfId="24681"/>
    <cellStyle name="Normal 45 3 14" xfId="24682"/>
    <cellStyle name="Normal 45 3 14 2" xfId="24683"/>
    <cellStyle name="Normal 45 3 15" xfId="24684"/>
    <cellStyle name="Normal 45 3 16" xfId="24685"/>
    <cellStyle name="Normal 45 3 2" xfId="24686"/>
    <cellStyle name="Normal 45 3 2 2" xfId="24687"/>
    <cellStyle name="Normal 45 3 2 2 2" xfId="24688"/>
    <cellStyle name="Normal 45 3 2 2 2 2" xfId="24689"/>
    <cellStyle name="Normal 45 3 2 2 2 2 2" xfId="24690"/>
    <cellStyle name="Normal 45 3 2 2 2 3" xfId="24691"/>
    <cellStyle name="Normal 45 3 2 2 2 3 2" xfId="24692"/>
    <cellStyle name="Normal 45 3 2 2 2 4" xfId="24693"/>
    <cellStyle name="Normal 45 3 2 2 2 4 2" xfId="24694"/>
    <cellStyle name="Normal 45 3 2 2 2 5" xfId="24695"/>
    <cellStyle name="Normal 45 3 2 2 3" xfId="24696"/>
    <cellStyle name="Normal 45 3 2 2 3 2" xfId="24697"/>
    <cellStyle name="Normal 45 3 2 2 4" xfId="24698"/>
    <cellStyle name="Normal 45 3 2 2 4 2" xfId="24699"/>
    <cellStyle name="Normal 45 3 2 2 5" xfId="24700"/>
    <cellStyle name="Normal 45 3 2 2 5 2" xfId="24701"/>
    <cellStyle name="Normal 45 3 2 2 6" xfId="24702"/>
    <cellStyle name="Normal 45 3 2 3" xfId="24703"/>
    <cellStyle name="Normal 45 3 2 3 2" xfId="24704"/>
    <cellStyle name="Normal 45 3 2 3 2 2" xfId="24705"/>
    <cellStyle name="Normal 45 3 2 3 3" xfId="24706"/>
    <cellStyle name="Normal 45 3 2 3 3 2" xfId="24707"/>
    <cellStyle name="Normal 45 3 2 3 4" xfId="24708"/>
    <cellStyle name="Normal 45 3 2 3 4 2" xfId="24709"/>
    <cellStyle name="Normal 45 3 2 3 5" xfId="24710"/>
    <cellStyle name="Normal 45 3 2 4" xfId="24711"/>
    <cellStyle name="Normal 45 3 2 4 2" xfId="24712"/>
    <cellStyle name="Normal 45 3 2 5" xfId="24713"/>
    <cellStyle name="Normal 45 3 2 5 2" xfId="24714"/>
    <cellStyle name="Normal 45 3 2 6" xfId="24715"/>
    <cellStyle name="Normal 45 3 2 6 2" xfId="24716"/>
    <cellStyle name="Normal 45 3 2 7" xfId="24717"/>
    <cellStyle name="Normal 45 3 3" xfId="24718"/>
    <cellStyle name="Normal 45 3 3 2" xfId="24719"/>
    <cellStyle name="Normal 45 3 3 2 2" xfId="24720"/>
    <cellStyle name="Normal 45 3 3 2 2 2" xfId="24721"/>
    <cellStyle name="Normal 45 3 3 2 2 2 2" xfId="24722"/>
    <cellStyle name="Normal 45 3 3 2 2 3" xfId="24723"/>
    <cellStyle name="Normal 45 3 3 2 2 3 2" xfId="24724"/>
    <cellStyle name="Normal 45 3 3 2 2 4" xfId="24725"/>
    <cellStyle name="Normal 45 3 3 2 2 4 2" xfId="24726"/>
    <cellStyle name="Normal 45 3 3 2 2 5" xfId="24727"/>
    <cellStyle name="Normal 45 3 3 2 3" xfId="24728"/>
    <cellStyle name="Normal 45 3 3 2 3 2" xfId="24729"/>
    <cellStyle name="Normal 45 3 3 2 4" xfId="24730"/>
    <cellStyle name="Normal 45 3 3 2 4 2" xfId="24731"/>
    <cellStyle name="Normal 45 3 3 2 5" xfId="24732"/>
    <cellStyle name="Normal 45 3 3 2 5 2" xfId="24733"/>
    <cellStyle name="Normal 45 3 3 2 6" xfId="24734"/>
    <cellStyle name="Normal 45 3 3 3" xfId="24735"/>
    <cellStyle name="Normal 45 3 3 3 2" xfId="24736"/>
    <cellStyle name="Normal 45 3 3 3 2 2" xfId="24737"/>
    <cellStyle name="Normal 45 3 3 3 3" xfId="24738"/>
    <cellStyle name="Normal 45 3 3 3 3 2" xfId="24739"/>
    <cellStyle name="Normal 45 3 3 3 4" xfId="24740"/>
    <cellStyle name="Normal 45 3 3 3 4 2" xfId="24741"/>
    <cellStyle name="Normal 45 3 3 3 5" xfId="24742"/>
    <cellStyle name="Normal 45 3 3 4" xfId="24743"/>
    <cellStyle name="Normal 45 3 3 4 2" xfId="24744"/>
    <cellStyle name="Normal 45 3 3 5" xfId="24745"/>
    <cellStyle name="Normal 45 3 3 5 2" xfId="24746"/>
    <cellStyle name="Normal 45 3 3 6" xfId="24747"/>
    <cellStyle name="Normal 45 3 3 6 2" xfId="24748"/>
    <cellStyle name="Normal 45 3 3 7" xfId="24749"/>
    <cellStyle name="Normal 45 3 4" xfId="24750"/>
    <cellStyle name="Normal 45 3 4 2" xfId="24751"/>
    <cellStyle name="Normal 45 3 4 2 2" xfId="24752"/>
    <cellStyle name="Normal 45 3 4 2 2 2" xfId="24753"/>
    <cellStyle name="Normal 45 3 4 2 2 2 2" xfId="24754"/>
    <cellStyle name="Normal 45 3 4 2 2 3" xfId="24755"/>
    <cellStyle name="Normal 45 3 4 2 2 3 2" xfId="24756"/>
    <cellStyle name="Normal 45 3 4 2 2 4" xfId="24757"/>
    <cellStyle name="Normal 45 3 4 2 2 4 2" xfId="24758"/>
    <cellStyle name="Normal 45 3 4 2 2 5" xfId="24759"/>
    <cellStyle name="Normal 45 3 4 2 3" xfId="24760"/>
    <cellStyle name="Normal 45 3 4 2 3 2" xfId="24761"/>
    <cellStyle name="Normal 45 3 4 2 4" xfId="24762"/>
    <cellStyle name="Normal 45 3 4 2 4 2" xfId="24763"/>
    <cellStyle name="Normal 45 3 4 2 5" xfId="24764"/>
    <cellStyle name="Normal 45 3 4 2 5 2" xfId="24765"/>
    <cellStyle name="Normal 45 3 4 2 6" xfId="24766"/>
    <cellStyle name="Normal 45 3 4 3" xfId="24767"/>
    <cellStyle name="Normal 45 3 4 3 2" xfId="24768"/>
    <cellStyle name="Normal 45 3 4 3 2 2" xfId="24769"/>
    <cellStyle name="Normal 45 3 4 3 3" xfId="24770"/>
    <cellStyle name="Normal 45 3 4 3 3 2" xfId="24771"/>
    <cellStyle name="Normal 45 3 4 3 4" xfId="24772"/>
    <cellStyle name="Normal 45 3 4 3 4 2" xfId="24773"/>
    <cellStyle name="Normal 45 3 4 3 5" xfId="24774"/>
    <cellStyle name="Normal 45 3 4 4" xfId="24775"/>
    <cellStyle name="Normal 45 3 4 4 2" xfId="24776"/>
    <cellStyle name="Normal 45 3 4 5" xfId="24777"/>
    <cellStyle name="Normal 45 3 4 5 2" xfId="24778"/>
    <cellStyle name="Normal 45 3 4 6" xfId="24779"/>
    <cellStyle name="Normal 45 3 4 6 2" xfId="24780"/>
    <cellStyle name="Normal 45 3 4 7" xfId="24781"/>
    <cellStyle name="Normal 45 3 5" xfId="24782"/>
    <cellStyle name="Normal 45 3 5 2" xfId="24783"/>
    <cellStyle name="Normal 45 3 5 2 2" xfId="24784"/>
    <cellStyle name="Normal 45 3 5 2 2 2" xfId="24785"/>
    <cellStyle name="Normal 45 3 5 2 3" xfId="24786"/>
    <cellStyle name="Normal 45 3 5 2 3 2" xfId="24787"/>
    <cellStyle name="Normal 45 3 5 2 4" xfId="24788"/>
    <cellStyle name="Normal 45 3 5 2 4 2" xfId="24789"/>
    <cellStyle name="Normal 45 3 5 2 5" xfId="24790"/>
    <cellStyle name="Normal 45 3 5 3" xfId="24791"/>
    <cellStyle name="Normal 45 3 5 3 2" xfId="24792"/>
    <cellStyle name="Normal 45 3 5 4" xfId="24793"/>
    <cellStyle name="Normal 45 3 5 4 2" xfId="24794"/>
    <cellStyle name="Normal 45 3 5 5" xfId="24795"/>
    <cellStyle name="Normal 45 3 5 5 2" xfId="24796"/>
    <cellStyle name="Normal 45 3 5 6" xfId="24797"/>
    <cellStyle name="Normal 45 3 6" xfId="24798"/>
    <cellStyle name="Normal 45 3 6 2" xfId="24799"/>
    <cellStyle name="Normal 45 3 6 2 2" xfId="24800"/>
    <cellStyle name="Normal 45 3 6 3" xfId="24801"/>
    <cellStyle name="Normal 45 3 6 3 2" xfId="24802"/>
    <cellStyle name="Normal 45 3 6 4" xfId="24803"/>
    <cellStyle name="Normal 45 3 6 4 2" xfId="24804"/>
    <cellStyle name="Normal 45 3 6 5" xfId="24805"/>
    <cellStyle name="Normal 45 3 7" xfId="24806"/>
    <cellStyle name="Normal 45 3 7 2" xfId="24807"/>
    <cellStyle name="Normal 45 3 7 2 2" xfId="24808"/>
    <cellStyle name="Normal 45 3 7 3" xfId="24809"/>
    <cellStyle name="Normal 45 3 7 3 2" xfId="24810"/>
    <cellStyle name="Normal 45 3 7 4" xfId="24811"/>
    <cellStyle name="Normal 45 3 7 4 2" xfId="24812"/>
    <cellStyle name="Normal 45 3 7 5" xfId="24813"/>
    <cellStyle name="Normal 45 3 8" xfId="24814"/>
    <cellStyle name="Normal 45 3 8 2" xfId="24815"/>
    <cellStyle name="Normal 45 3 9" xfId="24816"/>
    <cellStyle name="Normal 45 3 9 2" xfId="24817"/>
    <cellStyle name="Normal 45 4" xfId="24818"/>
    <cellStyle name="Normal 45 4 2" xfId="24819"/>
    <cellStyle name="Normal 45 4 2 2" xfId="24820"/>
    <cellStyle name="Normal 45 4 2 2 2" xfId="24821"/>
    <cellStyle name="Normal 45 4 2 2 2 2" xfId="24822"/>
    <cellStyle name="Normal 45 4 2 2 3" xfId="24823"/>
    <cellStyle name="Normal 45 4 2 2 3 2" xfId="24824"/>
    <cellStyle name="Normal 45 4 2 2 4" xfId="24825"/>
    <cellStyle name="Normal 45 4 2 2 4 2" xfId="24826"/>
    <cellStyle name="Normal 45 4 2 2 5" xfId="24827"/>
    <cellStyle name="Normal 45 4 2 3" xfId="24828"/>
    <cellStyle name="Normal 45 4 2 3 2" xfId="24829"/>
    <cellStyle name="Normal 45 4 2 4" xfId="24830"/>
    <cellStyle name="Normal 45 4 2 4 2" xfId="24831"/>
    <cellStyle name="Normal 45 4 2 5" xfId="24832"/>
    <cellStyle name="Normal 45 4 2 5 2" xfId="24833"/>
    <cellStyle name="Normal 45 4 2 6" xfId="24834"/>
    <cellStyle name="Normal 45 4 3" xfId="24835"/>
    <cellStyle name="Normal 45 4 3 2" xfId="24836"/>
    <cellStyle name="Normal 45 4 3 2 2" xfId="24837"/>
    <cellStyle name="Normal 45 4 3 3" xfId="24838"/>
    <cellStyle name="Normal 45 4 3 3 2" xfId="24839"/>
    <cellStyle name="Normal 45 4 3 4" xfId="24840"/>
    <cellStyle name="Normal 45 4 3 4 2" xfId="24841"/>
    <cellStyle name="Normal 45 4 3 5" xfId="24842"/>
    <cellStyle name="Normal 45 4 4" xfId="24843"/>
    <cellStyle name="Normal 45 4 4 2" xfId="24844"/>
    <cellStyle name="Normal 45 4 5" xfId="24845"/>
    <cellStyle name="Normal 45 4 5 2" xfId="24846"/>
    <cellStyle name="Normal 45 4 6" xfId="24847"/>
    <cellStyle name="Normal 45 4 6 2" xfId="24848"/>
    <cellStyle name="Normal 45 4 7" xfId="24849"/>
    <cellStyle name="Normal 45 5" xfId="24850"/>
    <cellStyle name="Normal 45 5 2" xfId="24851"/>
    <cellStyle name="Normal 45 5 2 2" xfId="24852"/>
    <cellStyle name="Normal 45 5 2 2 2" xfId="24853"/>
    <cellStyle name="Normal 45 5 2 2 2 2" xfId="24854"/>
    <cellStyle name="Normal 45 5 2 2 3" xfId="24855"/>
    <cellStyle name="Normal 45 5 2 2 3 2" xfId="24856"/>
    <cellStyle name="Normal 45 5 2 2 4" xfId="24857"/>
    <cellStyle name="Normal 45 5 2 2 4 2" xfId="24858"/>
    <cellStyle name="Normal 45 5 2 2 5" xfId="24859"/>
    <cellStyle name="Normal 45 5 2 3" xfId="24860"/>
    <cellStyle name="Normal 45 5 2 3 2" xfId="24861"/>
    <cellStyle name="Normal 45 5 2 4" xfId="24862"/>
    <cellStyle name="Normal 45 5 2 4 2" xfId="24863"/>
    <cellStyle name="Normal 45 5 2 5" xfId="24864"/>
    <cellStyle name="Normal 45 5 2 5 2" xfId="24865"/>
    <cellStyle name="Normal 45 5 2 6" xfId="24866"/>
    <cellStyle name="Normal 45 5 3" xfId="24867"/>
    <cellStyle name="Normal 45 5 3 2" xfId="24868"/>
    <cellStyle name="Normal 45 5 3 2 2" xfId="24869"/>
    <cellStyle name="Normal 45 5 3 3" xfId="24870"/>
    <cellStyle name="Normal 45 5 3 3 2" xfId="24871"/>
    <cellStyle name="Normal 45 5 3 4" xfId="24872"/>
    <cellStyle name="Normal 45 5 3 4 2" xfId="24873"/>
    <cellStyle name="Normal 45 5 3 5" xfId="24874"/>
    <cellStyle name="Normal 45 5 4" xfId="24875"/>
    <cellStyle name="Normal 45 5 4 2" xfId="24876"/>
    <cellStyle name="Normal 45 5 5" xfId="24877"/>
    <cellStyle name="Normal 45 5 5 2" xfId="24878"/>
    <cellStyle name="Normal 45 5 6" xfId="24879"/>
    <cellStyle name="Normal 45 5 6 2" xfId="24880"/>
    <cellStyle name="Normal 45 5 7" xfId="24881"/>
    <cellStyle name="Normal 45 6" xfId="24882"/>
    <cellStyle name="Normal 45 6 2" xfId="24883"/>
    <cellStyle name="Normal 45 6 2 2" xfId="24884"/>
    <cellStyle name="Normal 45 6 2 2 2" xfId="24885"/>
    <cellStyle name="Normal 45 6 2 2 2 2" xfId="24886"/>
    <cellStyle name="Normal 45 6 2 2 3" xfId="24887"/>
    <cellStyle name="Normal 45 6 2 2 3 2" xfId="24888"/>
    <cellStyle name="Normal 45 6 2 2 4" xfId="24889"/>
    <cellStyle name="Normal 45 6 2 2 4 2" xfId="24890"/>
    <cellStyle name="Normal 45 6 2 2 5" xfId="24891"/>
    <cellStyle name="Normal 45 6 2 3" xfId="24892"/>
    <cellStyle name="Normal 45 6 2 3 2" xfId="24893"/>
    <cellStyle name="Normal 45 6 2 4" xfId="24894"/>
    <cellStyle name="Normal 45 6 2 4 2" xfId="24895"/>
    <cellStyle name="Normal 45 6 2 5" xfId="24896"/>
    <cellStyle name="Normal 45 6 2 5 2" xfId="24897"/>
    <cellStyle name="Normal 45 6 2 6" xfId="24898"/>
    <cellStyle name="Normal 45 6 3" xfId="24899"/>
    <cellStyle name="Normal 45 6 3 2" xfId="24900"/>
    <cellStyle name="Normal 45 6 3 2 2" xfId="24901"/>
    <cellStyle name="Normal 45 6 3 3" xfId="24902"/>
    <cellStyle name="Normal 45 6 3 3 2" xfId="24903"/>
    <cellStyle name="Normal 45 6 3 4" xfId="24904"/>
    <cellStyle name="Normal 45 6 3 4 2" xfId="24905"/>
    <cellStyle name="Normal 45 6 3 5" xfId="24906"/>
    <cellStyle name="Normal 45 6 4" xfId="24907"/>
    <cellStyle name="Normal 45 6 4 2" xfId="24908"/>
    <cellStyle name="Normal 45 6 5" xfId="24909"/>
    <cellStyle name="Normal 45 6 5 2" xfId="24910"/>
    <cellStyle name="Normal 45 6 6" xfId="24911"/>
    <cellStyle name="Normal 45 6 6 2" xfId="24912"/>
    <cellStyle name="Normal 45 6 7" xfId="24913"/>
    <cellStyle name="Normal 45 7" xfId="24914"/>
    <cellStyle name="Normal 45 7 2" xfId="24915"/>
    <cellStyle name="Normal 45 7 2 2" xfId="24916"/>
    <cellStyle name="Normal 45 7 2 2 2" xfId="24917"/>
    <cellStyle name="Normal 45 7 2 2 2 2" xfId="24918"/>
    <cellStyle name="Normal 45 7 2 2 3" xfId="24919"/>
    <cellStyle name="Normal 45 7 2 2 3 2" xfId="24920"/>
    <cellStyle name="Normal 45 7 2 2 4" xfId="24921"/>
    <cellStyle name="Normal 45 7 2 2 4 2" xfId="24922"/>
    <cellStyle name="Normal 45 7 2 2 5" xfId="24923"/>
    <cellStyle name="Normal 45 7 2 3" xfId="24924"/>
    <cellStyle name="Normal 45 7 2 3 2" xfId="24925"/>
    <cellStyle name="Normal 45 7 2 4" xfId="24926"/>
    <cellStyle name="Normal 45 7 2 4 2" xfId="24927"/>
    <cellStyle name="Normal 45 7 2 5" xfId="24928"/>
    <cellStyle name="Normal 45 7 2 5 2" xfId="24929"/>
    <cellStyle name="Normal 45 7 2 6" xfId="24930"/>
    <cellStyle name="Normal 45 7 3" xfId="24931"/>
    <cellStyle name="Normal 45 7 3 2" xfId="24932"/>
    <cellStyle name="Normal 45 7 3 2 2" xfId="24933"/>
    <cellStyle name="Normal 45 7 3 3" xfId="24934"/>
    <cellStyle name="Normal 45 7 3 3 2" xfId="24935"/>
    <cellStyle name="Normal 45 7 3 4" xfId="24936"/>
    <cellStyle name="Normal 45 7 3 4 2" xfId="24937"/>
    <cellStyle name="Normal 45 7 3 5" xfId="24938"/>
    <cellStyle name="Normal 45 7 4" xfId="24939"/>
    <cellStyle name="Normal 45 7 4 2" xfId="24940"/>
    <cellStyle name="Normal 45 7 5" xfId="24941"/>
    <cellStyle name="Normal 45 7 5 2" xfId="24942"/>
    <cellStyle name="Normal 45 7 6" xfId="24943"/>
    <cellStyle name="Normal 45 7 6 2" xfId="24944"/>
    <cellStyle name="Normal 45 7 7" xfId="24945"/>
    <cellStyle name="Normal 45 8" xfId="24946"/>
    <cellStyle name="Normal 45 8 2" xfId="24947"/>
    <cellStyle name="Normal 45 8 2 2" xfId="24948"/>
    <cellStyle name="Normal 45 8 2 2 2" xfId="24949"/>
    <cellStyle name="Normal 45 8 2 3" xfId="24950"/>
    <cellStyle name="Normal 45 8 2 3 2" xfId="24951"/>
    <cellStyle name="Normal 45 8 2 4" xfId="24952"/>
    <cellStyle name="Normal 45 8 2 4 2" xfId="24953"/>
    <cellStyle name="Normal 45 8 2 5" xfId="24954"/>
    <cellStyle name="Normal 45 8 3" xfId="24955"/>
    <cellStyle name="Normal 45 8 3 2" xfId="24956"/>
    <cellStyle name="Normal 45 8 4" xfId="24957"/>
    <cellStyle name="Normal 45 8 4 2" xfId="24958"/>
    <cellStyle name="Normal 45 8 5" xfId="24959"/>
    <cellStyle name="Normal 45 8 5 2" xfId="24960"/>
    <cellStyle name="Normal 45 8 6" xfId="24961"/>
    <cellStyle name="Normal 45 9" xfId="24962"/>
    <cellStyle name="Normal 45 9 2" xfId="24963"/>
    <cellStyle name="Normal 45 9 2 2" xfId="24964"/>
    <cellStyle name="Normal 45 9 3" xfId="24965"/>
    <cellStyle name="Normal 45 9 3 2" xfId="24966"/>
    <cellStyle name="Normal 45 9 4" xfId="24967"/>
    <cellStyle name="Normal 45 9 4 2" xfId="24968"/>
    <cellStyle name="Normal 45 9 5" xfId="24969"/>
    <cellStyle name="Normal 46" xfId="24970"/>
    <cellStyle name="Normal 46 10" xfId="24971"/>
    <cellStyle name="Normal 46 10 2" xfId="24972"/>
    <cellStyle name="Normal 46 11" xfId="24973"/>
    <cellStyle name="Normal 46 2" xfId="24974"/>
    <cellStyle name="Normal 46 2 2" xfId="24975"/>
    <cellStyle name="Normal 46 3" xfId="24976"/>
    <cellStyle name="Normal 46 3 2" xfId="24977"/>
    <cellStyle name="Normal 46 4" xfId="24978"/>
    <cellStyle name="Normal 46 5" xfId="24979"/>
    <cellStyle name="Normal 46 6" xfId="24980"/>
    <cellStyle name="Normal 46 6 2" xfId="24981"/>
    <cellStyle name="Normal 46 6 2 2" xfId="24982"/>
    <cellStyle name="Normal 46 6 2 2 2" xfId="24983"/>
    <cellStyle name="Normal 46 6 2 3" xfId="24984"/>
    <cellStyle name="Normal 46 6 2 3 2" xfId="24985"/>
    <cellStyle name="Normal 46 6 2 4" xfId="24986"/>
    <cellStyle name="Normal 46 6 2 4 2" xfId="24987"/>
    <cellStyle name="Normal 46 6 2 5" xfId="24988"/>
    <cellStyle name="Normal 46 6 3" xfId="24989"/>
    <cellStyle name="Normal 46 6 3 2" xfId="24990"/>
    <cellStyle name="Normal 46 6 4" xfId="24991"/>
    <cellStyle name="Normal 46 6 4 2" xfId="24992"/>
    <cellStyle name="Normal 46 6 5" xfId="24993"/>
    <cellStyle name="Normal 46 6 5 2" xfId="24994"/>
    <cellStyle name="Normal 46 6 6" xfId="24995"/>
    <cellStyle name="Normal 46 7" xfId="24996"/>
    <cellStyle name="Normal 46 7 2" xfId="24997"/>
    <cellStyle name="Normal 46 7 2 2" xfId="24998"/>
    <cellStyle name="Normal 46 7 3" xfId="24999"/>
    <cellStyle name="Normal 46 7 3 2" xfId="25000"/>
    <cellStyle name="Normal 46 7 4" xfId="25001"/>
    <cellStyle name="Normal 46 7 4 2" xfId="25002"/>
    <cellStyle name="Normal 46 7 5" xfId="25003"/>
    <cellStyle name="Normal 46 8" xfId="25004"/>
    <cellStyle name="Normal 46 8 2" xfId="25005"/>
    <cellStyle name="Normal 46 9" xfId="25006"/>
    <cellStyle name="Normal 46 9 2" xfId="25007"/>
    <cellStyle name="Normal 47" xfId="25008"/>
    <cellStyle name="Normal 47 10" xfId="25009"/>
    <cellStyle name="Normal 47 2" xfId="25010"/>
    <cellStyle name="Normal 47 3" xfId="25011"/>
    <cellStyle name="Normal 47 4" xfId="25012"/>
    <cellStyle name="Normal 47 5" xfId="25013"/>
    <cellStyle name="Normal 47 5 2" xfId="25014"/>
    <cellStyle name="Normal 47 5 2 2" xfId="25015"/>
    <cellStyle name="Normal 47 5 2 2 2" xfId="25016"/>
    <cellStyle name="Normal 47 5 2 3" xfId="25017"/>
    <cellStyle name="Normal 47 5 2 3 2" xfId="25018"/>
    <cellStyle name="Normal 47 5 2 4" xfId="25019"/>
    <cellStyle name="Normal 47 5 2 4 2" xfId="25020"/>
    <cellStyle name="Normal 47 5 2 5" xfId="25021"/>
    <cellStyle name="Normal 47 5 3" xfId="25022"/>
    <cellStyle name="Normal 47 5 3 2" xfId="25023"/>
    <cellStyle name="Normal 47 5 4" xfId="25024"/>
    <cellStyle name="Normal 47 5 4 2" xfId="25025"/>
    <cellStyle name="Normal 47 5 5" xfId="25026"/>
    <cellStyle name="Normal 47 5 5 2" xfId="25027"/>
    <cellStyle name="Normal 47 5 6" xfId="25028"/>
    <cellStyle name="Normal 47 6" xfId="25029"/>
    <cellStyle name="Normal 47 6 2" xfId="25030"/>
    <cellStyle name="Normal 47 6 2 2" xfId="25031"/>
    <cellStyle name="Normal 47 6 3" xfId="25032"/>
    <cellStyle name="Normal 47 6 3 2" xfId="25033"/>
    <cellStyle name="Normal 47 6 4" xfId="25034"/>
    <cellStyle name="Normal 47 6 4 2" xfId="25035"/>
    <cellStyle name="Normal 47 6 5" xfId="25036"/>
    <cellStyle name="Normal 47 7" xfId="25037"/>
    <cellStyle name="Normal 47 7 2" xfId="25038"/>
    <cellStyle name="Normal 47 8" xfId="25039"/>
    <cellStyle name="Normal 47 8 2" xfId="25040"/>
    <cellStyle name="Normal 47 9" xfId="25041"/>
    <cellStyle name="Normal 47 9 2" xfId="25042"/>
    <cellStyle name="Normal 48" xfId="25043"/>
    <cellStyle name="Normal 48 10" xfId="25044"/>
    <cellStyle name="Normal 48 2" xfId="25045"/>
    <cellStyle name="Normal 48 3" xfId="25046"/>
    <cellStyle name="Normal 48 4" xfId="25047"/>
    <cellStyle name="Normal 48 5" xfId="25048"/>
    <cellStyle name="Normal 48 5 2" xfId="25049"/>
    <cellStyle name="Normal 48 5 2 2" xfId="25050"/>
    <cellStyle name="Normal 48 5 2 2 2" xfId="25051"/>
    <cellStyle name="Normal 48 5 2 3" xfId="25052"/>
    <cellStyle name="Normal 48 5 2 3 2" xfId="25053"/>
    <cellStyle name="Normal 48 5 2 4" xfId="25054"/>
    <cellStyle name="Normal 48 5 2 4 2" xfId="25055"/>
    <cellStyle name="Normal 48 5 2 5" xfId="25056"/>
    <cellStyle name="Normal 48 5 3" xfId="25057"/>
    <cellStyle name="Normal 48 5 3 2" xfId="25058"/>
    <cellStyle name="Normal 48 5 4" xfId="25059"/>
    <cellStyle name="Normal 48 5 4 2" xfId="25060"/>
    <cellStyle name="Normal 48 5 5" xfId="25061"/>
    <cellStyle name="Normal 48 5 5 2" xfId="25062"/>
    <cellStyle name="Normal 48 5 6" xfId="25063"/>
    <cellStyle name="Normal 48 6" xfId="25064"/>
    <cellStyle name="Normal 48 6 2" xfId="25065"/>
    <cellStyle name="Normal 48 6 2 2" xfId="25066"/>
    <cellStyle name="Normal 48 6 3" xfId="25067"/>
    <cellStyle name="Normal 48 6 3 2" xfId="25068"/>
    <cellStyle name="Normal 48 6 4" xfId="25069"/>
    <cellStyle name="Normal 48 6 4 2" xfId="25070"/>
    <cellStyle name="Normal 48 6 5" xfId="25071"/>
    <cellStyle name="Normal 48 7" xfId="25072"/>
    <cellStyle name="Normal 48 7 2" xfId="25073"/>
    <cellStyle name="Normal 48 8" xfId="25074"/>
    <cellStyle name="Normal 48 8 2" xfId="25075"/>
    <cellStyle name="Normal 48 9" xfId="25076"/>
    <cellStyle name="Normal 48 9 2" xfId="25077"/>
    <cellStyle name="Normal 49" xfId="25078"/>
    <cellStyle name="Normal 49 2" xfId="25079"/>
    <cellStyle name="Normal 49 3" xfId="25080"/>
    <cellStyle name="Normal 49 3 2" xfId="25081"/>
    <cellStyle name="Normal 49 3 2 2" xfId="25082"/>
    <cellStyle name="Normal 49 3 2 2 2" xfId="25083"/>
    <cellStyle name="Normal 49 3 2 3" xfId="25084"/>
    <cellStyle name="Normal 49 3 2 3 2" xfId="25085"/>
    <cellStyle name="Normal 49 3 2 4" xfId="25086"/>
    <cellStyle name="Normal 49 3 2 4 2" xfId="25087"/>
    <cellStyle name="Normal 49 3 2 5" xfId="25088"/>
    <cellStyle name="Normal 49 3 3" xfId="25089"/>
    <cellStyle name="Normal 49 3 3 2" xfId="25090"/>
    <cellStyle name="Normal 49 3 4" xfId="25091"/>
    <cellStyle name="Normal 49 3 4 2" xfId="25092"/>
    <cellStyle name="Normal 49 3 5" xfId="25093"/>
    <cellStyle name="Normal 49 3 5 2" xfId="25094"/>
    <cellStyle name="Normal 49 3 6" xfId="25095"/>
    <cellStyle name="Normal 49 4" xfId="25096"/>
    <cellStyle name="Normal 49 4 2" xfId="25097"/>
    <cellStyle name="Normal 49 4 2 2" xfId="25098"/>
    <cellStyle name="Normal 49 4 3" xfId="25099"/>
    <cellStyle name="Normal 49 4 3 2" xfId="25100"/>
    <cellStyle name="Normal 49 4 4" xfId="25101"/>
    <cellStyle name="Normal 49 4 4 2" xfId="25102"/>
    <cellStyle name="Normal 49 4 5" xfId="25103"/>
    <cellStyle name="Normal 49 5" xfId="25104"/>
    <cellStyle name="Normal 49 5 2" xfId="25105"/>
    <cellStyle name="Normal 49 6" xfId="25106"/>
    <cellStyle name="Normal 49 6 2" xfId="25107"/>
    <cellStyle name="Normal 49 7" xfId="25108"/>
    <cellStyle name="Normal 49 7 2" xfId="25109"/>
    <cellStyle name="Normal 49 8" xfId="25110"/>
    <cellStyle name="Normal 5" xfId="25111"/>
    <cellStyle name="Normal 5 10" xfId="25112"/>
    <cellStyle name="Normal 5 10 2" xfId="25113"/>
    <cellStyle name="Normal 5 11" xfId="25114"/>
    <cellStyle name="Normal 5 11 2" xfId="25115"/>
    <cellStyle name="Normal 5 12" xfId="25116"/>
    <cellStyle name="Normal 5 13" xfId="25117"/>
    <cellStyle name="Normal 5 14" xfId="25118"/>
    <cellStyle name="Normal 5 15" xfId="25119"/>
    <cellStyle name="Normal 5 2" xfId="25120"/>
    <cellStyle name="Normal 5 2 10" xfId="25121"/>
    <cellStyle name="Normal 5 2 11" xfId="25122"/>
    <cellStyle name="Normal 5 2 2" xfId="25123"/>
    <cellStyle name="Normal 5 2 2 2" xfId="25124"/>
    <cellStyle name="Normal 5 2 2 2 2" xfId="25125"/>
    <cellStyle name="Normal 5 2 2 2 2 2" xfId="25126"/>
    <cellStyle name="Normal 5 2 2 2 2 2 2" xfId="25127"/>
    <cellStyle name="Normal 5 2 2 2 2 3" xfId="25128"/>
    <cellStyle name="Normal 5 2 2 2 2 3 2" xfId="25129"/>
    <cellStyle name="Normal 5 2 2 2 2 4" xfId="25130"/>
    <cellStyle name="Normal 5 2 2 2 3" xfId="25131"/>
    <cellStyle name="Normal 5 2 2 2 3 2" xfId="25132"/>
    <cellStyle name="Normal 5 2 2 2 4" xfId="25133"/>
    <cellStyle name="Normal 5 2 2 2 4 2" xfId="25134"/>
    <cellStyle name="Normal 5 2 2 2 5" xfId="25135"/>
    <cellStyle name="Normal 5 2 2 3" xfId="25136"/>
    <cellStyle name="Normal 5 2 2 3 2" xfId="25137"/>
    <cellStyle name="Normal 5 2 2 3 2 2" xfId="25138"/>
    <cellStyle name="Normal 5 2 2 3 2 2 2" xfId="25139"/>
    <cellStyle name="Normal 5 2 2 3 2 3" xfId="25140"/>
    <cellStyle name="Normal 5 2 2 3 2 3 2" xfId="25141"/>
    <cellStyle name="Normal 5 2 2 3 2 4" xfId="25142"/>
    <cellStyle name="Normal 5 2 2 3 3" xfId="25143"/>
    <cellStyle name="Normal 5 2 2 3 3 2" xfId="25144"/>
    <cellStyle name="Normal 5 2 2 3 4" xfId="25145"/>
    <cellStyle name="Normal 5 2 2 3 4 2" xfId="25146"/>
    <cellStyle name="Normal 5 2 2 3 5" xfId="25147"/>
    <cellStyle name="Normal 5 2 2 4" xfId="25148"/>
    <cellStyle name="Normal 5 2 2 4 2" xfId="25149"/>
    <cellStyle name="Normal 5 2 2 4 2 2" xfId="25150"/>
    <cellStyle name="Normal 5 2 2 4 3" xfId="25151"/>
    <cellStyle name="Normal 5 2 2 4 3 2" xfId="25152"/>
    <cellStyle name="Normal 5 2 2 4 4" xfId="25153"/>
    <cellStyle name="Normal 5 2 2 5" xfId="25154"/>
    <cellStyle name="Normal 5 2 2 5 2" xfId="25155"/>
    <cellStyle name="Normal 5 2 2 5 2 2" xfId="25156"/>
    <cellStyle name="Normal 5 2 2 5 3" xfId="25157"/>
    <cellStyle name="Normal 5 2 2 5 3 2" xfId="25158"/>
    <cellStyle name="Normal 5 2 2 5 4" xfId="25159"/>
    <cellStyle name="Normal 5 2 2 6" xfId="25160"/>
    <cellStyle name="Normal 5 2 2 6 2" xfId="25161"/>
    <cellStyle name="Normal 5 2 2 7" xfId="25162"/>
    <cellStyle name="Normal 5 2 2 7 2" xfId="25163"/>
    <cellStyle name="Normal 5 2 2 8" xfId="25164"/>
    <cellStyle name="Normal 5 2 2 9" xfId="25165"/>
    <cellStyle name="Normal 5 2 3" xfId="25166"/>
    <cellStyle name="Normal 5 2 3 2" xfId="25167"/>
    <cellStyle name="Normal 5 2 3 2 2" xfId="25168"/>
    <cellStyle name="Normal 5 2 3 2 2 2" xfId="25169"/>
    <cellStyle name="Normal 5 2 3 2 2 2 2" xfId="25170"/>
    <cellStyle name="Normal 5 2 3 2 2 3" xfId="25171"/>
    <cellStyle name="Normal 5 2 3 2 2 3 2" xfId="25172"/>
    <cellStyle name="Normal 5 2 3 2 2 4" xfId="25173"/>
    <cellStyle name="Normal 5 2 3 2 3" xfId="25174"/>
    <cellStyle name="Normal 5 2 3 2 3 2" xfId="25175"/>
    <cellStyle name="Normal 5 2 3 2 4" xfId="25176"/>
    <cellStyle name="Normal 5 2 3 2 4 2" xfId="25177"/>
    <cellStyle name="Normal 5 2 3 2 5" xfId="25178"/>
    <cellStyle name="Normal 5 2 3 3" xfId="25179"/>
    <cellStyle name="Normal 5 2 3 3 2" xfId="25180"/>
    <cellStyle name="Normal 5 2 3 3 2 2" xfId="25181"/>
    <cellStyle name="Normal 5 2 3 3 2 2 2" xfId="25182"/>
    <cellStyle name="Normal 5 2 3 3 2 3" xfId="25183"/>
    <cellStyle name="Normal 5 2 3 3 2 3 2" xfId="25184"/>
    <cellStyle name="Normal 5 2 3 3 2 4" xfId="25185"/>
    <cellStyle name="Normal 5 2 3 3 3" xfId="25186"/>
    <cellStyle name="Normal 5 2 3 3 3 2" xfId="25187"/>
    <cellStyle name="Normal 5 2 3 3 4" xfId="25188"/>
    <cellStyle name="Normal 5 2 3 3 4 2" xfId="25189"/>
    <cellStyle name="Normal 5 2 3 3 5" xfId="25190"/>
    <cellStyle name="Normal 5 2 3 4" xfId="25191"/>
    <cellStyle name="Normal 5 2 3 4 2" xfId="25192"/>
    <cellStyle name="Normal 5 2 3 4 2 2" xfId="25193"/>
    <cellStyle name="Normal 5 2 3 4 3" xfId="25194"/>
    <cellStyle name="Normal 5 2 3 4 3 2" xfId="25195"/>
    <cellStyle name="Normal 5 2 3 4 4" xfId="25196"/>
    <cellStyle name="Normal 5 2 3 5" xfId="25197"/>
    <cellStyle name="Normal 5 2 3 5 2" xfId="25198"/>
    <cellStyle name="Normal 5 2 3 6" xfId="25199"/>
    <cellStyle name="Normal 5 2 3 6 2" xfId="25200"/>
    <cellStyle name="Normal 5 2 3 7" xfId="25201"/>
    <cellStyle name="Normal 5 2 4" xfId="25202"/>
    <cellStyle name="Normal 5 2 4 2" xfId="25203"/>
    <cellStyle name="Normal 5 2 4 2 2" xfId="25204"/>
    <cellStyle name="Normal 5 2 4 2 2 2" xfId="25205"/>
    <cellStyle name="Normal 5 2 4 2 3" xfId="25206"/>
    <cellStyle name="Normal 5 2 4 2 3 2" xfId="25207"/>
    <cellStyle name="Normal 5 2 4 2 4" xfId="25208"/>
    <cellStyle name="Normal 5 2 4 3" xfId="25209"/>
    <cellStyle name="Normal 5 2 4 3 2" xfId="25210"/>
    <cellStyle name="Normal 5 2 4 4" xfId="25211"/>
    <cellStyle name="Normal 5 2 4 4 2" xfId="25212"/>
    <cellStyle name="Normal 5 2 4 5" xfId="25213"/>
    <cellStyle name="Normal 5 2 5" xfId="25214"/>
    <cellStyle name="Normal 5 2 5 2" xfId="25215"/>
    <cellStyle name="Normal 5 2 5 2 2" xfId="25216"/>
    <cellStyle name="Normal 5 2 5 2 2 2" xfId="25217"/>
    <cellStyle name="Normal 5 2 5 2 3" xfId="25218"/>
    <cellStyle name="Normal 5 2 5 2 3 2" xfId="25219"/>
    <cellStyle name="Normal 5 2 5 2 4" xfId="25220"/>
    <cellStyle name="Normal 5 2 5 3" xfId="25221"/>
    <cellStyle name="Normal 5 2 5 3 2" xfId="25222"/>
    <cellStyle name="Normal 5 2 5 4" xfId="25223"/>
    <cellStyle name="Normal 5 2 5 4 2" xfId="25224"/>
    <cellStyle name="Normal 5 2 5 5" xfId="25225"/>
    <cellStyle name="Normal 5 2 6" xfId="25226"/>
    <cellStyle name="Normal 5 2 6 2" xfId="25227"/>
    <cellStyle name="Normal 5 2 6 2 2" xfId="25228"/>
    <cellStyle name="Normal 5 2 6 3" xfId="25229"/>
    <cellStyle name="Normal 5 2 6 3 2" xfId="25230"/>
    <cellStyle name="Normal 5 2 6 4" xfId="25231"/>
    <cellStyle name="Normal 5 2 7" xfId="25232"/>
    <cellStyle name="Normal 5 2 7 2" xfId="25233"/>
    <cellStyle name="Normal 5 2 7 2 2" xfId="25234"/>
    <cellStyle name="Normal 5 2 7 3" xfId="25235"/>
    <cellStyle name="Normal 5 2 7 3 2" xfId="25236"/>
    <cellStyle name="Normal 5 2 7 4" xfId="25237"/>
    <cellStyle name="Normal 5 2 8" xfId="25238"/>
    <cellStyle name="Normal 5 2 8 2" xfId="25239"/>
    <cellStyle name="Normal 5 2 9" xfId="25240"/>
    <cellStyle name="Normal 5 2 9 2" xfId="25241"/>
    <cellStyle name="Normal 5 3" xfId="25242"/>
    <cellStyle name="Normal 5 3 2" xfId="25243"/>
    <cellStyle name="Normal 5 3 2 2" xfId="25244"/>
    <cellStyle name="Normal 5 3 2 2 2" xfId="25245"/>
    <cellStyle name="Normal 5 3 2 2 2 2" xfId="25246"/>
    <cellStyle name="Normal 5 3 2 2 3" xfId="25247"/>
    <cellStyle name="Normal 5 3 2 2 3 2" xfId="25248"/>
    <cellStyle name="Normal 5 3 2 2 4" xfId="25249"/>
    <cellStyle name="Normal 5 3 2 3" xfId="25250"/>
    <cellStyle name="Normal 5 3 2 3 2" xfId="25251"/>
    <cellStyle name="Normal 5 3 2 4" xfId="25252"/>
    <cellStyle name="Normal 5 3 2 4 2" xfId="25253"/>
    <cellStyle name="Normal 5 3 2 5" xfId="25254"/>
    <cellStyle name="Normal 5 3 3" xfId="25255"/>
    <cellStyle name="Normal 5 3 3 2" xfId="25256"/>
    <cellStyle name="Normal 5 3 3 2 2" xfId="25257"/>
    <cellStyle name="Normal 5 3 3 2 2 2" xfId="25258"/>
    <cellStyle name="Normal 5 3 3 2 3" xfId="25259"/>
    <cellStyle name="Normal 5 3 3 2 3 2" xfId="25260"/>
    <cellStyle name="Normal 5 3 3 2 4" xfId="25261"/>
    <cellStyle name="Normal 5 3 3 3" xfId="25262"/>
    <cellStyle name="Normal 5 3 3 3 2" xfId="25263"/>
    <cellStyle name="Normal 5 3 3 4" xfId="25264"/>
    <cellStyle name="Normal 5 3 3 4 2" xfId="25265"/>
    <cellStyle name="Normal 5 3 3 5" xfId="25266"/>
    <cellStyle name="Normal 5 3 4" xfId="25267"/>
    <cellStyle name="Normal 5 3 4 2" xfId="25268"/>
    <cellStyle name="Normal 5 3 4 2 2" xfId="25269"/>
    <cellStyle name="Normal 5 3 4 3" xfId="25270"/>
    <cellStyle name="Normal 5 3 4 3 2" xfId="25271"/>
    <cellStyle name="Normal 5 3 4 4" xfId="25272"/>
    <cellStyle name="Normal 5 3 5" xfId="25273"/>
    <cellStyle name="Normal 5 3 5 2" xfId="25274"/>
    <cellStyle name="Normal 5 3 5 2 2" xfId="25275"/>
    <cellStyle name="Normal 5 3 5 3" xfId="25276"/>
    <cellStyle name="Normal 5 3 5 3 2" xfId="25277"/>
    <cellStyle name="Normal 5 3 5 4" xfId="25278"/>
    <cellStyle name="Normal 5 3 6" xfId="25279"/>
    <cellStyle name="Normal 5 3 6 2" xfId="25280"/>
    <cellStyle name="Normal 5 3 7" xfId="25281"/>
    <cellStyle name="Normal 5 3 7 2" xfId="25282"/>
    <cellStyle name="Normal 5 3 8" xfId="25283"/>
    <cellStyle name="Normal 5 3 9" xfId="25284"/>
    <cellStyle name="Normal 5 4" xfId="25285"/>
    <cellStyle name="Normal 5 4 2" xfId="25286"/>
    <cellStyle name="Normal 5 4 2 2" xfId="25287"/>
    <cellStyle name="Normal 5 4 2 2 2" xfId="25288"/>
    <cellStyle name="Normal 5 4 2 2 2 2" xfId="25289"/>
    <cellStyle name="Normal 5 4 2 2 3" xfId="25290"/>
    <cellStyle name="Normal 5 4 2 2 3 2" xfId="25291"/>
    <cellStyle name="Normal 5 4 2 2 4" xfId="25292"/>
    <cellStyle name="Normal 5 4 2 3" xfId="25293"/>
    <cellStyle name="Normal 5 4 2 3 2" xfId="25294"/>
    <cellStyle name="Normal 5 4 2 4" xfId="25295"/>
    <cellStyle name="Normal 5 4 2 4 2" xfId="25296"/>
    <cellStyle name="Normal 5 4 2 5" xfId="25297"/>
    <cellStyle name="Normal 5 4 3" xfId="25298"/>
    <cellStyle name="Normal 5 4 3 2" xfId="25299"/>
    <cellStyle name="Normal 5 4 3 2 2" xfId="25300"/>
    <cellStyle name="Normal 5 4 3 2 2 2" xfId="25301"/>
    <cellStyle name="Normal 5 4 3 2 3" xfId="25302"/>
    <cellStyle name="Normal 5 4 3 2 3 2" xfId="25303"/>
    <cellStyle name="Normal 5 4 3 2 4" xfId="25304"/>
    <cellStyle name="Normal 5 4 3 3" xfId="25305"/>
    <cellStyle name="Normal 5 4 3 3 2" xfId="25306"/>
    <cellStyle name="Normal 5 4 3 4" xfId="25307"/>
    <cellStyle name="Normal 5 4 3 4 2" xfId="25308"/>
    <cellStyle name="Normal 5 4 3 5" xfId="25309"/>
    <cellStyle name="Normal 5 4 4" xfId="25310"/>
    <cellStyle name="Normal 5 4 4 2" xfId="25311"/>
    <cellStyle name="Normal 5 4 4 2 2" xfId="25312"/>
    <cellStyle name="Normal 5 4 4 3" xfId="25313"/>
    <cellStyle name="Normal 5 4 4 3 2" xfId="25314"/>
    <cellStyle name="Normal 5 4 4 4" xfId="25315"/>
    <cellStyle name="Normal 5 4 5" xfId="25316"/>
    <cellStyle name="Normal 5 4 5 2" xfId="25317"/>
    <cellStyle name="Normal 5 4 6" xfId="25318"/>
    <cellStyle name="Normal 5 4 6 2" xfId="25319"/>
    <cellStyle name="Normal 5 4 7" xfId="25320"/>
    <cellStyle name="Normal 5 5" xfId="25321"/>
    <cellStyle name="Normal 5 5 2" xfId="25322"/>
    <cellStyle name="Normal 5 5 2 2" xfId="25323"/>
    <cellStyle name="Normal 5 5 2 2 2" xfId="25324"/>
    <cellStyle name="Normal 5 5 2 3" xfId="25325"/>
    <cellStyle name="Normal 5 5 2 3 2" xfId="25326"/>
    <cellStyle name="Normal 5 5 2 4" xfId="25327"/>
    <cellStyle name="Normal 5 5 3" xfId="25328"/>
    <cellStyle name="Normal 5 5 3 2" xfId="25329"/>
    <cellStyle name="Normal 5 5 4" xfId="25330"/>
    <cellStyle name="Normal 5 5 4 2" xfId="25331"/>
    <cellStyle name="Normal 5 5 5" xfId="25332"/>
    <cellStyle name="Normal 5 6" xfId="25333"/>
    <cellStyle name="Normal 5 6 2" xfId="25334"/>
    <cellStyle name="Normal 5 6 2 2" xfId="25335"/>
    <cellStyle name="Normal 5 6 2 2 2" xfId="25336"/>
    <cellStyle name="Normal 5 6 2 3" xfId="25337"/>
    <cellStyle name="Normal 5 6 2 3 2" xfId="25338"/>
    <cellStyle name="Normal 5 6 2 4" xfId="25339"/>
    <cellStyle name="Normal 5 6 3" xfId="25340"/>
    <cellStyle name="Normal 5 6 3 2" xfId="25341"/>
    <cellStyle name="Normal 5 6 4" xfId="25342"/>
    <cellStyle name="Normal 5 6 4 2" xfId="25343"/>
    <cellStyle name="Normal 5 6 5" xfId="25344"/>
    <cellStyle name="Normal 5 7" xfId="25345"/>
    <cellStyle name="Normal 5 7 2" xfId="25346"/>
    <cellStyle name="Normal 5 7 2 2" xfId="25347"/>
    <cellStyle name="Normal 5 7 3" xfId="25348"/>
    <cellStyle name="Normal 5 7 3 2" xfId="25349"/>
    <cellStyle name="Normal 5 7 4" xfId="25350"/>
    <cellStyle name="Normal 5 8" xfId="25351"/>
    <cellStyle name="Normal 5 8 2" xfId="25352"/>
    <cellStyle name="Normal 5 8 2 2" xfId="25353"/>
    <cellStyle name="Normal 5 8 3" xfId="25354"/>
    <cellStyle name="Normal 5 8 3 2" xfId="25355"/>
    <cellStyle name="Normal 5 8 4" xfId="25356"/>
    <cellStyle name="Normal 5 9" xfId="25357"/>
    <cellStyle name="Normal 5 9 2" xfId="25358"/>
    <cellStyle name="Normal 5_App.2-OA Capital Structure" xfId="25359"/>
    <cellStyle name="Normal 50" xfId="25360"/>
    <cellStyle name="Normal 50 10" xfId="25361"/>
    <cellStyle name="Normal 50 10 2" xfId="25362"/>
    <cellStyle name="Normal 50 10 2 2" xfId="25363"/>
    <cellStyle name="Normal 50 10 3" xfId="25364"/>
    <cellStyle name="Normal 50 10 3 2" xfId="25365"/>
    <cellStyle name="Normal 50 10 4" xfId="25366"/>
    <cellStyle name="Normal 50 10 4 2" xfId="25367"/>
    <cellStyle name="Normal 50 10 5" xfId="25368"/>
    <cellStyle name="Normal 50 11" xfId="25369"/>
    <cellStyle name="Normal 50 11 2" xfId="25370"/>
    <cellStyle name="Normal 50 12" xfId="25371"/>
    <cellStyle name="Normal 50 12 2" xfId="25372"/>
    <cellStyle name="Normal 50 13" xfId="25373"/>
    <cellStyle name="Normal 50 13 2" xfId="25374"/>
    <cellStyle name="Normal 50 14" xfId="25375"/>
    <cellStyle name="Normal 50 14 2" xfId="25376"/>
    <cellStyle name="Normal 50 15" xfId="25377"/>
    <cellStyle name="Normal 50 15 2" xfId="25378"/>
    <cellStyle name="Normal 50 16" xfId="25379"/>
    <cellStyle name="Normal 50 16 2" xfId="25380"/>
    <cellStyle name="Normal 50 17" xfId="25381"/>
    <cellStyle name="Normal 50 17 2" xfId="25382"/>
    <cellStyle name="Normal 50 18" xfId="25383"/>
    <cellStyle name="Normal 50 19" xfId="25384"/>
    <cellStyle name="Normal 50 2" xfId="25385"/>
    <cellStyle name="Normal 50 2 10" xfId="25386"/>
    <cellStyle name="Normal 50 2 10 2" xfId="25387"/>
    <cellStyle name="Normal 50 2 11" xfId="25388"/>
    <cellStyle name="Normal 50 2 11 2" xfId="25389"/>
    <cellStyle name="Normal 50 2 12" xfId="25390"/>
    <cellStyle name="Normal 50 2 12 2" xfId="25391"/>
    <cellStyle name="Normal 50 2 13" xfId="25392"/>
    <cellStyle name="Normal 50 2 13 2" xfId="25393"/>
    <cellStyle name="Normal 50 2 14" xfId="25394"/>
    <cellStyle name="Normal 50 2 14 2" xfId="25395"/>
    <cellStyle name="Normal 50 2 15" xfId="25396"/>
    <cellStyle name="Normal 50 2 16" xfId="25397"/>
    <cellStyle name="Normal 50 2 2" xfId="25398"/>
    <cellStyle name="Normal 50 2 2 2" xfId="25399"/>
    <cellStyle name="Normal 50 2 2 2 2" xfId="25400"/>
    <cellStyle name="Normal 50 2 2 2 2 2" xfId="25401"/>
    <cellStyle name="Normal 50 2 2 2 2 2 2" xfId="25402"/>
    <cellStyle name="Normal 50 2 2 2 2 3" xfId="25403"/>
    <cellStyle name="Normal 50 2 2 2 2 3 2" xfId="25404"/>
    <cellStyle name="Normal 50 2 2 2 2 4" xfId="25405"/>
    <cellStyle name="Normal 50 2 2 2 2 4 2" xfId="25406"/>
    <cellStyle name="Normal 50 2 2 2 2 5" xfId="25407"/>
    <cellStyle name="Normal 50 2 2 2 3" xfId="25408"/>
    <cellStyle name="Normal 50 2 2 2 3 2" xfId="25409"/>
    <cellStyle name="Normal 50 2 2 2 4" xfId="25410"/>
    <cellStyle name="Normal 50 2 2 2 4 2" xfId="25411"/>
    <cellStyle name="Normal 50 2 2 2 5" xfId="25412"/>
    <cellStyle name="Normal 50 2 2 2 5 2" xfId="25413"/>
    <cellStyle name="Normal 50 2 2 2 6" xfId="25414"/>
    <cellStyle name="Normal 50 2 2 3" xfId="25415"/>
    <cellStyle name="Normal 50 2 2 3 2" xfId="25416"/>
    <cellStyle name="Normal 50 2 2 3 2 2" xfId="25417"/>
    <cellStyle name="Normal 50 2 2 3 3" xfId="25418"/>
    <cellStyle name="Normal 50 2 2 3 3 2" xfId="25419"/>
    <cellStyle name="Normal 50 2 2 3 4" xfId="25420"/>
    <cellStyle name="Normal 50 2 2 3 4 2" xfId="25421"/>
    <cellStyle name="Normal 50 2 2 3 5" xfId="25422"/>
    <cellStyle name="Normal 50 2 2 4" xfId="25423"/>
    <cellStyle name="Normal 50 2 2 4 2" xfId="25424"/>
    <cellStyle name="Normal 50 2 2 5" xfId="25425"/>
    <cellStyle name="Normal 50 2 2 5 2" xfId="25426"/>
    <cellStyle name="Normal 50 2 2 6" xfId="25427"/>
    <cellStyle name="Normal 50 2 2 6 2" xfId="25428"/>
    <cellStyle name="Normal 50 2 2 7" xfId="25429"/>
    <cellStyle name="Normal 50 2 3" xfId="25430"/>
    <cellStyle name="Normal 50 2 3 2" xfId="25431"/>
    <cellStyle name="Normal 50 2 3 2 2" xfId="25432"/>
    <cellStyle name="Normal 50 2 3 2 2 2" xfId="25433"/>
    <cellStyle name="Normal 50 2 3 2 2 2 2" xfId="25434"/>
    <cellStyle name="Normal 50 2 3 2 2 3" xfId="25435"/>
    <cellStyle name="Normal 50 2 3 2 2 3 2" xfId="25436"/>
    <cellStyle name="Normal 50 2 3 2 2 4" xfId="25437"/>
    <cellStyle name="Normal 50 2 3 2 2 4 2" xfId="25438"/>
    <cellStyle name="Normal 50 2 3 2 2 5" xfId="25439"/>
    <cellStyle name="Normal 50 2 3 2 3" xfId="25440"/>
    <cellStyle name="Normal 50 2 3 2 3 2" xfId="25441"/>
    <cellStyle name="Normal 50 2 3 2 4" xfId="25442"/>
    <cellStyle name="Normal 50 2 3 2 4 2" xfId="25443"/>
    <cellStyle name="Normal 50 2 3 2 5" xfId="25444"/>
    <cellStyle name="Normal 50 2 3 2 5 2" xfId="25445"/>
    <cellStyle name="Normal 50 2 3 2 6" xfId="25446"/>
    <cellStyle name="Normal 50 2 3 3" xfId="25447"/>
    <cellStyle name="Normal 50 2 3 3 2" xfId="25448"/>
    <cellStyle name="Normal 50 2 3 3 2 2" xfId="25449"/>
    <cellStyle name="Normal 50 2 3 3 3" xfId="25450"/>
    <cellStyle name="Normal 50 2 3 3 3 2" xfId="25451"/>
    <cellStyle name="Normal 50 2 3 3 4" xfId="25452"/>
    <cellStyle name="Normal 50 2 3 3 4 2" xfId="25453"/>
    <cellStyle name="Normal 50 2 3 3 5" xfId="25454"/>
    <cellStyle name="Normal 50 2 3 4" xfId="25455"/>
    <cellStyle name="Normal 50 2 3 4 2" xfId="25456"/>
    <cellStyle name="Normal 50 2 3 5" xfId="25457"/>
    <cellStyle name="Normal 50 2 3 5 2" xfId="25458"/>
    <cellStyle name="Normal 50 2 3 6" xfId="25459"/>
    <cellStyle name="Normal 50 2 3 6 2" xfId="25460"/>
    <cellStyle name="Normal 50 2 3 7" xfId="25461"/>
    <cellStyle name="Normal 50 2 4" xfId="25462"/>
    <cellStyle name="Normal 50 2 4 2" xfId="25463"/>
    <cellStyle name="Normal 50 2 4 2 2" xfId="25464"/>
    <cellStyle name="Normal 50 2 4 2 2 2" xfId="25465"/>
    <cellStyle name="Normal 50 2 4 2 2 2 2" xfId="25466"/>
    <cellStyle name="Normal 50 2 4 2 2 3" xfId="25467"/>
    <cellStyle name="Normal 50 2 4 2 2 3 2" xfId="25468"/>
    <cellStyle name="Normal 50 2 4 2 2 4" xfId="25469"/>
    <cellStyle name="Normal 50 2 4 2 2 4 2" xfId="25470"/>
    <cellStyle name="Normal 50 2 4 2 2 5" xfId="25471"/>
    <cellStyle name="Normal 50 2 4 2 3" xfId="25472"/>
    <cellStyle name="Normal 50 2 4 2 3 2" xfId="25473"/>
    <cellStyle name="Normal 50 2 4 2 4" xfId="25474"/>
    <cellStyle name="Normal 50 2 4 2 4 2" xfId="25475"/>
    <cellStyle name="Normal 50 2 4 2 5" xfId="25476"/>
    <cellStyle name="Normal 50 2 4 2 5 2" xfId="25477"/>
    <cellStyle name="Normal 50 2 4 2 6" xfId="25478"/>
    <cellStyle name="Normal 50 2 4 3" xfId="25479"/>
    <cellStyle name="Normal 50 2 4 3 2" xfId="25480"/>
    <cellStyle name="Normal 50 2 4 3 2 2" xfId="25481"/>
    <cellStyle name="Normal 50 2 4 3 3" xfId="25482"/>
    <cellStyle name="Normal 50 2 4 3 3 2" xfId="25483"/>
    <cellStyle name="Normal 50 2 4 3 4" xfId="25484"/>
    <cellStyle name="Normal 50 2 4 3 4 2" xfId="25485"/>
    <cellStyle name="Normal 50 2 4 3 5" xfId="25486"/>
    <cellStyle name="Normal 50 2 4 4" xfId="25487"/>
    <cellStyle name="Normal 50 2 4 4 2" xfId="25488"/>
    <cellStyle name="Normal 50 2 4 5" xfId="25489"/>
    <cellStyle name="Normal 50 2 4 5 2" xfId="25490"/>
    <cellStyle name="Normal 50 2 4 6" xfId="25491"/>
    <cellStyle name="Normal 50 2 4 6 2" xfId="25492"/>
    <cellStyle name="Normal 50 2 4 7" xfId="25493"/>
    <cellStyle name="Normal 50 2 5" xfId="25494"/>
    <cellStyle name="Normal 50 2 5 2" xfId="25495"/>
    <cellStyle name="Normal 50 2 5 2 2" xfId="25496"/>
    <cellStyle name="Normal 50 2 5 2 2 2" xfId="25497"/>
    <cellStyle name="Normal 50 2 5 2 3" xfId="25498"/>
    <cellStyle name="Normal 50 2 5 2 3 2" xfId="25499"/>
    <cellStyle name="Normal 50 2 5 2 4" xfId="25500"/>
    <cellStyle name="Normal 50 2 5 2 4 2" xfId="25501"/>
    <cellStyle name="Normal 50 2 5 2 5" xfId="25502"/>
    <cellStyle name="Normal 50 2 5 3" xfId="25503"/>
    <cellStyle name="Normal 50 2 5 3 2" xfId="25504"/>
    <cellStyle name="Normal 50 2 5 4" xfId="25505"/>
    <cellStyle name="Normal 50 2 5 4 2" xfId="25506"/>
    <cellStyle name="Normal 50 2 5 5" xfId="25507"/>
    <cellStyle name="Normal 50 2 5 5 2" xfId="25508"/>
    <cellStyle name="Normal 50 2 5 6" xfId="25509"/>
    <cellStyle name="Normal 50 2 6" xfId="25510"/>
    <cellStyle name="Normal 50 2 6 2" xfId="25511"/>
    <cellStyle name="Normal 50 2 6 2 2" xfId="25512"/>
    <cellStyle name="Normal 50 2 6 3" xfId="25513"/>
    <cellStyle name="Normal 50 2 6 3 2" xfId="25514"/>
    <cellStyle name="Normal 50 2 6 4" xfId="25515"/>
    <cellStyle name="Normal 50 2 6 4 2" xfId="25516"/>
    <cellStyle name="Normal 50 2 6 5" xfId="25517"/>
    <cellStyle name="Normal 50 2 7" xfId="25518"/>
    <cellStyle name="Normal 50 2 7 2" xfId="25519"/>
    <cellStyle name="Normal 50 2 7 2 2" xfId="25520"/>
    <cellStyle name="Normal 50 2 7 3" xfId="25521"/>
    <cellStyle name="Normal 50 2 7 3 2" xfId="25522"/>
    <cellStyle name="Normal 50 2 7 4" xfId="25523"/>
    <cellStyle name="Normal 50 2 7 4 2" xfId="25524"/>
    <cellStyle name="Normal 50 2 7 5" xfId="25525"/>
    <cellStyle name="Normal 50 2 8" xfId="25526"/>
    <cellStyle name="Normal 50 2 8 2" xfId="25527"/>
    <cellStyle name="Normal 50 2 9" xfId="25528"/>
    <cellStyle name="Normal 50 2 9 2" xfId="25529"/>
    <cellStyle name="Normal 50 3" xfId="25530"/>
    <cellStyle name="Normal 50 4" xfId="25531"/>
    <cellStyle name="Normal 50 4 2" xfId="25532"/>
    <cellStyle name="Normal 50 4 2 2" xfId="25533"/>
    <cellStyle name="Normal 50 4 2 2 2" xfId="25534"/>
    <cellStyle name="Normal 50 4 2 2 2 2" xfId="25535"/>
    <cellStyle name="Normal 50 4 2 2 3" xfId="25536"/>
    <cellStyle name="Normal 50 4 2 2 3 2" xfId="25537"/>
    <cellStyle name="Normal 50 4 2 2 4" xfId="25538"/>
    <cellStyle name="Normal 50 4 2 2 4 2" xfId="25539"/>
    <cellStyle name="Normal 50 4 2 2 5" xfId="25540"/>
    <cellStyle name="Normal 50 4 2 3" xfId="25541"/>
    <cellStyle name="Normal 50 4 2 3 2" xfId="25542"/>
    <cellStyle name="Normal 50 4 2 4" xfId="25543"/>
    <cellStyle name="Normal 50 4 2 4 2" xfId="25544"/>
    <cellStyle name="Normal 50 4 2 5" xfId="25545"/>
    <cellStyle name="Normal 50 4 2 5 2" xfId="25546"/>
    <cellStyle name="Normal 50 4 2 6" xfId="25547"/>
    <cellStyle name="Normal 50 4 3" xfId="25548"/>
    <cellStyle name="Normal 50 4 3 2" xfId="25549"/>
    <cellStyle name="Normal 50 4 3 2 2" xfId="25550"/>
    <cellStyle name="Normal 50 4 3 3" xfId="25551"/>
    <cellStyle name="Normal 50 4 3 3 2" xfId="25552"/>
    <cellStyle name="Normal 50 4 3 4" xfId="25553"/>
    <cellStyle name="Normal 50 4 3 4 2" xfId="25554"/>
    <cellStyle name="Normal 50 4 3 5" xfId="25555"/>
    <cellStyle name="Normal 50 4 4" xfId="25556"/>
    <cellStyle name="Normal 50 4 4 2" xfId="25557"/>
    <cellStyle name="Normal 50 4 5" xfId="25558"/>
    <cellStyle name="Normal 50 4 5 2" xfId="25559"/>
    <cellStyle name="Normal 50 4 6" xfId="25560"/>
    <cellStyle name="Normal 50 4 6 2" xfId="25561"/>
    <cellStyle name="Normal 50 4 7" xfId="25562"/>
    <cellStyle name="Normal 50 5" xfId="25563"/>
    <cellStyle name="Normal 50 5 2" xfId="25564"/>
    <cellStyle name="Normal 50 5 2 2" xfId="25565"/>
    <cellStyle name="Normal 50 5 2 2 2" xfId="25566"/>
    <cellStyle name="Normal 50 5 2 2 2 2" xfId="25567"/>
    <cellStyle name="Normal 50 5 2 2 3" xfId="25568"/>
    <cellStyle name="Normal 50 5 2 2 3 2" xfId="25569"/>
    <cellStyle name="Normal 50 5 2 2 4" xfId="25570"/>
    <cellStyle name="Normal 50 5 2 2 4 2" xfId="25571"/>
    <cellStyle name="Normal 50 5 2 2 5" xfId="25572"/>
    <cellStyle name="Normal 50 5 2 3" xfId="25573"/>
    <cellStyle name="Normal 50 5 2 3 2" xfId="25574"/>
    <cellStyle name="Normal 50 5 2 4" xfId="25575"/>
    <cellStyle name="Normal 50 5 2 4 2" xfId="25576"/>
    <cellStyle name="Normal 50 5 2 5" xfId="25577"/>
    <cellStyle name="Normal 50 5 2 5 2" xfId="25578"/>
    <cellStyle name="Normal 50 5 2 6" xfId="25579"/>
    <cellStyle name="Normal 50 5 3" xfId="25580"/>
    <cellStyle name="Normal 50 5 3 2" xfId="25581"/>
    <cellStyle name="Normal 50 5 3 2 2" xfId="25582"/>
    <cellStyle name="Normal 50 5 3 3" xfId="25583"/>
    <cellStyle name="Normal 50 5 3 3 2" xfId="25584"/>
    <cellStyle name="Normal 50 5 3 4" xfId="25585"/>
    <cellStyle name="Normal 50 5 3 4 2" xfId="25586"/>
    <cellStyle name="Normal 50 5 3 5" xfId="25587"/>
    <cellStyle name="Normal 50 5 4" xfId="25588"/>
    <cellStyle name="Normal 50 5 4 2" xfId="25589"/>
    <cellStyle name="Normal 50 5 5" xfId="25590"/>
    <cellStyle name="Normal 50 5 5 2" xfId="25591"/>
    <cellStyle name="Normal 50 5 6" xfId="25592"/>
    <cellStyle name="Normal 50 5 6 2" xfId="25593"/>
    <cellStyle name="Normal 50 5 7" xfId="25594"/>
    <cellStyle name="Normal 50 6" xfId="25595"/>
    <cellStyle name="Normal 50 6 2" xfId="25596"/>
    <cellStyle name="Normal 50 6 2 2" xfId="25597"/>
    <cellStyle name="Normal 50 6 2 2 2" xfId="25598"/>
    <cellStyle name="Normal 50 6 2 2 2 2" xfId="25599"/>
    <cellStyle name="Normal 50 6 2 2 3" xfId="25600"/>
    <cellStyle name="Normal 50 6 2 2 3 2" xfId="25601"/>
    <cellStyle name="Normal 50 6 2 2 4" xfId="25602"/>
    <cellStyle name="Normal 50 6 2 2 4 2" xfId="25603"/>
    <cellStyle name="Normal 50 6 2 2 5" xfId="25604"/>
    <cellStyle name="Normal 50 6 2 3" xfId="25605"/>
    <cellStyle name="Normal 50 6 2 3 2" xfId="25606"/>
    <cellStyle name="Normal 50 6 2 4" xfId="25607"/>
    <cellStyle name="Normal 50 6 2 4 2" xfId="25608"/>
    <cellStyle name="Normal 50 6 2 5" xfId="25609"/>
    <cellStyle name="Normal 50 6 2 5 2" xfId="25610"/>
    <cellStyle name="Normal 50 6 2 6" xfId="25611"/>
    <cellStyle name="Normal 50 6 3" xfId="25612"/>
    <cellStyle name="Normal 50 6 3 2" xfId="25613"/>
    <cellStyle name="Normal 50 6 3 2 2" xfId="25614"/>
    <cellStyle name="Normal 50 6 3 3" xfId="25615"/>
    <cellStyle name="Normal 50 6 3 3 2" xfId="25616"/>
    <cellStyle name="Normal 50 6 3 4" xfId="25617"/>
    <cellStyle name="Normal 50 6 3 4 2" xfId="25618"/>
    <cellStyle name="Normal 50 6 3 5" xfId="25619"/>
    <cellStyle name="Normal 50 6 4" xfId="25620"/>
    <cellStyle name="Normal 50 6 4 2" xfId="25621"/>
    <cellStyle name="Normal 50 6 5" xfId="25622"/>
    <cellStyle name="Normal 50 6 5 2" xfId="25623"/>
    <cellStyle name="Normal 50 6 6" xfId="25624"/>
    <cellStyle name="Normal 50 6 6 2" xfId="25625"/>
    <cellStyle name="Normal 50 6 7" xfId="25626"/>
    <cellStyle name="Normal 50 7" xfId="25627"/>
    <cellStyle name="Normal 50 7 2" xfId="25628"/>
    <cellStyle name="Normal 50 7 2 2" xfId="25629"/>
    <cellStyle name="Normal 50 7 2 2 2" xfId="25630"/>
    <cellStyle name="Normal 50 7 2 2 2 2" xfId="25631"/>
    <cellStyle name="Normal 50 7 2 2 3" xfId="25632"/>
    <cellStyle name="Normal 50 7 2 2 3 2" xfId="25633"/>
    <cellStyle name="Normal 50 7 2 2 4" xfId="25634"/>
    <cellStyle name="Normal 50 7 2 2 4 2" xfId="25635"/>
    <cellStyle name="Normal 50 7 2 2 5" xfId="25636"/>
    <cellStyle name="Normal 50 7 2 3" xfId="25637"/>
    <cellStyle name="Normal 50 7 2 3 2" xfId="25638"/>
    <cellStyle name="Normal 50 7 2 4" xfId="25639"/>
    <cellStyle name="Normal 50 7 2 4 2" xfId="25640"/>
    <cellStyle name="Normal 50 7 2 5" xfId="25641"/>
    <cellStyle name="Normal 50 7 2 5 2" xfId="25642"/>
    <cellStyle name="Normal 50 7 2 6" xfId="25643"/>
    <cellStyle name="Normal 50 7 3" xfId="25644"/>
    <cellStyle name="Normal 50 7 3 2" xfId="25645"/>
    <cellStyle name="Normal 50 7 3 2 2" xfId="25646"/>
    <cellStyle name="Normal 50 7 3 3" xfId="25647"/>
    <cellStyle name="Normal 50 7 3 3 2" xfId="25648"/>
    <cellStyle name="Normal 50 7 3 4" xfId="25649"/>
    <cellStyle name="Normal 50 7 3 4 2" xfId="25650"/>
    <cellStyle name="Normal 50 7 3 5" xfId="25651"/>
    <cellStyle name="Normal 50 7 4" xfId="25652"/>
    <cellStyle name="Normal 50 7 4 2" xfId="25653"/>
    <cellStyle name="Normal 50 7 5" xfId="25654"/>
    <cellStyle name="Normal 50 7 5 2" xfId="25655"/>
    <cellStyle name="Normal 50 7 6" xfId="25656"/>
    <cellStyle name="Normal 50 7 6 2" xfId="25657"/>
    <cellStyle name="Normal 50 7 7" xfId="25658"/>
    <cellStyle name="Normal 50 8" xfId="25659"/>
    <cellStyle name="Normal 50 8 2" xfId="25660"/>
    <cellStyle name="Normal 50 8 2 2" xfId="25661"/>
    <cellStyle name="Normal 50 8 2 2 2" xfId="25662"/>
    <cellStyle name="Normal 50 8 2 3" xfId="25663"/>
    <cellStyle name="Normal 50 8 2 3 2" xfId="25664"/>
    <cellStyle name="Normal 50 8 2 4" xfId="25665"/>
    <cellStyle name="Normal 50 8 2 4 2" xfId="25666"/>
    <cellStyle name="Normal 50 8 2 5" xfId="25667"/>
    <cellStyle name="Normal 50 8 3" xfId="25668"/>
    <cellStyle name="Normal 50 8 3 2" xfId="25669"/>
    <cellStyle name="Normal 50 8 4" xfId="25670"/>
    <cellStyle name="Normal 50 8 4 2" xfId="25671"/>
    <cellStyle name="Normal 50 8 5" xfId="25672"/>
    <cellStyle name="Normal 50 8 5 2" xfId="25673"/>
    <cellStyle name="Normal 50 8 6" xfId="25674"/>
    <cellStyle name="Normal 50 9" xfId="25675"/>
    <cellStyle name="Normal 50 9 2" xfId="25676"/>
    <cellStyle name="Normal 50 9 2 2" xfId="25677"/>
    <cellStyle name="Normal 50 9 3" xfId="25678"/>
    <cellStyle name="Normal 50 9 3 2" xfId="25679"/>
    <cellStyle name="Normal 50 9 4" xfId="25680"/>
    <cellStyle name="Normal 50 9 4 2" xfId="25681"/>
    <cellStyle name="Normal 50 9 5" xfId="25682"/>
    <cellStyle name="Normal 51" xfId="25683"/>
    <cellStyle name="Normal 51 10" xfId="25684"/>
    <cellStyle name="Normal 51 10 2" xfId="25685"/>
    <cellStyle name="Normal 51 10 2 2" xfId="25686"/>
    <cellStyle name="Normal 51 10 3" xfId="25687"/>
    <cellStyle name="Normal 51 10 3 2" xfId="25688"/>
    <cellStyle name="Normal 51 10 4" xfId="25689"/>
    <cellStyle name="Normal 51 10 4 2" xfId="25690"/>
    <cellStyle name="Normal 51 10 5" xfId="25691"/>
    <cellStyle name="Normal 51 11" xfId="25692"/>
    <cellStyle name="Normal 51 11 2" xfId="25693"/>
    <cellStyle name="Normal 51 12" xfId="25694"/>
    <cellStyle name="Normal 51 12 2" xfId="25695"/>
    <cellStyle name="Normal 51 13" xfId="25696"/>
    <cellStyle name="Normal 51 13 2" xfId="25697"/>
    <cellStyle name="Normal 51 14" xfId="25698"/>
    <cellStyle name="Normal 51 14 2" xfId="25699"/>
    <cellStyle name="Normal 51 15" xfId="25700"/>
    <cellStyle name="Normal 51 15 2" xfId="25701"/>
    <cellStyle name="Normal 51 16" xfId="25702"/>
    <cellStyle name="Normal 51 16 2" xfId="25703"/>
    <cellStyle name="Normal 51 17" xfId="25704"/>
    <cellStyle name="Normal 51 17 2" xfId="25705"/>
    <cellStyle name="Normal 51 18" xfId="25706"/>
    <cellStyle name="Normal 51 19" xfId="25707"/>
    <cellStyle name="Normal 51 2" xfId="25708"/>
    <cellStyle name="Normal 51 2 10" xfId="25709"/>
    <cellStyle name="Normal 51 2 10 2" xfId="25710"/>
    <cellStyle name="Normal 51 2 11" xfId="25711"/>
    <cellStyle name="Normal 51 2 11 2" xfId="25712"/>
    <cellStyle name="Normal 51 2 12" xfId="25713"/>
    <cellStyle name="Normal 51 2 12 2" xfId="25714"/>
    <cellStyle name="Normal 51 2 13" xfId="25715"/>
    <cellStyle name="Normal 51 2 13 2" xfId="25716"/>
    <cellStyle name="Normal 51 2 14" xfId="25717"/>
    <cellStyle name="Normal 51 2 14 2" xfId="25718"/>
    <cellStyle name="Normal 51 2 15" xfId="25719"/>
    <cellStyle name="Normal 51 2 16" xfId="25720"/>
    <cellStyle name="Normal 51 2 2" xfId="25721"/>
    <cellStyle name="Normal 51 2 2 2" xfId="25722"/>
    <cellStyle name="Normal 51 2 2 2 2" xfId="25723"/>
    <cellStyle name="Normal 51 2 2 2 2 2" xfId="25724"/>
    <cellStyle name="Normal 51 2 2 2 2 2 2" xfId="25725"/>
    <cellStyle name="Normal 51 2 2 2 2 3" xfId="25726"/>
    <cellStyle name="Normal 51 2 2 2 2 3 2" xfId="25727"/>
    <cellStyle name="Normal 51 2 2 2 2 4" xfId="25728"/>
    <cellStyle name="Normal 51 2 2 2 2 4 2" xfId="25729"/>
    <cellStyle name="Normal 51 2 2 2 2 5" xfId="25730"/>
    <cellStyle name="Normal 51 2 2 2 3" xfId="25731"/>
    <cellStyle name="Normal 51 2 2 2 3 2" xfId="25732"/>
    <cellStyle name="Normal 51 2 2 2 4" xfId="25733"/>
    <cellStyle name="Normal 51 2 2 2 4 2" xfId="25734"/>
    <cellStyle name="Normal 51 2 2 2 5" xfId="25735"/>
    <cellStyle name="Normal 51 2 2 2 5 2" xfId="25736"/>
    <cellStyle name="Normal 51 2 2 2 6" xfId="25737"/>
    <cellStyle name="Normal 51 2 2 3" xfId="25738"/>
    <cellStyle name="Normal 51 2 2 3 2" xfId="25739"/>
    <cellStyle name="Normal 51 2 2 3 2 2" xfId="25740"/>
    <cellStyle name="Normal 51 2 2 3 3" xfId="25741"/>
    <cellStyle name="Normal 51 2 2 3 3 2" xfId="25742"/>
    <cellStyle name="Normal 51 2 2 3 4" xfId="25743"/>
    <cellStyle name="Normal 51 2 2 3 4 2" xfId="25744"/>
    <cellStyle name="Normal 51 2 2 3 5" xfId="25745"/>
    <cellStyle name="Normal 51 2 2 4" xfId="25746"/>
    <cellStyle name="Normal 51 2 2 4 2" xfId="25747"/>
    <cellStyle name="Normal 51 2 2 5" xfId="25748"/>
    <cellStyle name="Normal 51 2 2 5 2" xfId="25749"/>
    <cellStyle name="Normal 51 2 2 6" xfId="25750"/>
    <cellStyle name="Normal 51 2 2 6 2" xfId="25751"/>
    <cellStyle name="Normal 51 2 2 7" xfId="25752"/>
    <cellStyle name="Normal 51 2 3" xfId="25753"/>
    <cellStyle name="Normal 51 2 3 2" xfId="25754"/>
    <cellStyle name="Normal 51 2 3 2 2" xfId="25755"/>
    <cellStyle name="Normal 51 2 3 2 2 2" xfId="25756"/>
    <cellStyle name="Normal 51 2 3 2 2 2 2" xfId="25757"/>
    <cellStyle name="Normal 51 2 3 2 2 3" xfId="25758"/>
    <cellStyle name="Normal 51 2 3 2 2 3 2" xfId="25759"/>
    <cellStyle name="Normal 51 2 3 2 2 4" xfId="25760"/>
    <cellStyle name="Normal 51 2 3 2 2 4 2" xfId="25761"/>
    <cellStyle name="Normal 51 2 3 2 2 5" xfId="25762"/>
    <cellStyle name="Normal 51 2 3 2 3" xfId="25763"/>
    <cellStyle name="Normal 51 2 3 2 3 2" xfId="25764"/>
    <cellStyle name="Normal 51 2 3 2 4" xfId="25765"/>
    <cellStyle name="Normal 51 2 3 2 4 2" xfId="25766"/>
    <cellStyle name="Normal 51 2 3 2 5" xfId="25767"/>
    <cellStyle name="Normal 51 2 3 2 5 2" xfId="25768"/>
    <cellStyle name="Normal 51 2 3 2 6" xfId="25769"/>
    <cellStyle name="Normal 51 2 3 3" xfId="25770"/>
    <cellStyle name="Normal 51 2 3 3 2" xfId="25771"/>
    <cellStyle name="Normal 51 2 3 3 2 2" xfId="25772"/>
    <cellStyle name="Normal 51 2 3 3 3" xfId="25773"/>
    <cellStyle name="Normal 51 2 3 3 3 2" xfId="25774"/>
    <cellStyle name="Normal 51 2 3 3 4" xfId="25775"/>
    <cellStyle name="Normal 51 2 3 3 4 2" xfId="25776"/>
    <cellStyle name="Normal 51 2 3 3 5" xfId="25777"/>
    <cellStyle name="Normal 51 2 3 4" xfId="25778"/>
    <cellStyle name="Normal 51 2 3 4 2" xfId="25779"/>
    <cellStyle name="Normal 51 2 3 5" xfId="25780"/>
    <cellStyle name="Normal 51 2 3 5 2" xfId="25781"/>
    <cellStyle name="Normal 51 2 3 6" xfId="25782"/>
    <cellStyle name="Normal 51 2 3 6 2" xfId="25783"/>
    <cellStyle name="Normal 51 2 3 7" xfId="25784"/>
    <cellStyle name="Normal 51 2 4" xfId="25785"/>
    <cellStyle name="Normal 51 2 4 2" xfId="25786"/>
    <cellStyle name="Normal 51 2 4 2 2" xfId="25787"/>
    <cellStyle name="Normal 51 2 4 2 2 2" xfId="25788"/>
    <cellStyle name="Normal 51 2 4 2 2 2 2" xfId="25789"/>
    <cellStyle name="Normal 51 2 4 2 2 3" xfId="25790"/>
    <cellStyle name="Normal 51 2 4 2 2 3 2" xfId="25791"/>
    <cellStyle name="Normal 51 2 4 2 2 4" xfId="25792"/>
    <cellStyle name="Normal 51 2 4 2 2 4 2" xfId="25793"/>
    <cellStyle name="Normal 51 2 4 2 2 5" xfId="25794"/>
    <cellStyle name="Normal 51 2 4 2 3" xfId="25795"/>
    <cellStyle name="Normal 51 2 4 2 3 2" xfId="25796"/>
    <cellStyle name="Normal 51 2 4 2 4" xfId="25797"/>
    <cellStyle name="Normal 51 2 4 2 4 2" xfId="25798"/>
    <cellStyle name="Normal 51 2 4 2 5" xfId="25799"/>
    <cellStyle name="Normal 51 2 4 2 5 2" xfId="25800"/>
    <cellStyle name="Normal 51 2 4 2 6" xfId="25801"/>
    <cellStyle name="Normal 51 2 4 3" xfId="25802"/>
    <cellStyle name="Normal 51 2 4 3 2" xfId="25803"/>
    <cellStyle name="Normal 51 2 4 3 2 2" xfId="25804"/>
    <cellStyle name="Normal 51 2 4 3 3" xfId="25805"/>
    <cellStyle name="Normal 51 2 4 3 3 2" xfId="25806"/>
    <cellStyle name="Normal 51 2 4 3 4" xfId="25807"/>
    <cellStyle name="Normal 51 2 4 3 4 2" xfId="25808"/>
    <cellStyle name="Normal 51 2 4 3 5" xfId="25809"/>
    <cellStyle name="Normal 51 2 4 4" xfId="25810"/>
    <cellStyle name="Normal 51 2 4 4 2" xfId="25811"/>
    <cellStyle name="Normal 51 2 4 5" xfId="25812"/>
    <cellStyle name="Normal 51 2 4 5 2" xfId="25813"/>
    <cellStyle name="Normal 51 2 4 6" xfId="25814"/>
    <cellStyle name="Normal 51 2 4 6 2" xfId="25815"/>
    <cellStyle name="Normal 51 2 4 7" xfId="25816"/>
    <cellStyle name="Normal 51 2 5" xfId="25817"/>
    <cellStyle name="Normal 51 2 5 2" xfId="25818"/>
    <cellStyle name="Normal 51 2 5 2 2" xfId="25819"/>
    <cellStyle name="Normal 51 2 5 2 2 2" xfId="25820"/>
    <cellStyle name="Normal 51 2 5 2 3" xfId="25821"/>
    <cellStyle name="Normal 51 2 5 2 3 2" xfId="25822"/>
    <cellStyle name="Normal 51 2 5 2 4" xfId="25823"/>
    <cellStyle name="Normal 51 2 5 2 4 2" xfId="25824"/>
    <cellStyle name="Normal 51 2 5 2 5" xfId="25825"/>
    <cellStyle name="Normal 51 2 5 3" xfId="25826"/>
    <cellStyle name="Normal 51 2 5 3 2" xfId="25827"/>
    <cellStyle name="Normal 51 2 5 4" xfId="25828"/>
    <cellStyle name="Normal 51 2 5 4 2" xfId="25829"/>
    <cellStyle name="Normal 51 2 5 5" xfId="25830"/>
    <cellStyle name="Normal 51 2 5 5 2" xfId="25831"/>
    <cellStyle name="Normal 51 2 5 6" xfId="25832"/>
    <cellStyle name="Normal 51 2 6" xfId="25833"/>
    <cellStyle name="Normal 51 2 6 2" xfId="25834"/>
    <cellStyle name="Normal 51 2 6 2 2" xfId="25835"/>
    <cellStyle name="Normal 51 2 6 3" xfId="25836"/>
    <cellStyle name="Normal 51 2 6 3 2" xfId="25837"/>
    <cellStyle name="Normal 51 2 6 4" xfId="25838"/>
    <cellStyle name="Normal 51 2 6 4 2" xfId="25839"/>
    <cellStyle name="Normal 51 2 6 5" xfId="25840"/>
    <cellStyle name="Normal 51 2 7" xfId="25841"/>
    <cellStyle name="Normal 51 2 7 2" xfId="25842"/>
    <cellStyle name="Normal 51 2 7 2 2" xfId="25843"/>
    <cellStyle name="Normal 51 2 7 3" xfId="25844"/>
    <cellStyle name="Normal 51 2 7 3 2" xfId="25845"/>
    <cellStyle name="Normal 51 2 7 4" xfId="25846"/>
    <cellStyle name="Normal 51 2 7 4 2" xfId="25847"/>
    <cellStyle name="Normal 51 2 7 5" xfId="25848"/>
    <cellStyle name="Normal 51 2 8" xfId="25849"/>
    <cellStyle name="Normal 51 2 8 2" xfId="25850"/>
    <cellStyle name="Normal 51 2 9" xfId="25851"/>
    <cellStyle name="Normal 51 2 9 2" xfId="25852"/>
    <cellStyle name="Normal 51 3" xfId="25853"/>
    <cellStyle name="Normal 51 4" xfId="25854"/>
    <cellStyle name="Normal 51 4 2" xfId="25855"/>
    <cellStyle name="Normal 51 4 2 2" xfId="25856"/>
    <cellStyle name="Normal 51 4 2 2 2" xfId="25857"/>
    <cellStyle name="Normal 51 4 2 2 2 2" xfId="25858"/>
    <cellStyle name="Normal 51 4 2 2 3" xfId="25859"/>
    <cellStyle name="Normal 51 4 2 2 3 2" xfId="25860"/>
    <cellStyle name="Normal 51 4 2 2 4" xfId="25861"/>
    <cellStyle name="Normal 51 4 2 2 4 2" xfId="25862"/>
    <cellStyle name="Normal 51 4 2 2 5" xfId="25863"/>
    <cellStyle name="Normal 51 4 2 3" xfId="25864"/>
    <cellStyle name="Normal 51 4 2 3 2" xfId="25865"/>
    <cellStyle name="Normal 51 4 2 4" xfId="25866"/>
    <cellStyle name="Normal 51 4 2 4 2" xfId="25867"/>
    <cellStyle name="Normal 51 4 2 5" xfId="25868"/>
    <cellStyle name="Normal 51 4 2 5 2" xfId="25869"/>
    <cellStyle name="Normal 51 4 2 6" xfId="25870"/>
    <cellStyle name="Normal 51 4 3" xfId="25871"/>
    <cellStyle name="Normal 51 4 3 2" xfId="25872"/>
    <cellStyle name="Normal 51 4 3 2 2" xfId="25873"/>
    <cellStyle name="Normal 51 4 3 3" xfId="25874"/>
    <cellStyle name="Normal 51 4 3 3 2" xfId="25875"/>
    <cellStyle name="Normal 51 4 3 4" xfId="25876"/>
    <cellStyle name="Normal 51 4 3 4 2" xfId="25877"/>
    <cellStyle name="Normal 51 4 3 5" xfId="25878"/>
    <cellStyle name="Normal 51 4 4" xfId="25879"/>
    <cellStyle name="Normal 51 4 4 2" xfId="25880"/>
    <cellStyle name="Normal 51 4 5" xfId="25881"/>
    <cellStyle name="Normal 51 4 5 2" xfId="25882"/>
    <cellStyle name="Normal 51 4 6" xfId="25883"/>
    <cellStyle name="Normal 51 4 6 2" xfId="25884"/>
    <cellStyle name="Normal 51 4 7" xfId="25885"/>
    <cellStyle name="Normal 51 5" xfId="25886"/>
    <cellStyle name="Normal 51 5 2" xfId="25887"/>
    <cellStyle name="Normal 51 5 2 2" xfId="25888"/>
    <cellStyle name="Normal 51 5 2 2 2" xfId="25889"/>
    <cellStyle name="Normal 51 5 2 2 2 2" xfId="25890"/>
    <cellStyle name="Normal 51 5 2 2 3" xfId="25891"/>
    <cellStyle name="Normal 51 5 2 2 3 2" xfId="25892"/>
    <cellStyle name="Normal 51 5 2 2 4" xfId="25893"/>
    <cellStyle name="Normal 51 5 2 2 4 2" xfId="25894"/>
    <cellStyle name="Normal 51 5 2 2 5" xfId="25895"/>
    <cellStyle name="Normal 51 5 2 3" xfId="25896"/>
    <cellStyle name="Normal 51 5 2 3 2" xfId="25897"/>
    <cellStyle name="Normal 51 5 2 4" xfId="25898"/>
    <cellStyle name="Normal 51 5 2 4 2" xfId="25899"/>
    <cellStyle name="Normal 51 5 2 5" xfId="25900"/>
    <cellStyle name="Normal 51 5 2 5 2" xfId="25901"/>
    <cellStyle name="Normal 51 5 2 6" xfId="25902"/>
    <cellStyle name="Normal 51 5 3" xfId="25903"/>
    <cellStyle name="Normal 51 5 3 2" xfId="25904"/>
    <cellStyle name="Normal 51 5 3 2 2" xfId="25905"/>
    <cellStyle name="Normal 51 5 3 3" xfId="25906"/>
    <cellStyle name="Normal 51 5 3 3 2" xfId="25907"/>
    <cellStyle name="Normal 51 5 3 4" xfId="25908"/>
    <cellStyle name="Normal 51 5 3 4 2" xfId="25909"/>
    <cellStyle name="Normal 51 5 3 5" xfId="25910"/>
    <cellStyle name="Normal 51 5 4" xfId="25911"/>
    <cellStyle name="Normal 51 5 4 2" xfId="25912"/>
    <cellStyle name="Normal 51 5 5" xfId="25913"/>
    <cellStyle name="Normal 51 5 5 2" xfId="25914"/>
    <cellStyle name="Normal 51 5 6" xfId="25915"/>
    <cellStyle name="Normal 51 5 6 2" xfId="25916"/>
    <cellStyle name="Normal 51 5 7" xfId="25917"/>
    <cellStyle name="Normal 51 6" xfId="25918"/>
    <cellStyle name="Normal 51 6 2" xfId="25919"/>
    <cellStyle name="Normal 51 6 2 2" xfId="25920"/>
    <cellStyle name="Normal 51 6 2 2 2" xfId="25921"/>
    <cellStyle name="Normal 51 6 2 2 2 2" xfId="25922"/>
    <cellStyle name="Normal 51 6 2 2 3" xfId="25923"/>
    <cellStyle name="Normal 51 6 2 2 3 2" xfId="25924"/>
    <cellStyle name="Normal 51 6 2 2 4" xfId="25925"/>
    <cellStyle name="Normal 51 6 2 2 4 2" xfId="25926"/>
    <cellStyle name="Normal 51 6 2 2 5" xfId="25927"/>
    <cellStyle name="Normal 51 6 2 3" xfId="25928"/>
    <cellStyle name="Normal 51 6 2 3 2" xfId="25929"/>
    <cellStyle name="Normal 51 6 2 4" xfId="25930"/>
    <cellStyle name="Normal 51 6 2 4 2" xfId="25931"/>
    <cellStyle name="Normal 51 6 2 5" xfId="25932"/>
    <cellStyle name="Normal 51 6 2 5 2" xfId="25933"/>
    <cellStyle name="Normal 51 6 2 6" xfId="25934"/>
    <cellStyle name="Normal 51 6 3" xfId="25935"/>
    <cellStyle name="Normal 51 6 3 2" xfId="25936"/>
    <cellStyle name="Normal 51 6 3 2 2" xfId="25937"/>
    <cellStyle name="Normal 51 6 3 3" xfId="25938"/>
    <cellStyle name="Normal 51 6 3 3 2" xfId="25939"/>
    <cellStyle name="Normal 51 6 3 4" xfId="25940"/>
    <cellStyle name="Normal 51 6 3 4 2" xfId="25941"/>
    <cellStyle name="Normal 51 6 3 5" xfId="25942"/>
    <cellStyle name="Normal 51 6 4" xfId="25943"/>
    <cellStyle name="Normal 51 6 4 2" xfId="25944"/>
    <cellStyle name="Normal 51 6 5" xfId="25945"/>
    <cellStyle name="Normal 51 6 5 2" xfId="25946"/>
    <cellStyle name="Normal 51 6 6" xfId="25947"/>
    <cellStyle name="Normal 51 6 6 2" xfId="25948"/>
    <cellStyle name="Normal 51 6 7" xfId="25949"/>
    <cellStyle name="Normal 51 7" xfId="25950"/>
    <cellStyle name="Normal 51 7 2" xfId="25951"/>
    <cellStyle name="Normal 51 7 2 2" xfId="25952"/>
    <cellStyle name="Normal 51 7 2 2 2" xfId="25953"/>
    <cellStyle name="Normal 51 7 2 2 2 2" xfId="25954"/>
    <cellStyle name="Normal 51 7 2 2 3" xfId="25955"/>
    <cellStyle name="Normal 51 7 2 2 3 2" xfId="25956"/>
    <cellStyle name="Normal 51 7 2 2 4" xfId="25957"/>
    <cellStyle name="Normal 51 7 2 2 4 2" xfId="25958"/>
    <cellStyle name="Normal 51 7 2 2 5" xfId="25959"/>
    <cellStyle name="Normal 51 7 2 3" xfId="25960"/>
    <cellStyle name="Normal 51 7 2 3 2" xfId="25961"/>
    <cellStyle name="Normal 51 7 2 4" xfId="25962"/>
    <cellStyle name="Normal 51 7 2 4 2" xfId="25963"/>
    <cellStyle name="Normal 51 7 2 5" xfId="25964"/>
    <cellStyle name="Normal 51 7 2 5 2" xfId="25965"/>
    <cellStyle name="Normal 51 7 2 6" xfId="25966"/>
    <cellStyle name="Normal 51 7 3" xfId="25967"/>
    <cellStyle name="Normal 51 7 3 2" xfId="25968"/>
    <cellStyle name="Normal 51 7 3 2 2" xfId="25969"/>
    <cellStyle name="Normal 51 7 3 3" xfId="25970"/>
    <cellStyle name="Normal 51 7 3 3 2" xfId="25971"/>
    <cellStyle name="Normal 51 7 3 4" xfId="25972"/>
    <cellStyle name="Normal 51 7 3 4 2" xfId="25973"/>
    <cellStyle name="Normal 51 7 3 5" xfId="25974"/>
    <cellStyle name="Normal 51 7 4" xfId="25975"/>
    <cellStyle name="Normal 51 7 4 2" xfId="25976"/>
    <cellStyle name="Normal 51 7 5" xfId="25977"/>
    <cellStyle name="Normal 51 7 5 2" xfId="25978"/>
    <cellStyle name="Normal 51 7 6" xfId="25979"/>
    <cellStyle name="Normal 51 7 6 2" xfId="25980"/>
    <cellStyle name="Normal 51 7 7" xfId="25981"/>
    <cellStyle name="Normal 51 8" xfId="25982"/>
    <cellStyle name="Normal 51 8 2" xfId="25983"/>
    <cellStyle name="Normal 51 8 2 2" xfId="25984"/>
    <cellStyle name="Normal 51 8 2 2 2" xfId="25985"/>
    <cellStyle name="Normal 51 8 2 3" xfId="25986"/>
    <cellStyle name="Normal 51 8 2 3 2" xfId="25987"/>
    <cellStyle name="Normal 51 8 2 4" xfId="25988"/>
    <cellStyle name="Normal 51 8 2 4 2" xfId="25989"/>
    <cellStyle name="Normal 51 8 2 5" xfId="25990"/>
    <cellStyle name="Normal 51 8 3" xfId="25991"/>
    <cellStyle name="Normal 51 8 3 2" xfId="25992"/>
    <cellStyle name="Normal 51 8 4" xfId="25993"/>
    <cellStyle name="Normal 51 8 4 2" xfId="25994"/>
    <cellStyle name="Normal 51 8 5" xfId="25995"/>
    <cellStyle name="Normal 51 8 5 2" xfId="25996"/>
    <cellStyle name="Normal 51 8 6" xfId="25997"/>
    <cellStyle name="Normal 51 9" xfId="25998"/>
    <cellStyle name="Normal 51 9 2" xfId="25999"/>
    <cellStyle name="Normal 51 9 2 2" xfId="26000"/>
    <cellStyle name="Normal 51 9 3" xfId="26001"/>
    <cellStyle name="Normal 51 9 3 2" xfId="26002"/>
    <cellStyle name="Normal 51 9 4" xfId="26003"/>
    <cellStyle name="Normal 51 9 4 2" xfId="26004"/>
    <cellStyle name="Normal 51 9 5" xfId="26005"/>
    <cellStyle name="Normal 52" xfId="26006"/>
    <cellStyle name="Normal 52 10" xfId="26007"/>
    <cellStyle name="Normal 52 10 2" xfId="26008"/>
    <cellStyle name="Normal 52 10 2 2" xfId="26009"/>
    <cellStyle name="Normal 52 10 3" xfId="26010"/>
    <cellStyle name="Normal 52 10 3 2" xfId="26011"/>
    <cellStyle name="Normal 52 10 4" xfId="26012"/>
    <cellStyle name="Normal 52 10 4 2" xfId="26013"/>
    <cellStyle name="Normal 52 10 5" xfId="26014"/>
    <cellStyle name="Normal 52 11" xfId="26015"/>
    <cellStyle name="Normal 52 11 2" xfId="26016"/>
    <cellStyle name="Normal 52 12" xfId="26017"/>
    <cellStyle name="Normal 52 12 2" xfId="26018"/>
    <cellStyle name="Normal 52 13" xfId="26019"/>
    <cellStyle name="Normal 52 13 2" xfId="26020"/>
    <cellStyle name="Normal 52 14" xfId="26021"/>
    <cellStyle name="Normal 52 14 2" xfId="26022"/>
    <cellStyle name="Normal 52 15" xfId="26023"/>
    <cellStyle name="Normal 52 15 2" xfId="26024"/>
    <cellStyle name="Normal 52 16" xfId="26025"/>
    <cellStyle name="Normal 52 16 2" xfId="26026"/>
    <cellStyle name="Normal 52 17" xfId="26027"/>
    <cellStyle name="Normal 52 17 2" xfId="26028"/>
    <cellStyle name="Normal 52 18" xfId="26029"/>
    <cellStyle name="Normal 52 19" xfId="26030"/>
    <cellStyle name="Normal 52 2" xfId="26031"/>
    <cellStyle name="Normal 52 2 10" xfId="26032"/>
    <cellStyle name="Normal 52 2 10 2" xfId="26033"/>
    <cellStyle name="Normal 52 2 11" xfId="26034"/>
    <cellStyle name="Normal 52 2 11 2" xfId="26035"/>
    <cellStyle name="Normal 52 2 12" xfId="26036"/>
    <cellStyle name="Normal 52 2 12 2" xfId="26037"/>
    <cellStyle name="Normal 52 2 13" xfId="26038"/>
    <cellStyle name="Normal 52 2 13 2" xfId="26039"/>
    <cellStyle name="Normal 52 2 14" xfId="26040"/>
    <cellStyle name="Normal 52 2 14 2" xfId="26041"/>
    <cellStyle name="Normal 52 2 15" xfId="26042"/>
    <cellStyle name="Normal 52 2 16" xfId="26043"/>
    <cellStyle name="Normal 52 2 2" xfId="26044"/>
    <cellStyle name="Normal 52 2 2 2" xfId="26045"/>
    <cellStyle name="Normal 52 2 2 2 2" xfId="26046"/>
    <cellStyle name="Normal 52 2 2 2 2 2" xfId="26047"/>
    <cellStyle name="Normal 52 2 2 2 2 2 2" xfId="26048"/>
    <cellStyle name="Normal 52 2 2 2 2 3" xfId="26049"/>
    <cellStyle name="Normal 52 2 2 2 2 3 2" xfId="26050"/>
    <cellStyle name="Normal 52 2 2 2 2 4" xfId="26051"/>
    <cellStyle name="Normal 52 2 2 2 2 4 2" xfId="26052"/>
    <cellStyle name="Normal 52 2 2 2 2 5" xfId="26053"/>
    <cellStyle name="Normal 52 2 2 2 3" xfId="26054"/>
    <cellStyle name="Normal 52 2 2 2 3 2" xfId="26055"/>
    <cellStyle name="Normal 52 2 2 2 4" xfId="26056"/>
    <cellStyle name="Normal 52 2 2 2 4 2" xfId="26057"/>
    <cellStyle name="Normal 52 2 2 2 5" xfId="26058"/>
    <cellStyle name="Normal 52 2 2 2 5 2" xfId="26059"/>
    <cellStyle name="Normal 52 2 2 2 6" xfId="26060"/>
    <cellStyle name="Normal 52 2 2 3" xfId="26061"/>
    <cellStyle name="Normal 52 2 2 3 2" xfId="26062"/>
    <cellStyle name="Normal 52 2 2 3 2 2" xfId="26063"/>
    <cellStyle name="Normal 52 2 2 3 3" xfId="26064"/>
    <cellStyle name="Normal 52 2 2 3 3 2" xfId="26065"/>
    <cellStyle name="Normal 52 2 2 3 4" xfId="26066"/>
    <cellStyle name="Normal 52 2 2 3 4 2" xfId="26067"/>
    <cellStyle name="Normal 52 2 2 3 5" xfId="26068"/>
    <cellStyle name="Normal 52 2 2 4" xfId="26069"/>
    <cellStyle name="Normal 52 2 2 4 2" xfId="26070"/>
    <cellStyle name="Normal 52 2 2 5" xfId="26071"/>
    <cellStyle name="Normal 52 2 2 5 2" xfId="26072"/>
    <cellStyle name="Normal 52 2 2 6" xfId="26073"/>
    <cellStyle name="Normal 52 2 2 6 2" xfId="26074"/>
    <cellStyle name="Normal 52 2 2 7" xfId="26075"/>
    <cellStyle name="Normal 52 2 3" xfId="26076"/>
    <cellStyle name="Normal 52 2 3 2" xfId="26077"/>
    <cellStyle name="Normal 52 2 3 2 2" xfId="26078"/>
    <cellStyle name="Normal 52 2 3 2 2 2" xfId="26079"/>
    <cellStyle name="Normal 52 2 3 2 2 2 2" xfId="26080"/>
    <cellStyle name="Normal 52 2 3 2 2 3" xfId="26081"/>
    <cellStyle name="Normal 52 2 3 2 2 3 2" xfId="26082"/>
    <cellStyle name="Normal 52 2 3 2 2 4" xfId="26083"/>
    <cellStyle name="Normal 52 2 3 2 2 4 2" xfId="26084"/>
    <cellStyle name="Normal 52 2 3 2 2 5" xfId="26085"/>
    <cellStyle name="Normal 52 2 3 2 3" xfId="26086"/>
    <cellStyle name="Normal 52 2 3 2 3 2" xfId="26087"/>
    <cellStyle name="Normal 52 2 3 2 4" xfId="26088"/>
    <cellStyle name="Normal 52 2 3 2 4 2" xfId="26089"/>
    <cellStyle name="Normal 52 2 3 2 5" xfId="26090"/>
    <cellStyle name="Normal 52 2 3 2 5 2" xfId="26091"/>
    <cellStyle name="Normal 52 2 3 2 6" xfId="26092"/>
    <cellStyle name="Normal 52 2 3 3" xfId="26093"/>
    <cellStyle name="Normal 52 2 3 3 2" xfId="26094"/>
    <cellStyle name="Normal 52 2 3 3 2 2" xfId="26095"/>
    <cellStyle name="Normal 52 2 3 3 3" xfId="26096"/>
    <cellStyle name="Normal 52 2 3 3 3 2" xfId="26097"/>
    <cellStyle name="Normal 52 2 3 3 4" xfId="26098"/>
    <cellStyle name="Normal 52 2 3 3 4 2" xfId="26099"/>
    <cellStyle name="Normal 52 2 3 3 5" xfId="26100"/>
    <cellStyle name="Normal 52 2 3 4" xfId="26101"/>
    <cellStyle name="Normal 52 2 3 4 2" xfId="26102"/>
    <cellStyle name="Normal 52 2 3 5" xfId="26103"/>
    <cellStyle name="Normal 52 2 3 5 2" xfId="26104"/>
    <cellStyle name="Normal 52 2 3 6" xfId="26105"/>
    <cellStyle name="Normal 52 2 3 6 2" xfId="26106"/>
    <cellStyle name="Normal 52 2 3 7" xfId="26107"/>
    <cellStyle name="Normal 52 2 4" xfId="26108"/>
    <cellStyle name="Normal 52 2 4 2" xfId="26109"/>
    <cellStyle name="Normal 52 2 4 2 2" xfId="26110"/>
    <cellStyle name="Normal 52 2 4 2 2 2" xfId="26111"/>
    <cellStyle name="Normal 52 2 4 2 2 2 2" xfId="26112"/>
    <cellStyle name="Normal 52 2 4 2 2 3" xfId="26113"/>
    <cellStyle name="Normal 52 2 4 2 2 3 2" xfId="26114"/>
    <cellStyle name="Normal 52 2 4 2 2 4" xfId="26115"/>
    <cellStyle name="Normal 52 2 4 2 2 4 2" xfId="26116"/>
    <cellStyle name="Normal 52 2 4 2 2 5" xfId="26117"/>
    <cellStyle name="Normal 52 2 4 2 3" xfId="26118"/>
    <cellStyle name="Normal 52 2 4 2 3 2" xfId="26119"/>
    <cellStyle name="Normal 52 2 4 2 4" xfId="26120"/>
    <cellStyle name="Normal 52 2 4 2 4 2" xfId="26121"/>
    <cellStyle name="Normal 52 2 4 2 5" xfId="26122"/>
    <cellStyle name="Normal 52 2 4 2 5 2" xfId="26123"/>
    <cellStyle name="Normal 52 2 4 2 6" xfId="26124"/>
    <cellStyle name="Normal 52 2 4 3" xfId="26125"/>
    <cellStyle name="Normal 52 2 4 3 2" xfId="26126"/>
    <cellStyle name="Normal 52 2 4 3 2 2" xfId="26127"/>
    <cellStyle name="Normal 52 2 4 3 3" xfId="26128"/>
    <cellStyle name="Normal 52 2 4 3 3 2" xfId="26129"/>
    <cellStyle name="Normal 52 2 4 3 4" xfId="26130"/>
    <cellStyle name="Normal 52 2 4 3 4 2" xfId="26131"/>
    <cellStyle name="Normal 52 2 4 3 5" xfId="26132"/>
    <cellStyle name="Normal 52 2 4 4" xfId="26133"/>
    <cellStyle name="Normal 52 2 4 4 2" xfId="26134"/>
    <cellStyle name="Normal 52 2 4 5" xfId="26135"/>
    <cellStyle name="Normal 52 2 4 5 2" xfId="26136"/>
    <cellStyle name="Normal 52 2 4 6" xfId="26137"/>
    <cellStyle name="Normal 52 2 4 6 2" xfId="26138"/>
    <cellStyle name="Normal 52 2 4 7" xfId="26139"/>
    <cellStyle name="Normal 52 2 5" xfId="26140"/>
    <cellStyle name="Normal 52 2 5 2" xfId="26141"/>
    <cellStyle name="Normal 52 2 5 2 2" xfId="26142"/>
    <cellStyle name="Normal 52 2 5 2 2 2" xfId="26143"/>
    <cellStyle name="Normal 52 2 5 2 3" xfId="26144"/>
    <cellStyle name="Normal 52 2 5 2 3 2" xfId="26145"/>
    <cellStyle name="Normal 52 2 5 2 4" xfId="26146"/>
    <cellStyle name="Normal 52 2 5 2 4 2" xfId="26147"/>
    <cellStyle name="Normal 52 2 5 2 5" xfId="26148"/>
    <cellStyle name="Normal 52 2 5 3" xfId="26149"/>
    <cellStyle name="Normal 52 2 5 3 2" xfId="26150"/>
    <cellStyle name="Normal 52 2 5 4" xfId="26151"/>
    <cellStyle name="Normal 52 2 5 4 2" xfId="26152"/>
    <cellStyle name="Normal 52 2 5 5" xfId="26153"/>
    <cellStyle name="Normal 52 2 5 5 2" xfId="26154"/>
    <cellStyle name="Normal 52 2 5 6" xfId="26155"/>
    <cellStyle name="Normal 52 2 6" xfId="26156"/>
    <cellStyle name="Normal 52 2 6 2" xfId="26157"/>
    <cellStyle name="Normal 52 2 6 2 2" xfId="26158"/>
    <cellStyle name="Normal 52 2 6 3" xfId="26159"/>
    <cellStyle name="Normal 52 2 6 3 2" xfId="26160"/>
    <cellStyle name="Normal 52 2 6 4" xfId="26161"/>
    <cellStyle name="Normal 52 2 6 4 2" xfId="26162"/>
    <cellStyle name="Normal 52 2 6 5" xfId="26163"/>
    <cellStyle name="Normal 52 2 7" xfId="26164"/>
    <cellStyle name="Normal 52 2 7 2" xfId="26165"/>
    <cellStyle name="Normal 52 2 7 2 2" xfId="26166"/>
    <cellStyle name="Normal 52 2 7 3" xfId="26167"/>
    <cellStyle name="Normal 52 2 7 3 2" xfId="26168"/>
    <cellStyle name="Normal 52 2 7 4" xfId="26169"/>
    <cellStyle name="Normal 52 2 7 4 2" xfId="26170"/>
    <cellStyle name="Normal 52 2 7 5" xfId="26171"/>
    <cellStyle name="Normal 52 2 8" xfId="26172"/>
    <cellStyle name="Normal 52 2 8 2" xfId="26173"/>
    <cellStyle name="Normal 52 2 9" xfId="26174"/>
    <cellStyle name="Normal 52 2 9 2" xfId="26175"/>
    <cellStyle name="Normal 52 3" xfId="26176"/>
    <cellStyle name="Normal 52 4" xfId="26177"/>
    <cellStyle name="Normal 52 4 2" xfId="26178"/>
    <cellStyle name="Normal 52 4 2 2" xfId="26179"/>
    <cellStyle name="Normal 52 4 2 2 2" xfId="26180"/>
    <cellStyle name="Normal 52 4 2 2 2 2" xfId="26181"/>
    <cellStyle name="Normal 52 4 2 2 3" xfId="26182"/>
    <cellStyle name="Normal 52 4 2 2 3 2" xfId="26183"/>
    <cellStyle name="Normal 52 4 2 2 4" xfId="26184"/>
    <cellStyle name="Normal 52 4 2 2 4 2" xfId="26185"/>
    <cellStyle name="Normal 52 4 2 2 5" xfId="26186"/>
    <cellStyle name="Normal 52 4 2 3" xfId="26187"/>
    <cellStyle name="Normal 52 4 2 3 2" xfId="26188"/>
    <cellStyle name="Normal 52 4 2 4" xfId="26189"/>
    <cellStyle name="Normal 52 4 2 4 2" xfId="26190"/>
    <cellStyle name="Normal 52 4 2 5" xfId="26191"/>
    <cellStyle name="Normal 52 4 2 5 2" xfId="26192"/>
    <cellStyle name="Normal 52 4 2 6" xfId="26193"/>
    <cellStyle name="Normal 52 4 3" xfId="26194"/>
    <cellStyle name="Normal 52 4 3 2" xfId="26195"/>
    <cellStyle name="Normal 52 4 3 2 2" xfId="26196"/>
    <cellStyle name="Normal 52 4 3 3" xfId="26197"/>
    <cellStyle name="Normal 52 4 3 3 2" xfId="26198"/>
    <cellStyle name="Normal 52 4 3 4" xfId="26199"/>
    <cellStyle name="Normal 52 4 3 4 2" xfId="26200"/>
    <cellStyle name="Normal 52 4 3 5" xfId="26201"/>
    <cellStyle name="Normal 52 4 4" xfId="26202"/>
    <cellStyle name="Normal 52 4 4 2" xfId="26203"/>
    <cellStyle name="Normal 52 4 5" xfId="26204"/>
    <cellStyle name="Normal 52 4 5 2" xfId="26205"/>
    <cellStyle name="Normal 52 4 6" xfId="26206"/>
    <cellStyle name="Normal 52 4 6 2" xfId="26207"/>
    <cellStyle name="Normal 52 4 7" xfId="26208"/>
    <cellStyle name="Normal 52 5" xfId="26209"/>
    <cellStyle name="Normal 52 5 2" xfId="26210"/>
    <cellStyle name="Normal 52 5 2 2" xfId="26211"/>
    <cellStyle name="Normal 52 5 2 2 2" xfId="26212"/>
    <cellStyle name="Normal 52 5 2 2 2 2" xfId="26213"/>
    <cellStyle name="Normal 52 5 2 2 3" xfId="26214"/>
    <cellStyle name="Normal 52 5 2 2 3 2" xfId="26215"/>
    <cellStyle name="Normal 52 5 2 2 4" xfId="26216"/>
    <cellStyle name="Normal 52 5 2 2 4 2" xfId="26217"/>
    <cellStyle name="Normal 52 5 2 2 5" xfId="26218"/>
    <cellStyle name="Normal 52 5 2 3" xfId="26219"/>
    <cellStyle name="Normal 52 5 2 3 2" xfId="26220"/>
    <cellStyle name="Normal 52 5 2 4" xfId="26221"/>
    <cellStyle name="Normal 52 5 2 4 2" xfId="26222"/>
    <cellStyle name="Normal 52 5 2 5" xfId="26223"/>
    <cellStyle name="Normal 52 5 2 5 2" xfId="26224"/>
    <cellStyle name="Normal 52 5 2 6" xfId="26225"/>
    <cellStyle name="Normal 52 5 3" xfId="26226"/>
    <cellStyle name="Normal 52 5 3 2" xfId="26227"/>
    <cellStyle name="Normal 52 5 3 2 2" xfId="26228"/>
    <cellStyle name="Normal 52 5 3 3" xfId="26229"/>
    <cellStyle name="Normal 52 5 3 3 2" xfId="26230"/>
    <cellStyle name="Normal 52 5 3 4" xfId="26231"/>
    <cellStyle name="Normal 52 5 3 4 2" xfId="26232"/>
    <cellStyle name="Normal 52 5 3 5" xfId="26233"/>
    <cellStyle name="Normal 52 5 4" xfId="26234"/>
    <cellStyle name="Normal 52 5 4 2" xfId="26235"/>
    <cellStyle name="Normal 52 5 5" xfId="26236"/>
    <cellStyle name="Normal 52 5 5 2" xfId="26237"/>
    <cellStyle name="Normal 52 5 6" xfId="26238"/>
    <cellStyle name="Normal 52 5 6 2" xfId="26239"/>
    <cellStyle name="Normal 52 5 7" xfId="26240"/>
    <cellStyle name="Normal 52 6" xfId="26241"/>
    <cellStyle name="Normal 52 6 2" xfId="26242"/>
    <cellStyle name="Normal 52 6 2 2" xfId="26243"/>
    <cellStyle name="Normal 52 6 2 2 2" xfId="26244"/>
    <cellStyle name="Normal 52 6 2 2 2 2" xfId="26245"/>
    <cellStyle name="Normal 52 6 2 2 3" xfId="26246"/>
    <cellStyle name="Normal 52 6 2 2 3 2" xfId="26247"/>
    <cellStyle name="Normal 52 6 2 2 4" xfId="26248"/>
    <cellStyle name="Normal 52 6 2 2 4 2" xfId="26249"/>
    <cellStyle name="Normal 52 6 2 2 5" xfId="26250"/>
    <cellStyle name="Normal 52 6 2 3" xfId="26251"/>
    <cellStyle name="Normal 52 6 2 3 2" xfId="26252"/>
    <cellStyle name="Normal 52 6 2 4" xfId="26253"/>
    <cellStyle name="Normal 52 6 2 4 2" xfId="26254"/>
    <cellStyle name="Normal 52 6 2 5" xfId="26255"/>
    <cellStyle name="Normal 52 6 2 5 2" xfId="26256"/>
    <cellStyle name="Normal 52 6 2 6" xfId="26257"/>
    <cellStyle name="Normal 52 6 3" xfId="26258"/>
    <cellStyle name="Normal 52 6 3 2" xfId="26259"/>
    <cellStyle name="Normal 52 6 3 2 2" xfId="26260"/>
    <cellStyle name="Normal 52 6 3 3" xfId="26261"/>
    <cellStyle name="Normal 52 6 3 3 2" xfId="26262"/>
    <cellStyle name="Normal 52 6 3 4" xfId="26263"/>
    <cellStyle name="Normal 52 6 3 4 2" xfId="26264"/>
    <cellStyle name="Normal 52 6 3 5" xfId="26265"/>
    <cellStyle name="Normal 52 6 4" xfId="26266"/>
    <cellStyle name="Normal 52 6 4 2" xfId="26267"/>
    <cellStyle name="Normal 52 6 5" xfId="26268"/>
    <cellStyle name="Normal 52 6 5 2" xfId="26269"/>
    <cellStyle name="Normal 52 6 6" xfId="26270"/>
    <cellStyle name="Normal 52 6 6 2" xfId="26271"/>
    <cellStyle name="Normal 52 6 7" xfId="26272"/>
    <cellStyle name="Normal 52 7" xfId="26273"/>
    <cellStyle name="Normal 52 7 2" xfId="26274"/>
    <cellStyle name="Normal 52 7 2 2" xfId="26275"/>
    <cellStyle name="Normal 52 7 2 2 2" xfId="26276"/>
    <cellStyle name="Normal 52 7 2 2 2 2" xfId="26277"/>
    <cellStyle name="Normal 52 7 2 2 3" xfId="26278"/>
    <cellStyle name="Normal 52 7 2 2 3 2" xfId="26279"/>
    <cellStyle name="Normal 52 7 2 2 4" xfId="26280"/>
    <cellStyle name="Normal 52 7 2 2 4 2" xfId="26281"/>
    <cellStyle name="Normal 52 7 2 2 5" xfId="26282"/>
    <cellStyle name="Normal 52 7 2 3" xfId="26283"/>
    <cellStyle name="Normal 52 7 2 3 2" xfId="26284"/>
    <cellStyle name="Normal 52 7 2 4" xfId="26285"/>
    <cellStyle name="Normal 52 7 2 4 2" xfId="26286"/>
    <cellStyle name="Normal 52 7 2 5" xfId="26287"/>
    <cellStyle name="Normal 52 7 2 5 2" xfId="26288"/>
    <cellStyle name="Normal 52 7 2 6" xfId="26289"/>
    <cellStyle name="Normal 52 7 3" xfId="26290"/>
    <cellStyle name="Normal 52 7 3 2" xfId="26291"/>
    <cellStyle name="Normal 52 7 3 2 2" xfId="26292"/>
    <cellStyle name="Normal 52 7 3 3" xfId="26293"/>
    <cellStyle name="Normal 52 7 3 3 2" xfId="26294"/>
    <cellStyle name="Normal 52 7 3 4" xfId="26295"/>
    <cellStyle name="Normal 52 7 3 4 2" xfId="26296"/>
    <cellStyle name="Normal 52 7 3 5" xfId="26297"/>
    <cellStyle name="Normal 52 7 4" xfId="26298"/>
    <cellStyle name="Normal 52 7 4 2" xfId="26299"/>
    <cellStyle name="Normal 52 7 5" xfId="26300"/>
    <cellStyle name="Normal 52 7 5 2" xfId="26301"/>
    <cellStyle name="Normal 52 7 6" xfId="26302"/>
    <cellStyle name="Normal 52 7 6 2" xfId="26303"/>
    <cellStyle name="Normal 52 7 7" xfId="26304"/>
    <cellStyle name="Normal 52 8" xfId="26305"/>
    <cellStyle name="Normal 52 8 2" xfId="26306"/>
    <cellStyle name="Normal 52 8 2 2" xfId="26307"/>
    <cellStyle name="Normal 52 8 2 2 2" xfId="26308"/>
    <cellStyle name="Normal 52 8 2 3" xfId="26309"/>
    <cellStyle name="Normal 52 8 2 3 2" xfId="26310"/>
    <cellStyle name="Normal 52 8 2 4" xfId="26311"/>
    <cellStyle name="Normal 52 8 2 4 2" xfId="26312"/>
    <cellStyle name="Normal 52 8 2 5" xfId="26313"/>
    <cellStyle name="Normal 52 8 3" xfId="26314"/>
    <cellStyle name="Normal 52 8 3 2" xfId="26315"/>
    <cellStyle name="Normal 52 8 4" xfId="26316"/>
    <cellStyle name="Normal 52 8 4 2" xfId="26317"/>
    <cellStyle name="Normal 52 8 5" xfId="26318"/>
    <cellStyle name="Normal 52 8 5 2" xfId="26319"/>
    <cellStyle name="Normal 52 8 6" xfId="26320"/>
    <cellStyle name="Normal 52 9" xfId="26321"/>
    <cellStyle name="Normal 52 9 2" xfId="26322"/>
    <cellStyle name="Normal 52 9 2 2" xfId="26323"/>
    <cellStyle name="Normal 52 9 3" xfId="26324"/>
    <cellStyle name="Normal 52 9 3 2" xfId="26325"/>
    <cellStyle name="Normal 52 9 4" xfId="26326"/>
    <cellStyle name="Normal 52 9 4 2" xfId="26327"/>
    <cellStyle name="Normal 52 9 5" xfId="26328"/>
    <cellStyle name="Normal 53" xfId="26329"/>
    <cellStyle name="Normal 53 10" xfId="26330"/>
    <cellStyle name="Normal 53 10 2" xfId="26331"/>
    <cellStyle name="Normal 53 10 2 2" xfId="26332"/>
    <cellStyle name="Normal 53 10 3" xfId="26333"/>
    <cellStyle name="Normal 53 10 3 2" xfId="26334"/>
    <cellStyle name="Normal 53 10 4" xfId="26335"/>
    <cellStyle name="Normal 53 10 4 2" xfId="26336"/>
    <cellStyle name="Normal 53 10 5" xfId="26337"/>
    <cellStyle name="Normal 53 11" xfId="26338"/>
    <cellStyle name="Normal 53 11 2" xfId="26339"/>
    <cellStyle name="Normal 53 12" xfId="26340"/>
    <cellStyle name="Normal 53 12 2" xfId="26341"/>
    <cellStyle name="Normal 53 13" xfId="26342"/>
    <cellStyle name="Normal 53 13 2" xfId="26343"/>
    <cellStyle name="Normal 53 14" xfId="26344"/>
    <cellStyle name="Normal 53 14 2" xfId="26345"/>
    <cellStyle name="Normal 53 15" xfId="26346"/>
    <cellStyle name="Normal 53 15 2" xfId="26347"/>
    <cellStyle name="Normal 53 16" xfId="26348"/>
    <cellStyle name="Normal 53 16 2" xfId="26349"/>
    <cellStyle name="Normal 53 17" xfId="26350"/>
    <cellStyle name="Normal 53 17 2" xfId="26351"/>
    <cellStyle name="Normal 53 18" xfId="26352"/>
    <cellStyle name="Normal 53 19" xfId="26353"/>
    <cellStyle name="Normal 53 2" xfId="26354"/>
    <cellStyle name="Normal 53 2 10" xfId="26355"/>
    <cellStyle name="Normal 53 2 10 2" xfId="26356"/>
    <cellStyle name="Normal 53 2 11" xfId="26357"/>
    <cellStyle name="Normal 53 2 11 2" xfId="26358"/>
    <cellStyle name="Normal 53 2 12" xfId="26359"/>
    <cellStyle name="Normal 53 2 12 2" xfId="26360"/>
    <cellStyle name="Normal 53 2 13" xfId="26361"/>
    <cellStyle name="Normal 53 2 13 2" xfId="26362"/>
    <cellStyle name="Normal 53 2 14" xfId="26363"/>
    <cellStyle name="Normal 53 2 14 2" xfId="26364"/>
    <cellStyle name="Normal 53 2 15" xfId="26365"/>
    <cellStyle name="Normal 53 2 16" xfId="26366"/>
    <cellStyle name="Normal 53 2 2" xfId="26367"/>
    <cellStyle name="Normal 53 2 2 2" xfId="26368"/>
    <cellStyle name="Normal 53 2 2 2 2" xfId="26369"/>
    <cellStyle name="Normal 53 2 2 2 2 2" xfId="26370"/>
    <cellStyle name="Normal 53 2 2 2 2 2 2" xfId="26371"/>
    <cellStyle name="Normal 53 2 2 2 2 3" xfId="26372"/>
    <cellStyle name="Normal 53 2 2 2 2 3 2" xfId="26373"/>
    <cellStyle name="Normal 53 2 2 2 2 4" xfId="26374"/>
    <cellStyle name="Normal 53 2 2 2 2 4 2" xfId="26375"/>
    <cellStyle name="Normal 53 2 2 2 2 5" xfId="26376"/>
    <cellStyle name="Normal 53 2 2 2 3" xfId="26377"/>
    <cellStyle name="Normal 53 2 2 2 3 2" xfId="26378"/>
    <cellStyle name="Normal 53 2 2 2 4" xfId="26379"/>
    <cellStyle name="Normal 53 2 2 2 4 2" xfId="26380"/>
    <cellStyle name="Normal 53 2 2 2 5" xfId="26381"/>
    <cellStyle name="Normal 53 2 2 2 5 2" xfId="26382"/>
    <cellStyle name="Normal 53 2 2 2 6" xfId="26383"/>
    <cellStyle name="Normal 53 2 2 3" xfId="26384"/>
    <cellStyle name="Normal 53 2 2 3 2" xfId="26385"/>
    <cellStyle name="Normal 53 2 2 3 2 2" xfId="26386"/>
    <cellStyle name="Normal 53 2 2 3 3" xfId="26387"/>
    <cellStyle name="Normal 53 2 2 3 3 2" xfId="26388"/>
    <cellStyle name="Normal 53 2 2 3 4" xfId="26389"/>
    <cellStyle name="Normal 53 2 2 3 4 2" xfId="26390"/>
    <cellStyle name="Normal 53 2 2 3 5" xfId="26391"/>
    <cellStyle name="Normal 53 2 2 4" xfId="26392"/>
    <cellStyle name="Normal 53 2 2 4 2" xfId="26393"/>
    <cellStyle name="Normal 53 2 2 5" xfId="26394"/>
    <cellStyle name="Normal 53 2 2 5 2" xfId="26395"/>
    <cellStyle name="Normal 53 2 2 6" xfId="26396"/>
    <cellStyle name="Normal 53 2 2 6 2" xfId="26397"/>
    <cellStyle name="Normal 53 2 2 7" xfId="26398"/>
    <cellStyle name="Normal 53 2 3" xfId="26399"/>
    <cellStyle name="Normal 53 2 3 2" xfId="26400"/>
    <cellStyle name="Normal 53 2 3 2 2" xfId="26401"/>
    <cellStyle name="Normal 53 2 3 2 2 2" xfId="26402"/>
    <cellStyle name="Normal 53 2 3 2 2 2 2" xfId="26403"/>
    <cellStyle name="Normal 53 2 3 2 2 3" xfId="26404"/>
    <cellStyle name="Normal 53 2 3 2 2 3 2" xfId="26405"/>
    <cellStyle name="Normal 53 2 3 2 2 4" xfId="26406"/>
    <cellStyle name="Normal 53 2 3 2 2 4 2" xfId="26407"/>
    <cellStyle name="Normal 53 2 3 2 2 5" xfId="26408"/>
    <cellStyle name="Normal 53 2 3 2 3" xfId="26409"/>
    <cellStyle name="Normal 53 2 3 2 3 2" xfId="26410"/>
    <cellStyle name="Normal 53 2 3 2 4" xfId="26411"/>
    <cellStyle name="Normal 53 2 3 2 4 2" xfId="26412"/>
    <cellStyle name="Normal 53 2 3 2 5" xfId="26413"/>
    <cellStyle name="Normal 53 2 3 2 5 2" xfId="26414"/>
    <cellStyle name="Normal 53 2 3 2 6" xfId="26415"/>
    <cellStyle name="Normal 53 2 3 3" xfId="26416"/>
    <cellStyle name="Normal 53 2 3 3 2" xfId="26417"/>
    <cellStyle name="Normal 53 2 3 3 2 2" xfId="26418"/>
    <cellStyle name="Normal 53 2 3 3 3" xfId="26419"/>
    <cellStyle name="Normal 53 2 3 3 3 2" xfId="26420"/>
    <cellStyle name="Normal 53 2 3 3 4" xfId="26421"/>
    <cellStyle name="Normal 53 2 3 3 4 2" xfId="26422"/>
    <cellStyle name="Normal 53 2 3 3 5" xfId="26423"/>
    <cellStyle name="Normal 53 2 3 4" xfId="26424"/>
    <cellStyle name="Normal 53 2 3 4 2" xfId="26425"/>
    <cellStyle name="Normal 53 2 3 5" xfId="26426"/>
    <cellStyle name="Normal 53 2 3 5 2" xfId="26427"/>
    <cellStyle name="Normal 53 2 3 6" xfId="26428"/>
    <cellStyle name="Normal 53 2 3 6 2" xfId="26429"/>
    <cellStyle name="Normal 53 2 3 7" xfId="26430"/>
    <cellStyle name="Normal 53 2 4" xfId="26431"/>
    <cellStyle name="Normal 53 2 4 2" xfId="26432"/>
    <cellStyle name="Normal 53 2 4 2 2" xfId="26433"/>
    <cellStyle name="Normal 53 2 4 2 2 2" xfId="26434"/>
    <cellStyle name="Normal 53 2 4 2 2 2 2" xfId="26435"/>
    <cellStyle name="Normal 53 2 4 2 2 3" xfId="26436"/>
    <cellStyle name="Normal 53 2 4 2 2 3 2" xfId="26437"/>
    <cellStyle name="Normal 53 2 4 2 2 4" xfId="26438"/>
    <cellStyle name="Normal 53 2 4 2 2 4 2" xfId="26439"/>
    <cellStyle name="Normal 53 2 4 2 2 5" xfId="26440"/>
    <cellStyle name="Normal 53 2 4 2 3" xfId="26441"/>
    <cellStyle name="Normal 53 2 4 2 3 2" xfId="26442"/>
    <cellStyle name="Normal 53 2 4 2 4" xfId="26443"/>
    <cellStyle name="Normal 53 2 4 2 4 2" xfId="26444"/>
    <cellStyle name="Normal 53 2 4 2 5" xfId="26445"/>
    <cellStyle name="Normal 53 2 4 2 5 2" xfId="26446"/>
    <cellStyle name="Normal 53 2 4 2 6" xfId="26447"/>
    <cellStyle name="Normal 53 2 4 3" xfId="26448"/>
    <cellStyle name="Normal 53 2 4 3 2" xfId="26449"/>
    <cellStyle name="Normal 53 2 4 3 2 2" xfId="26450"/>
    <cellStyle name="Normal 53 2 4 3 3" xfId="26451"/>
    <cellStyle name="Normal 53 2 4 3 3 2" xfId="26452"/>
    <cellStyle name="Normal 53 2 4 3 4" xfId="26453"/>
    <cellStyle name="Normal 53 2 4 3 4 2" xfId="26454"/>
    <cellStyle name="Normal 53 2 4 3 5" xfId="26455"/>
    <cellStyle name="Normal 53 2 4 4" xfId="26456"/>
    <cellStyle name="Normal 53 2 4 4 2" xfId="26457"/>
    <cellStyle name="Normal 53 2 4 5" xfId="26458"/>
    <cellStyle name="Normal 53 2 4 5 2" xfId="26459"/>
    <cellStyle name="Normal 53 2 4 6" xfId="26460"/>
    <cellStyle name="Normal 53 2 4 6 2" xfId="26461"/>
    <cellStyle name="Normal 53 2 4 7" xfId="26462"/>
    <cellStyle name="Normal 53 2 5" xfId="26463"/>
    <cellStyle name="Normal 53 2 5 2" xfId="26464"/>
    <cellStyle name="Normal 53 2 5 2 2" xfId="26465"/>
    <cellStyle name="Normal 53 2 5 2 2 2" xfId="26466"/>
    <cellStyle name="Normal 53 2 5 2 3" xfId="26467"/>
    <cellStyle name="Normal 53 2 5 2 3 2" xfId="26468"/>
    <cellStyle name="Normal 53 2 5 2 4" xfId="26469"/>
    <cellStyle name="Normal 53 2 5 2 4 2" xfId="26470"/>
    <cellStyle name="Normal 53 2 5 2 5" xfId="26471"/>
    <cellStyle name="Normal 53 2 5 3" xfId="26472"/>
    <cellStyle name="Normal 53 2 5 3 2" xfId="26473"/>
    <cellStyle name="Normal 53 2 5 4" xfId="26474"/>
    <cellStyle name="Normal 53 2 5 4 2" xfId="26475"/>
    <cellStyle name="Normal 53 2 5 5" xfId="26476"/>
    <cellStyle name="Normal 53 2 5 5 2" xfId="26477"/>
    <cellStyle name="Normal 53 2 5 6" xfId="26478"/>
    <cellStyle name="Normal 53 2 6" xfId="26479"/>
    <cellStyle name="Normal 53 2 6 2" xfId="26480"/>
    <cellStyle name="Normal 53 2 6 2 2" xfId="26481"/>
    <cellStyle name="Normal 53 2 6 3" xfId="26482"/>
    <cellStyle name="Normal 53 2 6 3 2" xfId="26483"/>
    <cellStyle name="Normal 53 2 6 4" xfId="26484"/>
    <cellStyle name="Normal 53 2 6 4 2" xfId="26485"/>
    <cellStyle name="Normal 53 2 6 5" xfId="26486"/>
    <cellStyle name="Normal 53 2 7" xfId="26487"/>
    <cellStyle name="Normal 53 2 7 2" xfId="26488"/>
    <cellStyle name="Normal 53 2 7 2 2" xfId="26489"/>
    <cellStyle name="Normal 53 2 7 3" xfId="26490"/>
    <cellStyle name="Normal 53 2 7 3 2" xfId="26491"/>
    <cellStyle name="Normal 53 2 7 4" xfId="26492"/>
    <cellStyle name="Normal 53 2 7 4 2" xfId="26493"/>
    <cellStyle name="Normal 53 2 7 5" xfId="26494"/>
    <cellStyle name="Normal 53 2 8" xfId="26495"/>
    <cellStyle name="Normal 53 2 8 2" xfId="26496"/>
    <cellStyle name="Normal 53 2 9" xfId="26497"/>
    <cellStyle name="Normal 53 2 9 2" xfId="26498"/>
    <cellStyle name="Normal 53 3" xfId="26499"/>
    <cellStyle name="Normal 53 4" xfId="26500"/>
    <cellStyle name="Normal 53 4 2" xfId="26501"/>
    <cellStyle name="Normal 53 4 2 2" xfId="26502"/>
    <cellStyle name="Normal 53 4 2 2 2" xfId="26503"/>
    <cellStyle name="Normal 53 4 2 2 2 2" xfId="26504"/>
    <cellStyle name="Normal 53 4 2 2 3" xfId="26505"/>
    <cellStyle name="Normal 53 4 2 2 3 2" xfId="26506"/>
    <cellStyle name="Normal 53 4 2 2 4" xfId="26507"/>
    <cellStyle name="Normal 53 4 2 2 4 2" xfId="26508"/>
    <cellStyle name="Normal 53 4 2 2 5" xfId="26509"/>
    <cellStyle name="Normal 53 4 2 3" xfId="26510"/>
    <cellStyle name="Normal 53 4 2 3 2" xfId="26511"/>
    <cellStyle name="Normal 53 4 2 4" xfId="26512"/>
    <cellStyle name="Normal 53 4 2 4 2" xfId="26513"/>
    <cellStyle name="Normal 53 4 2 5" xfId="26514"/>
    <cellStyle name="Normal 53 4 2 5 2" xfId="26515"/>
    <cellStyle name="Normal 53 4 2 6" xfId="26516"/>
    <cellStyle name="Normal 53 4 3" xfId="26517"/>
    <cellStyle name="Normal 53 4 3 2" xfId="26518"/>
    <cellStyle name="Normal 53 4 3 2 2" xfId="26519"/>
    <cellStyle name="Normal 53 4 3 3" xfId="26520"/>
    <cellStyle name="Normal 53 4 3 3 2" xfId="26521"/>
    <cellStyle name="Normal 53 4 3 4" xfId="26522"/>
    <cellStyle name="Normal 53 4 3 4 2" xfId="26523"/>
    <cellStyle name="Normal 53 4 3 5" xfId="26524"/>
    <cellStyle name="Normal 53 4 4" xfId="26525"/>
    <cellStyle name="Normal 53 4 4 2" xfId="26526"/>
    <cellStyle name="Normal 53 4 5" xfId="26527"/>
    <cellStyle name="Normal 53 4 5 2" xfId="26528"/>
    <cellStyle name="Normal 53 4 6" xfId="26529"/>
    <cellStyle name="Normal 53 4 6 2" xfId="26530"/>
    <cellStyle name="Normal 53 4 7" xfId="26531"/>
    <cellStyle name="Normal 53 5" xfId="26532"/>
    <cellStyle name="Normal 53 5 2" xfId="26533"/>
    <cellStyle name="Normal 53 5 2 2" xfId="26534"/>
    <cellStyle name="Normal 53 5 2 2 2" xfId="26535"/>
    <cellStyle name="Normal 53 5 2 2 2 2" xfId="26536"/>
    <cellStyle name="Normal 53 5 2 2 3" xfId="26537"/>
    <cellStyle name="Normal 53 5 2 2 3 2" xfId="26538"/>
    <cellStyle name="Normal 53 5 2 2 4" xfId="26539"/>
    <cellStyle name="Normal 53 5 2 2 4 2" xfId="26540"/>
    <cellStyle name="Normal 53 5 2 2 5" xfId="26541"/>
    <cellStyle name="Normal 53 5 2 3" xfId="26542"/>
    <cellStyle name="Normal 53 5 2 3 2" xfId="26543"/>
    <cellStyle name="Normal 53 5 2 4" xfId="26544"/>
    <cellStyle name="Normal 53 5 2 4 2" xfId="26545"/>
    <cellStyle name="Normal 53 5 2 5" xfId="26546"/>
    <cellStyle name="Normal 53 5 2 5 2" xfId="26547"/>
    <cellStyle name="Normal 53 5 2 6" xfId="26548"/>
    <cellStyle name="Normal 53 5 3" xfId="26549"/>
    <cellStyle name="Normal 53 5 3 2" xfId="26550"/>
    <cellStyle name="Normal 53 5 3 2 2" xfId="26551"/>
    <cellStyle name="Normal 53 5 3 3" xfId="26552"/>
    <cellStyle name="Normal 53 5 3 3 2" xfId="26553"/>
    <cellStyle name="Normal 53 5 3 4" xfId="26554"/>
    <cellStyle name="Normal 53 5 3 4 2" xfId="26555"/>
    <cellStyle name="Normal 53 5 3 5" xfId="26556"/>
    <cellStyle name="Normal 53 5 4" xfId="26557"/>
    <cellStyle name="Normal 53 5 4 2" xfId="26558"/>
    <cellStyle name="Normal 53 5 5" xfId="26559"/>
    <cellStyle name="Normal 53 5 5 2" xfId="26560"/>
    <cellStyle name="Normal 53 5 6" xfId="26561"/>
    <cellStyle name="Normal 53 5 6 2" xfId="26562"/>
    <cellStyle name="Normal 53 5 7" xfId="26563"/>
    <cellStyle name="Normal 53 6" xfId="26564"/>
    <cellStyle name="Normal 53 6 2" xfId="26565"/>
    <cellStyle name="Normal 53 6 2 2" xfId="26566"/>
    <cellStyle name="Normal 53 6 2 2 2" xfId="26567"/>
    <cellStyle name="Normal 53 6 2 2 2 2" xfId="26568"/>
    <cellStyle name="Normal 53 6 2 2 3" xfId="26569"/>
    <cellStyle name="Normal 53 6 2 2 3 2" xfId="26570"/>
    <cellStyle name="Normal 53 6 2 2 4" xfId="26571"/>
    <cellStyle name="Normal 53 6 2 2 4 2" xfId="26572"/>
    <cellStyle name="Normal 53 6 2 2 5" xfId="26573"/>
    <cellStyle name="Normal 53 6 2 3" xfId="26574"/>
    <cellStyle name="Normal 53 6 2 3 2" xfId="26575"/>
    <cellStyle name="Normal 53 6 2 4" xfId="26576"/>
    <cellStyle name="Normal 53 6 2 4 2" xfId="26577"/>
    <cellStyle name="Normal 53 6 2 5" xfId="26578"/>
    <cellStyle name="Normal 53 6 2 5 2" xfId="26579"/>
    <cellStyle name="Normal 53 6 2 6" xfId="26580"/>
    <cellStyle name="Normal 53 6 3" xfId="26581"/>
    <cellStyle name="Normal 53 6 3 2" xfId="26582"/>
    <cellStyle name="Normal 53 6 3 2 2" xfId="26583"/>
    <cellStyle name="Normal 53 6 3 3" xfId="26584"/>
    <cellStyle name="Normal 53 6 3 3 2" xfId="26585"/>
    <cellStyle name="Normal 53 6 3 4" xfId="26586"/>
    <cellStyle name="Normal 53 6 3 4 2" xfId="26587"/>
    <cellStyle name="Normal 53 6 3 5" xfId="26588"/>
    <cellStyle name="Normal 53 6 4" xfId="26589"/>
    <cellStyle name="Normal 53 6 4 2" xfId="26590"/>
    <cellStyle name="Normal 53 6 5" xfId="26591"/>
    <cellStyle name="Normal 53 6 5 2" xfId="26592"/>
    <cellStyle name="Normal 53 6 6" xfId="26593"/>
    <cellStyle name="Normal 53 6 6 2" xfId="26594"/>
    <cellStyle name="Normal 53 6 7" xfId="26595"/>
    <cellStyle name="Normal 53 7" xfId="26596"/>
    <cellStyle name="Normal 53 7 2" xfId="26597"/>
    <cellStyle name="Normal 53 7 2 2" xfId="26598"/>
    <cellStyle name="Normal 53 7 2 2 2" xfId="26599"/>
    <cellStyle name="Normal 53 7 2 2 2 2" xfId="26600"/>
    <cellStyle name="Normal 53 7 2 2 3" xfId="26601"/>
    <cellStyle name="Normal 53 7 2 2 3 2" xfId="26602"/>
    <cellStyle name="Normal 53 7 2 2 4" xfId="26603"/>
    <cellStyle name="Normal 53 7 2 2 4 2" xfId="26604"/>
    <cellStyle name="Normal 53 7 2 2 5" xfId="26605"/>
    <cellStyle name="Normal 53 7 2 3" xfId="26606"/>
    <cellStyle name="Normal 53 7 2 3 2" xfId="26607"/>
    <cellStyle name="Normal 53 7 2 4" xfId="26608"/>
    <cellStyle name="Normal 53 7 2 4 2" xfId="26609"/>
    <cellStyle name="Normal 53 7 2 5" xfId="26610"/>
    <cellStyle name="Normal 53 7 2 5 2" xfId="26611"/>
    <cellStyle name="Normal 53 7 2 6" xfId="26612"/>
    <cellStyle name="Normal 53 7 3" xfId="26613"/>
    <cellStyle name="Normal 53 7 3 2" xfId="26614"/>
    <cellStyle name="Normal 53 7 3 2 2" xfId="26615"/>
    <cellStyle name="Normal 53 7 3 3" xfId="26616"/>
    <cellStyle name="Normal 53 7 3 3 2" xfId="26617"/>
    <cellStyle name="Normal 53 7 3 4" xfId="26618"/>
    <cellStyle name="Normal 53 7 3 4 2" xfId="26619"/>
    <cellStyle name="Normal 53 7 3 5" xfId="26620"/>
    <cellStyle name="Normal 53 7 4" xfId="26621"/>
    <cellStyle name="Normal 53 7 4 2" xfId="26622"/>
    <cellStyle name="Normal 53 7 5" xfId="26623"/>
    <cellStyle name="Normal 53 7 5 2" xfId="26624"/>
    <cellStyle name="Normal 53 7 6" xfId="26625"/>
    <cellStyle name="Normal 53 7 6 2" xfId="26626"/>
    <cellStyle name="Normal 53 7 7" xfId="26627"/>
    <cellStyle name="Normal 53 8" xfId="26628"/>
    <cellStyle name="Normal 53 8 2" xfId="26629"/>
    <cellStyle name="Normal 53 8 2 2" xfId="26630"/>
    <cellStyle name="Normal 53 8 2 2 2" xfId="26631"/>
    <cellStyle name="Normal 53 8 2 3" xfId="26632"/>
    <cellStyle name="Normal 53 8 2 3 2" xfId="26633"/>
    <cellStyle name="Normal 53 8 2 4" xfId="26634"/>
    <cellStyle name="Normal 53 8 2 4 2" xfId="26635"/>
    <cellStyle name="Normal 53 8 2 5" xfId="26636"/>
    <cellStyle name="Normal 53 8 3" xfId="26637"/>
    <cellStyle name="Normal 53 8 3 2" xfId="26638"/>
    <cellStyle name="Normal 53 8 4" xfId="26639"/>
    <cellStyle name="Normal 53 8 4 2" xfId="26640"/>
    <cellStyle name="Normal 53 8 5" xfId="26641"/>
    <cellStyle name="Normal 53 8 5 2" xfId="26642"/>
    <cellStyle name="Normal 53 8 6" xfId="26643"/>
    <cellStyle name="Normal 53 9" xfId="26644"/>
    <cellStyle name="Normal 53 9 2" xfId="26645"/>
    <cellStyle name="Normal 53 9 2 2" xfId="26646"/>
    <cellStyle name="Normal 53 9 3" xfId="26647"/>
    <cellStyle name="Normal 53 9 3 2" xfId="26648"/>
    <cellStyle name="Normal 53 9 4" xfId="26649"/>
    <cellStyle name="Normal 53 9 4 2" xfId="26650"/>
    <cellStyle name="Normal 53 9 5" xfId="26651"/>
    <cellStyle name="Normal 54" xfId="26652"/>
    <cellStyle name="Normal 54 2" xfId="26653"/>
    <cellStyle name="Normal 54 3" xfId="26654"/>
    <cellStyle name="Normal 54 3 2" xfId="26655"/>
    <cellStyle name="Normal 54 3 2 2" xfId="26656"/>
    <cellStyle name="Normal 54 3 2 2 2" xfId="26657"/>
    <cellStyle name="Normal 54 3 2 3" xfId="26658"/>
    <cellStyle name="Normal 54 3 2 3 2" xfId="26659"/>
    <cellStyle name="Normal 54 3 2 4" xfId="26660"/>
    <cellStyle name="Normal 54 3 2 4 2" xfId="26661"/>
    <cellStyle name="Normal 54 3 2 5" xfId="26662"/>
    <cellStyle name="Normal 54 3 3" xfId="26663"/>
    <cellStyle name="Normal 54 3 3 2" xfId="26664"/>
    <cellStyle name="Normal 54 3 4" xfId="26665"/>
    <cellStyle name="Normal 54 3 4 2" xfId="26666"/>
    <cellStyle name="Normal 54 3 5" xfId="26667"/>
    <cellStyle name="Normal 54 3 5 2" xfId="26668"/>
    <cellStyle name="Normal 54 3 6" xfId="26669"/>
    <cellStyle name="Normal 54 4" xfId="26670"/>
    <cellStyle name="Normal 54 4 2" xfId="26671"/>
    <cellStyle name="Normal 54 4 2 2" xfId="26672"/>
    <cellStyle name="Normal 54 4 3" xfId="26673"/>
    <cellStyle name="Normal 54 4 3 2" xfId="26674"/>
    <cellStyle name="Normal 54 4 4" xfId="26675"/>
    <cellStyle name="Normal 54 4 4 2" xfId="26676"/>
    <cellStyle name="Normal 54 4 5" xfId="26677"/>
    <cellStyle name="Normal 54 5" xfId="26678"/>
    <cellStyle name="Normal 54 5 2" xfId="26679"/>
    <cellStyle name="Normal 54 6" xfId="26680"/>
    <cellStyle name="Normal 54 6 2" xfId="26681"/>
    <cellStyle name="Normal 54 7" xfId="26682"/>
    <cellStyle name="Normal 54 7 2" xfId="26683"/>
    <cellStyle name="Normal 54 8" xfId="26684"/>
    <cellStyle name="Normal 55" xfId="26685"/>
    <cellStyle name="Normal 55 2" xfId="26686"/>
    <cellStyle name="Normal 55 3" xfId="26687"/>
    <cellStyle name="Normal 55 3 2" xfId="26688"/>
    <cellStyle name="Normal 55 3 2 2" xfId="26689"/>
    <cellStyle name="Normal 55 3 2 2 2" xfId="26690"/>
    <cellStyle name="Normal 55 3 2 3" xfId="26691"/>
    <cellStyle name="Normal 55 3 2 3 2" xfId="26692"/>
    <cellStyle name="Normal 55 3 2 4" xfId="26693"/>
    <cellStyle name="Normal 55 3 2 4 2" xfId="26694"/>
    <cellStyle name="Normal 55 3 2 5" xfId="26695"/>
    <cellStyle name="Normal 55 3 3" xfId="26696"/>
    <cellStyle name="Normal 55 3 3 2" xfId="26697"/>
    <cellStyle name="Normal 55 3 4" xfId="26698"/>
    <cellStyle name="Normal 55 3 4 2" xfId="26699"/>
    <cellStyle name="Normal 55 3 5" xfId="26700"/>
    <cellStyle name="Normal 55 3 5 2" xfId="26701"/>
    <cellStyle name="Normal 55 3 6" xfId="26702"/>
    <cellStyle name="Normal 55 4" xfId="26703"/>
    <cellStyle name="Normal 55 4 2" xfId="26704"/>
    <cellStyle name="Normal 55 4 2 2" xfId="26705"/>
    <cellStyle name="Normal 55 4 3" xfId="26706"/>
    <cellStyle name="Normal 55 4 3 2" xfId="26707"/>
    <cellStyle name="Normal 55 4 4" xfId="26708"/>
    <cellStyle name="Normal 55 4 4 2" xfId="26709"/>
    <cellStyle name="Normal 55 4 5" xfId="26710"/>
    <cellStyle name="Normal 55 5" xfId="26711"/>
    <cellStyle name="Normal 55 5 2" xfId="26712"/>
    <cellStyle name="Normal 55 6" xfId="26713"/>
    <cellStyle name="Normal 55 6 2" xfId="26714"/>
    <cellStyle name="Normal 55 7" xfId="26715"/>
    <cellStyle name="Normal 55 7 2" xfId="26716"/>
    <cellStyle name="Normal 55 8" xfId="26717"/>
    <cellStyle name="Normal 56" xfId="26718"/>
    <cellStyle name="Normal 56 2" xfId="26719"/>
    <cellStyle name="Normal 57" xfId="26720"/>
    <cellStyle name="Normal 57 2" xfId="26721"/>
    <cellStyle name="Normal 58" xfId="26722"/>
    <cellStyle name="Normal 58 2" xfId="26723"/>
    <cellStyle name="Normal 58 3" xfId="26724"/>
    <cellStyle name="Normal 58 3 10" xfId="26725"/>
    <cellStyle name="Normal 58 3 10 2" xfId="26726"/>
    <cellStyle name="Normal 58 3 11" xfId="26727"/>
    <cellStyle name="Normal 58 3 11 2" xfId="26728"/>
    <cellStyle name="Normal 58 3 12" xfId="26729"/>
    <cellStyle name="Normal 58 3 12 2" xfId="26730"/>
    <cellStyle name="Normal 58 3 13" xfId="26731"/>
    <cellStyle name="Normal 58 3 13 2" xfId="26732"/>
    <cellStyle name="Normal 58 3 14" xfId="26733"/>
    <cellStyle name="Normal 58 3 14 2" xfId="26734"/>
    <cellStyle name="Normal 58 3 15" xfId="26735"/>
    <cellStyle name="Normal 58 3 16" xfId="26736"/>
    <cellStyle name="Normal 58 3 2" xfId="26737"/>
    <cellStyle name="Normal 58 3 2 2" xfId="26738"/>
    <cellStyle name="Normal 58 3 2 2 2" xfId="26739"/>
    <cellStyle name="Normal 58 3 2 2 2 2" xfId="26740"/>
    <cellStyle name="Normal 58 3 2 2 2 2 2" xfId="26741"/>
    <cellStyle name="Normal 58 3 2 2 2 3" xfId="26742"/>
    <cellStyle name="Normal 58 3 2 2 2 3 2" xfId="26743"/>
    <cellStyle name="Normal 58 3 2 2 2 4" xfId="26744"/>
    <cellStyle name="Normal 58 3 2 2 2 4 2" xfId="26745"/>
    <cellStyle name="Normal 58 3 2 2 2 5" xfId="26746"/>
    <cellStyle name="Normal 58 3 2 2 3" xfId="26747"/>
    <cellStyle name="Normal 58 3 2 2 3 2" xfId="26748"/>
    <cellStyle name="Normal 58 3 2 2 4" xfId="26749"/>
    <cellStyle name="Normal 58 3 2 2 4 2" xfId="26750"/>
    <cellStyle name="Normal 58 3 2 2 5" xfId="26751"/>
    <cellStyle name="Normal 58 3 2 2 5 2" xfId="26752"/>
    <cellStyle name="Normal 58 3 2 2 6" xfId="26753"/>
    <cellStyle name="Normal 58 3 2 3" xfId="26754"/>
    <cellStyle name="Normal 58 3 2 3 2" xfId="26755"/>
    <cellStyle name="Normal 58 3 2 3 2 2" xfId="26756"/>
    <cellStyle name="Normal 58 3 2 3 3" xfId="26757"/>
    <cellStyle name="Normal 58 3 2 3 3 2" xfId="26758"/>
    <cellStyle name="Normal 58 3 2 3 4" xfId="26759"/>
    <cellStyle name="Normal 58 3 2 3 4 2" xfId="26760"/>
    <cellStyle name="Normal 58 3 2 3 5" xfId="26761"/>
    <cellStyle name="Normal 58 3 2 4" xfId="26762"/>
    <cellStyle name="Normal 58 3 2 4 2" xfId="26763"/>
    <cellStyle name="Normal 58 3 2 5" xfId="26764"/>
    <cellStyle name="Normal 58 3 2 5 2" xfId="26765"/>
    <cellStyle name="Normal 58 3 2 6" xfId="26766"/>
    <cellStyle name="Normal 58 3 2 6 2" xfId="26767"/>
    <cellStyle name="Normal 58 3 2 7" xfId="26768"/>
    <cellStyle name="Normal 58 3 3" xfId="26769"/>
    <cellStyle name="Normal 58 3 3 2" xfId="26770"/>
    <cellStyle name="Normal 58 3 3 2 2" xfId="26771"/>
    <cellStyle name="Normal 58 3 3 2 2 2" xfId="26772"/>
    <cellStyle name="Normal 58 3 3 2 2 2 2" xfId="26773"/>
    <cellStyle name="Normal 58 3 3 2 2 3" xfId="26774"/>
    <cellStyle name="Normal 58 3 3 2 2 3 2" xfId="26775"/>
    <cellStyle name="Normal 58 3 3 2 2 4" xfId="26776"/>
    <cellStyle name="Normal 58 3 3 2 2 4 2" xfId="26777"/>
    <cellStyle name="Normal 58 3 3 2 2 5" xfId="26778"/>
    <cellStyle name="Normal 58 3 3 2 3" xfId="26779"/>
    <cellStyle name="Normal 58 3 3 2 3 2" xfId="26780"/>
    <cellStyle name="Normal 58 3 3 2 4" xfId="26781"/>
    <cellStyle name="Normal 58 3 3 2 4 2" xfId="26782"/>
    <cellStyle name="Normal 58 3 3 2 5" xfId="26783"/>
    <cellStyle name="Normal 58 3 3 2 5 2" xfId="26784"/>
    <cellStyle name="Normal 58 3 3 2 6" xfId="26785"/>
    <cellStyle name="Normal 58 3 3 3" xfId="26786"/>
    <cellStyle name="Normal 58 3 3 3 2" xfId="26787"/>
    <cellStyle name="Normal 58 3 3 3 2 2" xfId="26788"/>
    <cellStyle name="Normal 58 3 3 3 3" xfId="26789"/>
    <cellStyle name="Normal 58 3 3 3 3 2" xfId="26790"/>
    <cellStyle name="Normal 58 3 3 3 4" xfId="26791"/>
    <cellStyle name="Normal 58 3 3 3 4 2" xfId="26792"/>
    <cellStyle name="Normal 58 3 3 3 5" xfId="26793"/>
    <cellStyle name="Normal 58 3 3 4" xfId="26794"/>
    <cellStyle name="Normal 58 3 3 4 2" xfId="26795"/>
    <cellStyle name="Normal 58 3 3 5" xfId="26796"/>
    <cellStyle name="Normal 58 3 3 5 2" xfId="26797"/>
    <cellStyle name="Normal 58 3 3 6" xfId="26798"/>
    <cellStyle name="Normal 58 3 3 6 2" xfId="26799"/>
    <cellStyle name="Normal 58 3 3 7" xfId="26800"/>
    <cellStyle name="Normal 58 3 4" xfId="26801"/>
    <cellStyle name="Normal 58 3 4 2" xfId="26802"/>
    <cellStyle name="Normal 58 3 4 2 2" xfId="26803"/>
    <cellStyle name="Normal 58 3 4 2 2 2" xfId="26804"/>
    <cellStyle name="Normal 58 3 4 2 2 2 2" xfId="26805"/>
    <cellStyle name="Normal 58 3 4 2 2 3" xfId="26806"/>
    <cellStyle name="Normal 58 3 4 2 2 3 2" xfId="26807"/>
    <cellStyle name="Normal 58 3 4 2 2 4" xfId="26808"/>
    <cellStyle name="Normal 58 3 4 2 2 4 2" xfId="26809"/>
    <cellStyle name="Normal 58 3 4 2 2 5" xfId="26810"/>
    <cellStyle name="Normal 58 3 4 2 3" xfId="26811"/>
    <cellStyle name="Normal 58 3 4 2 3 2" xfId="26812"/>
    <cellStyle name="Normal 58 3 4 2 4" xfId="26813"/>
    <cellStyle name="Normal 58 3 4 2 4 2" xfId="26814"/>
    <cellStyle name="Normal 58 3 4 2 5" xfId="26815"/>
    <cellStyle name="Normal 58 3 4 2 5 2" xfId="26816"/>
    <cellStyle name="Normal 58 3 4 2 6" xfId="26817"/>
    <cellStyle name="Normal 58 3 4 3" xfId="26818"/>
    <cellStyle name="Normal 58 3 4 3 2" xfId="26819"/>
    <cellStyle name="Normal 58 3 4 3 2 2" xfId="26820"/>
    <cellStyle name="Normal 58 3 4 3 3" xfId="26821"/>
    <cellStyle name="Normal 58 3 4 3 3 2" xfId="26822"/>
    <cellStyle name="Normal 58 3 4 3 4" xfId="26823"/>
    <cellStyle name="Normal 58 3 4 3 4 2" xfId="26824"/>
    <cellStyle name="Normal 58 3 4 3 5" xfId="26825"/>
    <cellStyle name="Normal 58 3 4 4" xfId="26826"/>
    <cellStyle name="Normal 58 3 4 4 2" xfId="26827"/>
    <cellStyle name="Normal 58 3 4 5" xfId="26828"/>
    <cellStyle name="Normal 58 3 4 5 2" xfId="26829"/>
    <cellStyle name="Normal 58 3 4 6" xfId="26830"/>
    <cellStyle name="Normal 58 3 4 6 2" xfId="26831"/>
    <cellStyle name="Normal 58 3 4 7" xfId="26832"/>
    <cellStyle name="Normal 58 3 5" xfId="26833"/>
    <cellStyle name="Normal 58 3 5 2" xfId="26834"/>
    <cellStyle name="Normal 58 3 5 2 2" xfId="26835"/>
    <cellStyle name="Normal 58 3 5 2 2 2" xfId="26836"/>
    <cellStyle name="Normal 58 3 5 2 3" xfId="26837"/>
    <cellStyle name="Normal 58 3 5 2 3 2" xfId="26838"/>
    <cellStyle name="Normal 58 3 5 2 4" xfId="26839"/>
    <cellStyle name="Normal 58 3 5 2 4 2" xfId="26840"/>
    <cellStyle name="Normal 58 3 5 2 5" xfId="26841"/>
    <cellStyle name="Normal 58 3 5 3" xfId="26842"/>
    <cellStyle name="Normal 58 3 5 3 2" xfId="26843"/>
    <cellStyle name="Normal 58 3 5 4" xfId="26844"/>
    <cellStyle name="Normal 58 3 5 4 2" xfId="26845"/>
    <cellStyle name="Normal 58 3 5 5" xfId="26846"/>
    <cellStyle name="Normal 58 3 5 5 2" xfId="26847"/>
    <cellStyle name="Normal 58 3 5 6" xfId="26848"/>
    <cellStyle name="Normal 58 3 6" xfId="26849"/>
    <cellStyle name="Normal 58 3 6 2" xfId="26850"/>
    <cellStyle name="Normal 58 3 6 2 2" xfId="26851"/>
    <cellStyle name="Normal 58 3 6 3" xfId="26852"/>
    <cellStyle name="Normal 58 3 6 3 2" xfId="26853"/>
    <cellStyle name="Normal 58 3 6 4" xfId="26854"/>
    <cellStyle name="Normal 58 3 6 4 2" xfId="26855"/>
    <cellStyle name="Normal 58 3 6 5" xfId="26856"/>
    <cellStyle name="Normal 58 3 7" xfId="26857"/>
    <cellStyle name="Normal 58 3 7 2" xfId="26858"/>
    <cellStyle name="Normal 58 3 7 2 2" xfId="26859"/>
    <cellStyle name="Normal 58 3 7 3" xfId="26860"/>
    <cellStyle name="Normal 58 3 7 3 2" xfId="26861"/>
    <cellStyle name="Normal 58 3 7 4" xfId="26862"/>
    <cellStyle name="Normal 58 3 7 4 2" xfId="26863"/>
    <cellStyle name="Normal 58 3 7 5" xfId="26864"/>
    <cellStyle name="Normal 58 3 8" xfId="26865"/>
    <cellStyle name="Normal 58 3 8 2" xfId="26866"/>
    <cellStyle name="Normal 58 3 9" xfId="26867"/>
    <cellStyle name="Normal 58 3 9 2" xfId="26868"/>
    <cellStyle name="Normal 58 4" xfId="26869"/>
    <cellStyle name="Normal 58 4 10" xfId="26870"/>
    <cellStyle name="Normal 58 4 10 2" xfId="26871"/>
    <cellStyle name="Normal 58 4 11" xfId="26872"/>
    <cellStyle name="Normal 58 4 11 2" xfId="26873"/>
    <cellStyle name="Normal 58 4 12" xfId="26874"/>
    <cellStyle name="Normal 58 4 12 2" xfId="26875"/>
    <cellStyle name="Normal 58 4 13" xfId="26876"/>
    <cellStyle name="Normal 58 4 13 2" xfId="26877"/>
    <cellStyle name="Normal 58 4 14" xfId="26878"/>
    <cellStyle name="Normal 58 4 14 2" xfId="26879"/>
    <cellStyle name="Normal 58 4 15" xfId="26880"/>
    <cellStyle name="Normal 58 4 16" xfId="26881"/>
    <cellStyle name="Normal 58 4 2" xfId="26882"/>
    <cellStyle name="Normal 58 4 2 2" xfId="26883"/>
    <cellStyle name="Normal 58 4 2 2 2" xfId="26884"/>
    <cellStyle name="Normal 58 4 2 2 2 2" xfId="26885"/>
    <cellStyle name="Normal 58 4 2 2 2 2 2" xfId="26886"/>
    <cellStyle name="Normal 58 4 2 2 2 3" xfId="26887"/>
    <cellStyle name="Normal 58 4 2 2 2 3 2" xfId="26888"/>
    <cellStyle name="Normal 58 4 2 2 2 4" xfId="26889"/>
    <cellStyle name="Normal 58 4 2 2 2 4 2" xfId="26890"/>
    <cellStyle name="Normal 58 4 2 2 2 5" xfId="26891"/>
    <cellStyle name="Normal 58 4 2 2 3" xfId="26892"/>
    <cellStyle name="Normal 58 4 2 2 3 2" xfId="26893"/>
    <cellStyle name="Normal 58 4 2 2 4" xfId="26894"/>
    <cellStyle name="Normal 58 4 2 2 4 2" xfId="26895"/>
    <cellStyle name="Normal 58 4 2 2 5" xfId="26896"/>
    <cellStyle name="Normal 58 4 2 2 5 2" xfId="26897"/>
    <cellStyle name="Normal 58 4 2 2 6" xfId="26898"/>
    <cellStyle name="Normal 58 4 2 3" xfId="26899"/>
    <cellStyle name="Normal 58 4 2 3 2" xfId="26900"/>
    <cellStyle name="Normal 58 4 2 3 2 2" xfId="26901"/>
    <cellStyle name="Normal 58 4 2 3 3" xfId="26902"/>
    <cellStyle name="Normal 58 4 2 3 3 2" xfId="26903"/>
    <cellStyle name="Normal 58 4 2 3 4" xfId="26904"/>
    <cellStyle name="Normal 58 4 2 3 4 2" xfId="26905"/>
    <cellStyle name="Normal 58 4 2 3 5" xfId="26906"/>
    <cellStyle name="Normal 58 4 2 4" xfId="26907"/>
    <cellStyle name="Normal 58 4 2 4 2" xfId="26908"/>
    <cellStyle name="Normal 58 4 2 5" xfId="26909"/>
    <cellStyle name="Normal 58 4 2 5 2" xfId="26910"/>
    <cellStyle name="Normal 58 4 2 6" xfId="26911"/>
    <cellStyle name="Normal 58 4 2 6 2" xfId="26912"/>
    <cellStyle name="Normal 58 4 2 7" xfId="26913"/>
    <cellStyle name="Normal 58 4 3" xfId="26914"/>
    <cellStyle name="Normal 58 4 3 2" xfId="26915"/>
    <cellStyle name="Normal 58 4 3 2 2" xfId="26916"/>
    <cellStyle name="Normal 58 4 3 2 2 2" xfId="26917"/>
    <cellStyle name="Normal 58 4 3 2 2 2 2" xfId="26918"/>
    <cellStyle name="Normal 58 4 3 2 2 3" xfId="26919"/>
    <cellStyle name="Normal 58 4 3 2 2 3 2" xfId="26920"/>
    <cellStyle name="Normal 58 4 3 2 2 4" xfId="26921"/>
    <cellStyle name="Normal 58 4 3 2 2 4 2" xfId="26922"/>
    <cellStyle name="Normal 58 4 3 2 2 5" xfId="26923"/>
    <cellStyle name="Normal 58 4 3 2 3" xfId="26924"/>
    <cellStyle name="Normal 58 4 3 2 3 2" xfId="26925"/>
    <cellStyle name="Normal 58 4 3 2 4" xfId="26926"/>
    <cellStyle name="Normal 58 4 3 2 4 2" xfId="26927"/>
    <cellStyle name="Normal 58 4 3 2 5" xfId="26928"/>
    <cellStyle name="Normal 58 4 3 2 5 2" xfId="26929"/>
    <cellStyle name="Normal 58 4 3 2 6" xfId="26930"/>
    <cellStyle name="Normal 58 4 3 3" xfId="26931"/>
    <cellStyle name="Normal 58 4 3 3 2" xfId="26932"/>
    <cellStyle name="Normal 58 4 3 3 2 2" xfId="26933"/>
    <cellStyle name="Normal 58 4 3 3 3" xfId="26934"/>
    <cellStyle name="Normal 58 4 3 3 3 2" xfId="26935"/>
    <cellStyle name="Normal 58 4 3 3 4" xfId="26936"/>
    <cellStyle name="Normal 58 4 3 3 4 2" xfId="26937"/>
    <cellStyle name="Normal 58 4 3 3 5" xfId="26938"/>
    <cellStyle name="Normal 58 4 3 4" xfId="26939"/>
    <cellStyle name="Normal 58 4 3 4 2" xfId="26940"/>
    <cellStyle name="Normal 58 4 3 5" xfId="26941"/>
    <cellStyle name="Normal 58 4 3 5 2" xfId="26942"/>
    <cellStyle name="Normal 58 4 3 6" xfId="26943"/>
    <cellStyle name="Normal 58 4 3 6 2" xfId="26944"/>
    <cellStyle name="Normal 58 4 3 7" xfId="26945"/>
    <cellStyle name="Normal 58 4 4" xfId="26946"/>
    <cellStyle name="Normal 58 4 4 2" xfId="26947"/>
    <cellStyle name="Normal 58 4 4 2 2" xfId="26948"/>
    <cellStyle name="Normal 58 4 4 2 2 2" xfId="26949"/>
    <cellStyle name="Normal 58 4 4 2 2 2 2" xfId="26950"/>
    <cellStyle name="Normal 58 4 4 2 2 3" xfId="26951"/>
    <cellStyle name="Normal 58 4 4 2 2 3 2" xfId="26952"/>
    <cellStyle name="Normal 58 4 4 2 2 4" xfId="26953"/>
    <cellStyle name="Normal 58 4 4 2 2 4 2" xfId="26954"/>
    <cellStyle name="Normal 58 4 4 2 2 5" xfId="26955"/>
    <cellStyle name="Normal 58 4 4 2 3" xfId="26956"/>
    <cellStyle name="Normal 58 4 4 2 3 2" xfId="26957"/>
    <cellStyle name="Normal 58 4 4 2 4" xfId="26958"/>
    <cellStyle name="Normal 58 4 4 2 4 2" xfId="26959"/>
    <cellStyle name="Normal 58 4 4 2 5" xfId="26960"/>
    <cellStyle name="Normal 58 4 4 2 5 2" xfId="26961"/>
    <cellStyle name="Normal 58 4 4 2 6" xfId="26962"/>
    <cellStyle name="Normal 58 4 4 3" xfId="26963"/>
    <cellStyle name="Normal 58 4 4 3 2" xfId="26964"/>
    <cellStyle name="Normal 58 4 4 3 2 2" xfId="26965"/>
    <cellStyle name="Normal 58 4 4 3 3" xfId="26966"/>
    <cellStyle name="Normal 58 4 4 3 3 2" xfId="26967"/>
    <cellStyle name="Normal 58 4 4 3 4" xfId="26968"/>
    <cellStyle name="Normal 58 4 4 3 4 2" xfId="26969"/>
    <cellStyle name="Normal 58 4 4 3 5" xfId="26970"/>
    <cellStyle name="Normal 58 4 4 4" xfId="26971"/>
    <cellStyle name="Normal 58 4 4 4 2" xfId="26972"/>
    <cellStyle name="Normal 58 4 4 5" xfId="26973"/>
    <cellStyle name="Normal 58 4 4 5 2" xfId="26974"/>
    <cellStyle name="Normal 58 4 4 6" xfId="26975"/>
    <cellStyle name="Normal 58 4 4 6 2" xfId="26976"/>
    <cellStyle name="Normal 58 4 4 7" xfId="26977"/>
    <cellStyle name="Normal 58 4 5" xfId="26978"/>
    <cellStyle name="Normal 58 4 5 2" xfId="26979"/>
    <cellStyle name="Normal 58 4 5 2 2" xfId="26980"/>
    <cellStyle name="Normal 58 4 5 2 2 2" xfId="26981"/>
    <cellStyle name="Normal 58 4 5 2 3" xfId="26982"/>
    <cellStyle name="Normal 58 4 5 2 3 2" xfId="26983"/>
    <cellStyle name="Normal 58 4 5 2 4" xfId="26984"/>
    <cellStyle name="Normal 58 4 5 2 4 2" xfId="26985"/>
    <cellStyle name="Normal 58 4 5 2 5" xfId="26986"/>
    <cellStyle name="Normal 58 4 5 3" xfId="26987"/>
    <cellStyle name="Normal 58 4 5 3 2" xfId="26988"/>
    <cellStyle name="Normal 58 4 5 4" xfId="26989"/>
    <cellStyle name="Normal 58 4 5 4 2" xfId="26990"/>
    <cellStyle name="Normal 58 4 5 5" xfId="26991"/>
    <cellStyle name="Normal 58 4 5 5 2" xfId="26992"/>
    <cellStyle name="Normal 58 4 5 6" xfId="26993"/>
    <cellStyle name="Normal 58 4 6" xfId="26994"/>
    <cellStyle name="Normal 58 4 6 2" xfId="26995"/>
    <cellStyle name="Normal 58 4 6 2 2" xfId="26996"/>
    <cellStyle name="Normal 58 4 6 3" xfId="26997"/>
    <cellStyle name="Normal 58 4 6 3 2" xfId="26998"/>
    <cellStyle name="Normal 58 4 6 4" xfId="26999"/>
    <cellStyle name="Normal 58 4 6 4 2" xfId="27000"/>
    <cellStyle name="Normal 58 4 6 5" xfId="27001"/>
    <cellStyle name="Normal 58 4 7" xfId="27002"/>
    <cellStyle name="Normal 58 4 7 2" xfId="27003"/>
    <cellStyle name="Normal 58 4 7 2 2" xfId="27004"/>
    <cellStyle name="Normal 58 4 7 3" xfId="27005"/>
    <cellStyle name="Normal 58 4 7 3 2" xfId="27006"/>
    <cellStyle name="Normal 58 4 7 4" xfId="27007"/>
    <cellStyle name="Normal 58 4 7 4 2" xfId="27008"/>
    <cellStyle name="Normal 58 4 7 5" xfId="27009"/>
    <cellStyle name="Normal 58 4 8" xfId="27010"/>
    <cellStyle name="Normal 58 4 8 2" xfId="27011"/>
    <cellStyle name="Normal 58 4 9" xfId="27012"/>
    <cellStyle name="Normal 58 4 9 2" xfId="27013"/>
    <cellStyle name="Normal 58 5" xfId="27014"/>
    <cellStyle name="Normal 58 5 2" xfId="27015"/>
    <cellStyle name="Normal 58 6" xfId="27016"/>
    <cellStyle name="Normal 58 6 2" xfId="27017"/>
    <cellStyle name="Normal 59" xfId="27018"/>
    <cellStyle name="Normal 59 2" xfId="27019"/>
    <cellStyle name="Normal 59 3" xfId="27020"/>
    <cellStyle name="Normal 59 3 10" xfId="27021"/>
    <cellStyle name="Normal 59 3 10 2" xfId="27022"/>
    <cellStyle name="Normal 59 3 11" xfId="27023"/>
    <cellStyle name="Normal 59 3 11 2" xfId="27024"/>
    <cellStyle name="Normal 59 3 12" xfId="27025"/>
    <cellStyle name="Normal 59 3 12 2" xfId="27026"/>
    <cellStyle name="Normal 59 3 13" xfId="27027"/>
    <cellStyle name="Normal 59 3 13 2" xfId="27028"/>
    <cellStyle name="Normal 59 3 14" xfId="27029"/>
    <cellStyle name="Normal 59 3 14 2" xfId="27030"/>
    <cellStyle name="Normal 59 3 15" xfId="27031"/>
    <cellStyle name="Normal 59 3 16" xfId="27032"/>
    <cellStyle name="Normal 59 3 2" xfId="27033"/>
    <cellStyle name="Normal 59 3 2 2" xfId="27034"/>
    <cellStyle name="Normal 59 3 2 2 2" xfId="27035"/>
    <cellStyle name="Normal 59 3 2 2 2 2" xfId="27036"/>
    <cellStyle name="Normal 59 3 2 2 2 2 2" xfId="27037"/>
    <cellStyle name="Normal 59 3 2 2 2 3" xfId="27038"/>
    <cellStyle name="Normal 59 3 2 2 2 3 2" xfId="27039"/>
    <cellStyle name="Normal 59 3 2 2 2 4" xfId="27040"/>
    <cellStyle name="Normal 59 3 2 2 2 4 2" xfId="27041"/>
    <cellStyle name="Normal 59 3 2 2 2 5" xfId="27042"/>
    <cellStyle name="Normal 59 3 2 2 3" xfId="27043"/>
    <cellStyle name="Normal 59 3 2 2 3 2" xfId="27044"/>
    <cellStyle name="Normal 59 3 2 2 4" xfId="27045"/>
    <cellStyle name="Normal 59 3 2 2 4 2" xfId="27046"/>
    <cellStyle name="Normal 59 3 2 2 5" xfId="27047"/>
    <cellStyle name="Normal 59 3 2 2 5 2" xfId="27048"/>
    <cellStyle name="Normal 59 3 2 2 6" xfId="27049"/>
    <cellStyle name="Normal 59 3 2 3" xfId="27050"/>
    <cellStyle name="Normal 59 3 2 3 2" xfId="27051"/>
    <cellStyle name="Normal 59 3 2 3 2 2" xfId="27052"/>
    <cellStyle name="Normal 59 3 2 3 3" xfId="27053"/>
    <cellStyle name="Normal 59 3 2 3 3 2" xfId="27054"/>
    <cellStyle name="Normal 59 3 2 3 4" xfId="27055"/>
    <cellStyle name="Normal 59 3 2 3 4 2" xfId="27056"/>
    <cellStyle name="Normal 59 3 2 3 5" xfId="27057"/>
    <cellStyle name="Normal 59 3 2 4" xfId="27058"/>
    <cellStyle name="Normal 59 3 2 4 2" xfId="27059"/>
    <cellStyle name="Normal 59 3 2 5" xfId="27060"/>
    <cellStyle name="Normal 59 3 2 5 2" xfId="27061"/>
    <cellStyle name="Normal 59 3 2 6" xfId="27062"/>
    <cellStyle name="Normal 59 3 2 6 2" xfId="27063"/>
    <cellStyle name="Normal 59 3 2 7" xfId="27064"/>
    <cellStyle name="Normal 59 3 3" xfId="27065"/>
    <cellStyle name="Normal 59 3 3 2" xfId="27066"/>
    <cellStyle name="Normal 59 3 3 2 2" xfId="27067"/>
    <cellStyle name="Normal 59 3 3 2 2 2" xfId="27068"/>
    <cellStyle name="Normal 59 3 3 2 2 2 2" xfId="27069"/>
    <cellStyle name="Normal 59 3 3 2 2 3" xfId="27070"/>
    <cellStyle name="Normal 59 3 3 2 2 3 2" xfId="27071"/>
    <cellStyle name="Normal 59 3 3 2 2 4" xfId="27072"/>
    <cellStyle name="Normal 59 3 3 2 2 4 2" xfId="27073"/>
    <cellStyle name="Normal 59 3 3 2 2 5" xfId="27074"/>
    <cellStyle name="Normal 59 3 3 2 3" xfId="27075"/>
    <cellStyle name="Normal 59 3 3 2 3 2" xfId="27076"/>
    <cellStyle name="Normal 59 3 3 2 4" xfId="27077"/>
    <cellStyle name="Normal 59 3 3 2 4 2" xfId="27078"/>
    <cellStyle name="Normal 59 3 3 2 5" xfId="27079"/>
    <cellStyle name="Normal 59 3 3 2 5 2" xfId="27080"/>
    <cellStyle name="Normal 59 3 3 2 6" xfId="27081"/>
    <cellStyle name="Normal 59 3 3 3" xfId="27082"/>
    <cellStyle name="Normal 59 3 3 3 2" xfId="27083"/>
    <cellStyle name="Normal 59 3 3 3 2 2" xfId="27084"/>
    <cellStyle name="Normal 59 3 3 3 3" xfId="27085"/>
    <cellStyle name="Normal 59 3 3 3 3 2" xfId="27086"/>
    <cellStyle name="Normal 59 3 3 3 4" xfId="27087"/>
    <cellStyle name="Normal 59 3 3 3 4 2" xfId="27088"/>
    <cellStyle name="Normal 59 3 3 3 5" xfId="27089"/>
    <cellStyle name="Normal 59 3 3 4" xfId="27090"/>
    <cellStyle name="Normal 59 3 3 4 2" xfId="27091"/>
    <cellStyle name="Normal 59 3 3 5" xfId="27092"/>
    <cellStyle name="Normal 59 3 3 5 2" xfId="27093"/>
    <cellStyle name="Normal 59 3 3 6" xfId="27094"/>
    <cellStyle name="Normal 59 3 3 6 2" xfId="27095"/>
    <cellStyle name="Normal 59 3 3 7" xfId="27096"/>
    <cellStyle name="Normal 59 3 4" xfId="27097"/>
    <cellStyle name="Normal 59 3 4 2" xfId="27098"/>
    <cellStyle name="Normal 59 3 4 2 2" xfId="27099"/>
    <cellStyle name="Normal 59 3 4 2 2 2" xfId="27100"/>
    <cellStyle name="Normal 59 3 4 2 2 2 2" xfId="27101"/>
    <cellStyle name="Normal 59 3 4 2 2 3" xfId="27102"/>
    <cellStyle name="Normal 59 3 4 2 2 3 2" xfId="27103"/>
    <cellStyle name="Normal 59 3 4 2 2 4" xfId="27104"/>
    <cellStyle name="Normal 59 3 4 2 2 4 2" xfId="27105"/>
    <cellStyle name="Normal 59 3 4 2 2 5" xfId="27106"/>
    <cellStyle name="Normal 59 3 4 2 3" xfId="27107"/>
    <cellStyle name="Normal 59 3 4 2 3 2" xfId="27108"/>
    <cellStyle name="Normal 59 3 4 2 4" xfId="27109"/>
    <cellStyle name="Normal 59 3 4 2 4 2" xfId="27110"/>
    <cellStyle name="Normal 59 3 4 2 5" xfId="27111"/>
    <cellStyle name="Normal 59 3 4 2 5 2" xfId="27112"/>
    <cellStyle name="Normal 59 3 4 2 6" xfId="27113"/>
    <cellStyle name="Normal 59 3 4 3" xfId="27114"/>
    <cellStyle name="Normal 59 3 4 3 2" xfId="27115"/>
    <cellStyle name="Normal 59 3 4 3 2 2" xfId="27116"/>
    <cellStyle name="Normal 59 3 4 3 3" xfId="27117"/>
    <cellStyle name="Normal 59 3 4 3 3 2" xfId="27118"/>
    <cellStyle name="Normal 59 3 4 3 4" xfId="27119"/>
    <cellStyle name="Normal 59 3 4 3 4 2" xfId="27120"/>
    <cellStyle name="Normal 59 3 4 3 5" xfId="27121"/>
    <cellStyle name="Normal 59 3 4 4" xfId="27122"/>
    <cellStyle name="Normal 59 3 4 4 2" xfId="27123"/>
    <cellStyle name="Normal 59 3 4 5" xfId="27124"/>
    <cellStyle name="Normal 59 3 4 5 2" xfId="27125"/>
    <cellStyle name="Normal 59 3 4 6" xfId="27126"/>
    <cellStyle name="Normal 59 3 4 6 2" xfId="27127"/>
    <cellStyle name="Normal 59 3 4 7" xfId="27128"/>
    <cellStyle name="Normal 59 3 5" xfId="27129"/>
    <cellStyle name="Normal 59 3 5 2" xfId="27130"/>
    <cellStyle name="Normal 59 3 5 2 2" xfId="27131"/>
    <cellStyle name="Normal 59 3 5 2 2 2" xfId="27132"/>
    <cellStyle name="Normal 59 3 5 2 3" xfId="27133"/>
    <cellStyle name="Normal 59 3 5 2 3 2" xfId="27134"/>
    <cellStyle name="Normal 59 3 5 2 4" xfId="27135"/>
    <cellStyle name="Normal 59 3 5 2 4 2" xfId="27136"/>
    <cellStyle name="Normal 59 3 5 2 5" xfId="27137"/>
    <cellStyle name="Normal 59 3 5 3" xfId="27138"/>
    <cellStyle name="Normal 59 3 5 3 2" xfId="27139"/>
    <cellStyle name="Normal 59 3 5 4" xfId="27140"/>
    <cellStyle name="Normal 59 3 5 4 2" xfId="27141"/>
    <cellStyle name="Normal 59 3 5 5" xfId="27142"/>
    <cellStyle name="Normal 59 3 5 5 2" xfId="27143"/>
    <cellStyle name="Normal 59 3 5 6" xfId="27144"/>
    <cellStyle name="Normal 59 3 6" xfId="27145"/>
    <cellStyle name="Normal 59 3 6 2" xfId="27146"/>
    <cellStyle name="Normal 59 3 6 2 2" xfId="27147"/>
    <cellStyle name="Normal 59 3 6 3" xfId="27148"/>
    <cellStyle name="Normal 59 3 6 3 2" xfId="27149"/>
    <cellStyle name="Normal 59 3 6 4" xfId="27150"/>
    <cellStyle name="Normal 59 3 6 4 2" xfId="27151"/>
    <cellStyle name="Normal 59 3 6 5" xfId="27152"/>
    <cellStyle name="Normal 59 3 7" xfId="27153"/>
    <cellStyle name="Normal 59 3 7 2" xfId="27154"/>
    <cellStyle name="Normal 59 3 7 2 2" xfId="27155"/>
    <cellStyle name="Normal 59 3 7 3" xfId="27156"/>
    <cellStyle name="Normal 59 3 7 3 2" xfId="27157"/>
    <cellStyle name="Normal 59 3 7 4" xfId="27158"/>
    <cellStyle name="Normal 59 3 7 4 2" xfId="27159"/>
    <cellStyle name="Normal 59 3 7 5" xfId="27160"/>
    <cellStyle name="Normal 59 3 8" xfId="27161"/>
    <cellStyle name="Normal 59 3 8 2" xfId="27162"/>
    <cellStyle name="Normal 59 3 9" xfId="27163"/>
    <cellStyle name="Normal 59 3 9 2" xfId="27164"/>
    <cellStyle name="Normal 59 4" xfId="27165"/>
    <cellStyle name="Normal 59 4 10" xfId="27166"/>
    <cellStyle name="Normal 59 4 10 2" xfId="27167"/>
    <cellStyle name="Normal 59 4 11" xfId="27168"/>
    <cellStyle name="Normal 59 4 11 2" xfId="27169"/>
    <cellStyle name="Normal 59 4 12" xfId="27170"/>
    <cellStyle name="Normal 59 4 12 2" xfId="27171"/>
    <cellStyle name="Normal 59 4 13" xfId="27172"/>
    <cellStyle name="Normal 59 4 13 2" xfId="27173"/>
    <cellStyle name="Normal 59 4 14" xfId="27174"/>
    <cellStyle name="Normal 59 4 14 2" xfId="27175"/>
    <cellStyle name="Normal 59 4 15" xfId="27176"/>
    <cellStyle name="Normal 59 4 16" xfId="27177"/>
    <cellStyle name="Normal 59 4 2" xfId="27178"/>
    <cellStyle name="Normal 59 4 2 2" xfId="27179"/>
    <cellStyle name="Normal 59 4 2 2 2" xfId="27180"/>
    <cellStyle name="Normal 59 4 2 2 2 2" xfId="27181"/>
    <cellStyle name="Normal 59 4 2 2 2 2 2" xfId="27182"/>
    <cellStyle name="Normal 59 4 2 2 2 3" xfId="27183"/>
    <cellStyle name="Normal 59 4 2 2 2 3 2" xfId="27184"/>
    <cellStyle name="Normal 59 4 2 2 2 4" xfId="27185"/>
    <cellStyle name="Normal 59 4 2 2 2 4 2" xfId="27186"/>
    <cellStyle name="Normal 59 4 2 2 2 5" xfId="27187"/>
    <cellStyle name="Normal 59 4 2 2 3" xfId="27188"/>
    <cellStyle name="Normal 59 4 2 2 3 2" xfId="27189"/>
    <cellStyle name="Normal 59 4 2 2 4" xfId="27190"/>
    <cellStyle name="Normal 59 4 2 2 4 2" xfId="27191"/>
    <cellStyle name="Normal 59 4 2 2 5" xfId="27192"/>
    <cellStyle name="Normal 59 4 2 2 5 2" xfId="27193"/>
    <cellStyle name="Normal 59 4 2 2 6" xfId="27194"/>
    <cellStyle name="Normal 59 4 2 3" xfId="27195"/>
    <cellStyle name="Normal 59 4 2 3 2" xfId="27196"/>
    <cellStyle name="Normal 59 4 2 3 2 2" xfId="27197"/>
    <cellStyle name="Normal 59 4 2 3 3" xfId="27198"/>
    <cellStyle name="Normal 59 4 2 3 3 2" xfId="27199"/>
    <cellStyle name="Normal 59 4 2 3 4" xfId="27200"/>
    <cellStyle name="Normal 59 4 2 3 4 2" xfId="27201"/>
    <cellStyle name="Normal 59 4 2 3 5" xfId="27202"/>
    <cellStyle name="Normal 59 4 2 4" xfId="27203"/>
    <cellStyle name="Normal 59 4 2 4 2" xfId="27204"/>
    <cellStyle name="Normal 59 4 2 5" xfId="27205"/>
    <cellStyle name="Normal 59 4 2 5 2" xfId="27206"/>
    <cellStyle name="Normal 59 4 2 6" xfId="27207"/>
    <cellStyle name="Normal 59 4 2 6 2" xfId="27208"/>
    <cellStyle name="Normal 59 4 2 7" xfId="27209"/>
    <cellStyle name="Normal 59 4 3" xfId="27210"/>
    <cellStyle name="Normal 59 4 3 2" xfId="27211"/>
    <cellStyle name="Normal 59 4 3 2 2" xfId="27212"/>
    <cellStyle name="Normal 59 4 3 2 2 2" xfId="27213"/>
    <cellStyle name="Normal 59 4 3 2 2 2 2" xfId="27214"/>
    <cellStyle name="Normal 59 4 3 2 2 3" xfId="27215"/>
    <cellStyle name="Normal 59 4 3 2 2 3 2" xfId="27216"/>
    <cellStyle name="Normal 59 4 3 2 2 4" xfId="27217"/>
    <cellStyle name="Normal 59 4 3 2 2 4 2" xfId="27218"/>
    <cellStyle name="Normal 59 4 3 2 2 5" xfId="27219"/>
    <cellStyle name="Normal 59 4 3 2 3" xfId="27220"/>
    <cellStyle name="Normal 59 4 3 2 3 2" xfId="27221"/>
    <cellStyle name="Normal 59 4 3 2 4" xfId="27222"/>
    <cellStyle name="Normal 59 4 3 2 4 2" xfId="27223"/>
    <cellStyle name="Normal 59 4 3 2 5" xfId="27224"/>
    <cellStyle name="Normal 59 4 3 2 5 2" xfId="27225"/>
    <cellStyle name="Normal 59 4 3 2 6" xfId="27226"/>
    <cellStyle name="Normal 59 4 3 3" xfId="27227"/>
    <cellStyle name="Normal 59 4 3 3 2" xfId="27228"/>
    <cellStyle name="Normal 59 4 3 3 2 2" xfId="27229"/>
    <cellStyle name="Normal 59 4 3 3 3" xfId="27230"/>
    <cellStyle name="Normal 59 4 3 3 3 2" xfId="27231"/>
    <cellStyle name="Normal 59 4 3 3 4" xfId="27232"/>
    <cellStyle name="Normal 59 4 3 3 4 2" xfId="27233"/>
    <cellStyle name="Normal 59 4 3 3 5" xfId="27234"/>
    <cellStyle name="Normal 59 4 3 4" xfId="27235"/>
    <cellStyle name="Normal 59 4 3 4 2" xfId="27236"/>
    <cellStyle name="Normal 59 4 3 5" xfId="27237"/>
    <cellStyle name="Normal 59 4 3 5 2" xfId="27238"/>
    <cellStyle name="Normal 59 4 3 6" xfId="27239"/>
    <cellStyle name="Normal 59 4 3 6 2" xfId="27240"/>
    <cellStyle name="Normal 59 4 3 7" xfId="27241"/>
    <cellStyle name="Normal 59 4 4" xfId="27242"/>
    <cellStyle name="Normal 59 4 4 2" xfId="27243"/>
    <cellStyle name="Normal 59 4 4 2 2" xfId="27244"/>
    <cellStyle name="Normal 59 4 4 2 2 2" xfId="27245"/>
    <cellStyle name="Normal 59 4 4 2 2 2 2" xfId="27246"/>
    <cellStyle name="Normal 59 4 4 2 2 3" xfId="27247"/>
    <cellStyle name="Normal 59 4 4 2 2 3 2" xfId="27248"/>
    <cellStyle name="Normal 59 4 4 2 2 4" xfId="27249"/>
    <cellStyle name="Normal 59 4 4 2 2 4 2" xfId="27250"/>
    <cellStyle name="Normal 59 4 4 2 2 5" xfId="27251"/>
    <cellStyle name="Normal 59 4 4 2 3" xfId="27252"/>
    <cellStyle name="Normal 59 4 4 2 3 2" xfId="27253"/>
    <cellStyle name="Normal 59 4 4 2 4" xfId="27254"/>
    <cellStyle name="Normal 59 4 4 2 4 2" xfId="27255"/>
    <cellStyle name="Normal 59 4 4 2 5" xfId="27256"/>
    <cellStyle name="Normal 59 4 4 2 5 2" xfId="27257"/>
    <cellStyle name="Normal 59 4 4 2 6" xfId="27258"/>
    <cellStyle name="Normal 59 4 4 3" xfId="27259"/>
    <cellStyle name="Normal 59 4 4 3 2" xfId="27260"/>
    <cellStyle name="Normal 59 4 4 3 2 2" xfId="27261"/>
    <cellStyle name="Normal 59 4 4 3 3" xfId="27262"/>
    <cellStyle name="Normal 59 4 4 3 3 2" xfId="27263"/>
    <cellStyle name="Normal 59 4 4 3 4" xfId="27264"/>
    <cellStyle name="Normal 59 4 4 3 4 2" xfId="27265"/>
    <cellStyle name="Normal 59 4 4 3 5" xfId="27266"/>
    <cellStyle name="Normal 59 4 4 4" xfId="27267"/>
    <cellStyle name="Normal 59 4 4 4 2" xfId="27268"/>
    <cellStyle name="Normal 59 4 4 5" xfId="27269"/>
    <cellStyle name="Normal 59 4 4 5 2" xfId="27270"/>
    <cellStyle name="Normal 59 4 4 6" xfId="27271"/>
    <cellStyle name="Normal 59 4 4 6 2" xfId="27272"/>
    <cellStyle name="Normal 59 4 4 7" xfId="27273"/>
    <cellStyle name="Normal 59 4 5" xfId="27274"/>
    <cellStyle name="Normal 59 4 5 2" xfId="27275"/>
    <cellStyle name="Normal 59 4 5 2 2" xfId="27276"/>
    <cellStyle name="Normal 59 4 5 2 2 2" xfId="27277"/>
    <cellStyle name="Normal 59 4 5 2 3" xfId="27278"/>
    <cellStyle name="Normal 59 4 5 2 3 2" xfId="27279"/>
    <cellStyle name="Normal 59 4 5 2 4" xfId="27280"/>
    <cellStyle name="Normal 59 4 5 2 4 2" xfId="27281"/>
    <cellStyle name="Normal 59 4 5 2 5" xfId="27282"/>
    <cellStyle name="Normal 59 4 5 3" xfId="27283"/>
    <cellStyle name="Normal 59 4 5 3 2" xfId="27284"/>
    <cellStyle name="Normal 59 4 5 4" xfId="27285"/>
    <cellStyle name="Normal 59 4 5 4 2" xfId="27286"/>
    <cellStyle name="Normal 59 4 5 5" xfId="27287"/>
    <cellStyle name="Normal 59 4 5 5 2" xfId="27288"/>
    <cellStyle name="Normal 59 4 5 6" xfId="27289"/>
    <cellStyle name="Normal 59 4 6" xfId="27290"/>
    <cellStyle name="Normal 59 4 6 2" xfId="27291"/>
    <cellStyle name="Normal 59 4 6 2 2" xfId="27292"/>
    <cellStyle name="Normal 59 4 6 3" xfId="27293"/>
    <cellStyle name="Normal 59 4 6 3 2" xfId="27294"/>
    <cellStyle name="Normal 59 4 6 4" xfId="27295"/>
    <cellStyle name="Normal 59 4 6 4 2" xfId="27296"/>
    <cellStyle name="Normal 59 4 6 5" xfId="27297"/>
    <cellStyle name="Normal 59 4 7" xfId="27298"/>
    <cellStyle name="Normal 59 4 7 2" xfId="27299"/>
    <cellStyle name="Normal 59 4 7 2 2" xfId="27300"/>
    <cellStyle name="Normal 59 4 7 3" xfId="27301"/>
    <cellStyle name="Normal 59 4 7 3 2" xfId="27302"/>
    <cellStyle name="Normal 59 4 7 4" xfId="27303"/>
    <cellStyle name="Normal 59 4 7 4 2" xfId="27304"/>
    <cellStyle name="Normal 59 4 7 5" xfId="27305"/>
    <cellStyle name="Normal 59 4 8" xfId="27306"/>
    <cellStyle name="Normal 59 4 8 2" xfId="27307"/>
    <cellStyle name="Normal 59 4 9" xfId="27308"/>
    <cellStyle name="Normal 59 4 9 2" xfId="27309"/>
    <cellStyle name="Normal 59 5" xfId="27310"/>
    <cellStyle name="Normal 59 5 2" xfId="27311"/>
    <cellStyle name="Normal 59 6" xfId="27312"/>
    <cellStyle name="Normal 59 6 2" xfId="27313"/>
    <cellStyle name="Normal 6" xfId="27314"/>
    <cellStyle name="Normal 6 10" xfId="27315"/>
    <cellStyle name="Normal 6 11" xfId="27316"/>
    <cellStyle name="Normal 6 12" xfId="27317"/>
    <cellStyle name="Normal 6 2" xfId="27318"/>
    <cellStyle name="Normal 6 2 2" xfId="27319"/>
    <cellStyle name="Normal 6 2 2 2" xfId="27320"/>
    <cellStyle name="Normal 6 2 2 2 2" xfId="27321"/>
    <cellStyle name="Normal 6 2 2 2 2 2" xfId="27322"/>
    <cellStyle name="Normal 6 2 2 2 3" xfId="27323"/>
    <cellStyle name="Normal 6 2 2 2 3 2" xfId="27324"/>
    <cellStyle name="Normal 6 2 2 2 4" xfId="27325"/>
    <cellStyle name="Normal 6 2 2 3" xfId="27326"/>
    <cellStyle name="Normal 6 2 2 3 2" xfId="27327"/>
    <cellStyle name="Normal 6 2 2 4" xfId="27328"/>
    <cellStyle name="Normal 6 2 2 4 2" xfId="27329"/>
    <cellStyle name="Normal 6 2 2 5" xfId="27330"/>
    <cellStyle name="Normal 6 2 2 6" xfId="27331"/>
    <cellStyle name="Normal 6 2 3" xfId="27332"/>
    <cellStyle name="Normal 6 2 3 2" xfId="27333"/>
    <cellStyle name="Normal 6 2 3 2 2" xfId="27334"/>
    <cellStyle name="Normal 6 2 3 2 2 2" xfId="27335"/>
    <cellStyle name="Normal 6 2 3 2 3" xfId="27336"/>
    <cellStyle name="Normal 6 2 3 2 3 2" xfId="27337"/>
    <cellStyle name="Normal 6 2 3 2 4" xfId="27338"/>
    <cellStyle name="Normal 6 2 3 3" xfId="27339"/>
    <cellStyle name="Normal 6 2 3 3 2" xfId="27340"/>
    <cellStyle name="Normal 6 2 3 4" xfId="27341"/>
    <cellStyle name="Normal 6 2 3 4 2" xfId="27342"/>
    <cellStyle name="Normal 6 2 3 5" xfId="27343"/>
    <cellStyle name="Normal 6 2 4" xfId="27344"/>
    <cellStyle name="Normal 6 2 4 2" xfId="27345"/>
    <cellStyle name="Normal 6 2 4 2 2" xfId="27346"/>
    <cellStyle name="Normal 6 2 4 3" xfId="27347"/>
    <cellStyle name="Normal 6 2 4 3 2" xfId="27348"/>
    <cellStyle name="Normal 6 2 4 4" xfId="27349"/>
    <cellStyle name="Normal 6 2 5" xfId="27350"/>
    <cellStyle name="Normal 6 2 5 2" xfId="27351"/>
    <cellStyle name="Normal 6 2 5 2 2" xfId="27352"/>
    <cellStyle name="Normal 6 2 5 3" xfId="27353"/>
    <cellStyle name="Normal 6 2 5 3 2" xfId="27354"/>
    <cellStyle name="Normal 6 2 5 4" xfId="27355"/>
    <cellStyle name="Normal 6 2 6" xfId="27356"/>
    <cellStyle name="Normal 6 2 6 2" xfId="27357"/>
    <cellStyle name="Normal 6 2 7" xfId="27358"/>
    <cellStyle name="Normal 6 2 7 2" xfId="27359"/>
    <cellStyle name="Normal 6 2 8" xfId="27360"/>
    <cellStyle name="Normal 6 2 9" xfId="27361"/>
    <cellStyle name="Normal 6 2_App.2-OA Capital Structure" xfId="27362"/>
    <cellStyle name="Normal 6 3" xfId="27363"/>
    <cellStyle name="Normal 6 3 2" xfId="27364"/>
    <cellStyle name="Normal 6 3 2 2" xfId="27365"/>
    <cellStyle name="Normal 6 3 2 2 2" xfId="27366"/>
    <cellStyle name="Normal 6 3 2 2 2 2" xfId="27367"/>
    <cellStyle name="Normal 6 3 2 2 3" xfId="27368"/>
    <cellStyle name="Normal 6 3 2 2 3 2" xfId="27369"/>
    <cellStyle name="Normal 6 3 2 2 4" xfId="27370"/>
    <cellStyle name="Normal 6 3 2 3" xfId="27371"/>
    <cellStyle name="Normal 6 3 2 3 2" xfId="27372"/>
    <cellStyle name="Normal 6 3 2 4" xfId="27373"/>
    <cellStyle name="Normal 6 3 2 4 2" xfId="27374"/>
    <cellStyle name="Normal 6 3 2 5" xfId="27375"/>
    <cellStyle name="Normal 6 3 2 6" xfId="27376"/>
    <cellStyle name="Normal 6 3 3" xfId="27377"/>
    <cellStyle name="Normal 6 3 3 2" xfId="27378"/>
    <cellStyle name="Normal 6 3 3 2 2" xfId="27379"/>
    <cellStyle name="Normal 6 3 3 2 2 2" xfId="27380"/>
    <cellStyle name="Normal 6 3 3 2 3" xfId="27381"/>
    <cellStyle name="Normal 6 3 3 2 3 2" xfId="27382"/>
    <cellStyle name="Normal 6 3 3 2 4" xfId="27383"/>
    <cellStyle name="Normal 6 3 3 3" xfId="27384"/>
    <cellStyle name="Normal 6 3 3 3 2" xfId="27385"/>
    <cellStyle name="Normal 6 3 3 4" xfId="27386"/>
    <cellStyle name="Normal 6 3 3 4 2" xfId="27387"/>
    <cellStyle name="Normal 6 3 3 5" xfId="27388"/>
    <cellStyle name="Normal 6 3 4" xfId="27389"/>
    <cellStyle name="Normal 6 3 4 2" xfId="27390"/>
    <cellStyle name="Normal 6 3 4 2 2" xfId="27391"/>
    <cellStyle name="Normal 6 3 4 3" xfId="27392"/>
    <cellStyle name="Normal 6 3 4 3 2" xfId="27393"/>
    <cellStyle name="Normal 6 3 4 4" xfId="27394"/>
    <cellStyle name="Normal 6 3 5" xfId="27395"/>
    <cellStyle name="Normal 6 3 5 2" xfId="27396"/>
    <cellStyle name="Normal 6 3 6" xfId="27397"/>
    <cellStyle name="Normal 6 3 6 2" xfId="27398"/>
    <cellStyle name="Normal 6 3 7" xfId="27399"/>
    <cellStyle name="Normal 6 3 8" xfId="27400"/>
    <cellStyle name="Normal 6 4" xfId="27401"/>
    <cellStyle name="Normal 6 4 2" xfId="27402"/>
    <cellStyle name="Normal 6 4 2 2" xfId="27403"/>
    <cellStyle name="Normal 6 4 2 2 2" xfId="27404"/>
    <cellStyle name="Normal 6 4 2 3" xfId="27405"/>
    <cellStyle name="Normal 6 4 2 3 2" xfId="27406"/>
    <cellStyle name="Normal 6 4 2 4" xfId="27407"/>
    <cellStyle name="Normal 6 4 3" xfId="27408"/>
    <cellStyle name="Normal 6 4 3 2" xfId="27409"/>
    <cellStyle name="Normal 6 4 4" xfId="27410"/>
    <cellStyle name="Normal 6 4 4 2" xfId="27411"/>
    <cellStyle name="Normal 6 4 5" xfId="27412"/>
    <cellStyle name="Normal 6 5" xfId="27413"/>
    <cellStyle name="Normal 6 5 2" xfId="27414"/>
    <cellStyle name="Normal 6 5 2 2" xfId="27415"/>
    <cellStyle name="Normal 6 5 2 2 2" xfId="27416"/>
    <cellStyle name="Normal 6 5 2 3" xfId="27417"/>
    <cellStyle name="Normal 6 5 2 3 2" xfId="27418"/>
    <cellStyle name="Normal 6 5 2 4" xfId="27419"/>
    <cellStyle name="Normal 6 5 3" xfId="27420"/>
    <cellStyle name="Normal 6 5 3 2" xfId="27421"/>
    <cellStyle name="Normal 6 5 4" xfId="27422"/>
    <cellStyle name="Normal 6 5 4 2" xfId="27423"/>
    <cellStyle name="Normal 6 5 5" xfId="27424"/>
    <cellStyle name="Normal 6 6" xfId="27425"/>
    <cellStyle name="Normal 6 6 2" xfId="27426"/>
    <cellStyle name="Normal 6 6 2 2" xfId="27427"/>
    <cellStyle name="Normal 6 6 3" xfId="27428"/>
    <cellStyle name="Normal 6 6 3 2" xfId="27429"/>
    <cellStyle name="Normal 6 6 4" xfId="27430"/>
    <cellStyle name="Normal 6 7" xfId="27431"/>
    <cellStyle name="Normal 6 7 2" xfId="27432"/>
    <cellStyle name="Normal 6 7 2 2" xfId="27433"/>
    <cellStyle name="Normal 6 7 3" xfId="27434"/>
    <cellStyle name="Normal 6 7 3 2" xfId="27435"/>
    <cellStyle name="Normal 6 7 4" xfId="27436"/>
    <cellStyle name="Normal 6 8" xfId="27437"/>
    <cellStyle name="Normal 6 9" xfId="27438"/>
    <cellStyle name="Normal 6 9 2" xfId="27439"/>
    <cellStyle name="Normal 6_App.2-OA Capital Structure" xfId="27440"/>
    <cellStyle name="Normal 60" xfId="27441"/>
    <cellStyle name="Normal 60 10" xfId="27442"/>
    <cellStyle name="Normal 60 10 2" xfId="27443"/>
    <cellStyle name="Normal 60 10 2 2" xfId="27444"/>
    <cellStyle name="Normal 60 10 3" xfId="27445"/>
    <cellStyle name="Normal 60 10 3 2" xfId="27446"/>
    <cellStyle name="Normal 60 10 4" xfId="27447"/>
    <cellStyle name="Normal 60 10 4 2" xfId="27448"/>
    <cellStyle name="Normal 60 10 5" xfId="27449"/>
    <cellStyle name="Normal 60 11" xfId="27450"/>
    <cellStyle name="Normal 60 11 2" xfId="27451"/>
    <cellStyle name="Normal 60 12" xfId="27452"/>
    <cellStyle name="Normal 60 12 2" xfId="27453"/>
    <cellStyle name="Normal 60 13" xfId="27454"/>
    <cellStyle name="Normal 60 13 2" xfId="27455"/>
    <cellStyle name="Normal 60 14" xfId="27456"/>
    <cellStyle name="Normal 60 14 2" xfId="27457"/>
    <cellStyle name="Normal 60 15" xfId="27458"/>
    <cellStyle name="Normal 60 15 2" xfId="27459"/>
    <cellStyle name="Normal 60 16" xfId="27460"/>
    <cellStyle name="Normal 60 17" xfId="27461"/>
    <cellStyle name="Normal 60 2" xfId="27462"/>
    <cellStyle name="Normal 60 2 10" xfId="27463"/>
    <cellStyle name="Normal 60 2 10 2" xfId="27464"/>
    <cellStyle name="Normal 60 2 11" xfId="27465"/>
    <cellStyle name="Normal 60 2 11 2" xfId="27466"/>
    <cellStyle name="Normal 60 2 12" xfId="27467"/>
    <cellStyle name="Normal 60 2 12 2" xfId="27468"/>
    <cellStyle name="Normal 60 2 13" xfId="27469"/>
    <cellStyle name="Normal 60 2 13 2" xfId="27470"/>
    <cellStyle name="Normal 60 2 14" xfId="27471"/>
    <cellStyle name="Normal 60 2 14 2" xfId="27472"/>
    <cellStyle name="Normal 60 2 15" xfId="27473"/>
    <cellStyle name="Normal 60 2 16" xfId="27474"/>
    <cellStyle name="Normal 60 2 2" xfId="27475"/>
    <cellStyle name="Normal 60 2 2 2" xfId="27476"/>
    <cellStyle name="Normal 60 2 2 2 2" xfId="27477"/>
    <cellStyle name="Normal 60 2 2 2 2 2" xfId="27478"/>
    <cellStyle name="Normal 60 2 2 2 2 2 2" xfId="27479"/>
    <cellStyle name="Normal 60 2 2 2 2 3" xfId="27480"/>
    <cellStyle name="Normal 60 2 2 2 2 3 2" xfId="27481"/>
    <cellStyle name="Normal 60 2 2 2 2 4" xfId="27482"/>
    <cellStyle name="Normal 60 2 2 2 2 4 2" xfId="27483"/>
    <cellStyle name="Normal 60 2 2 2 2 5" xfId="27484"/>
    <cellStyle name="Normal 60 2 2 2 3" xfId="27485"/>
    <cellStyle name="Normal 60 2 2 2 3 2" xfId="27486"/>
    <cellStyle name="Normal 60 2 2 2 4" xfId="27487"/>
    <cellStyle name="Normal 60 2 2 2 4 2" xfId="27488"/>
    <cellStyle name="Normal 60 2 2 2 5" xfId="27489"/>
    <cellStyle name="Normal 60 2 2 2 5 2" xfId="27490"/>
    <cellStyle name="Normal 60 2 2 2 6" xfId="27491"/>
    <cellStyle name="Normal 60 2 2 3" xfId="27492"/>
    <cellStyle name="Normal 60 2 2 3 2" xfId="27493"/>
    <cellStyle name="Normal 60 2 2 3 2 2" xfId="27494"/>
    <cellStyle name="Normal 60 2 2 3 3" xfId="27495"/>
    <cellStyle name="Normal 60 2 2 3 3 2" xfId="27496"/>
    <cellStyle name="Normal 60 2 2 3 4" xfId="27497"/>
    <cellStyle name="Normal 60 2 2 3 4 2" xfId="27498"/>
    <cellStyle name="Normal 60 2 2 3 5" xfId="27499"/>
    <cellStyle name="Normal 60 2 2 4" xfId="27500"/>
    <cellStyle name="Normal 60 2 2 4 2" xfId="27501"/>
    <cellStyle name="Normal 60 2 2 5" xfId="27502"/>
    <cellStyle name="Normal 60 2 2 5 2" xfId="27503"/>
    <cellStyle name="Normal 60 2 2 6" xfId="27504"/>
    <cellStyle name="Normal 60 2 2 6 2" xfId="27505"/>
    <cellStyle name="Normal 60 2 2 7" xfId="27506"/>
    <cellStyle name="Normal 60 2 3" xfId="27507"/>
    <cellStyle name="Normal 60 2 3 2" xfId="27508"/>
    <cellStyle name="Normal 60 2 3 2 2" xfId="27509"/>
    <cellStyle name="Normal 60 2 3 2 2 2" xfId="27510"/>
    <cellStyle name="Normal 60 2 3 2 2 2 2" xfId="27511"/>
    <cellStyle name="Normal 60 2 3 2 2 3" xfId="27512"/>
    <cellStyle name="Normal 60 2 3 2 2 3 2" xfId="27513"/>
    <cellStyle name="Normal 60 2 3 2 2 4" xfId="27514"/>
    <cellStyle name="Normal 60 2 3 2 2 4 2" xfId="27515"/>
    <cellStyle name="Normal 60 2 3 2 2 5" xfId="27516"/>
    <cellStyle name="Normal 60 2 3 2 3" xfId="27517"/>
    <cellStyle name="Normal 60 2 3 2 3 2" xfId="27518"/>
    <cellStyle name="Normal 60 2 3 2 4" xfId="27519"/>
    <cellStyle name="Normal 60 2 3 2 4 2" xfId="27520"/>
    <cellStyle name="Normal 60 2 3 2 5" xfId="27521"/>
    <cellStyle name="Normal 60 2 3 2 5 2" xfId="27522"/>
    <cellStyle name="Normal 60 2 3 2 6" xfId="27523"/>
    <cellStyle name="Normal 60 2 3 3" xfId="27524"/>
    <cellStyle name="Normal 60 2 3 3 2" xfId="27525"/>
    <cellStyle name="Normal 60 2 3 3 2 2" xfId="27526"/>
    <cellStyle name="Normal 60 2 3 3 3" xfId="27527"/>
    <cellStyle name="Normal 60 2 3 3 3 2" xfId="27528"/>
    <cellStyle name="Normal 60 2 3 3 4" xfId="27529"/>
    <cellStyle name="Normal 60 2 3 3 4 2" xfId="27530"/>
    <cellStyle name="Normal 60 2 3 3 5" xfId="27531"/>
    <cellStyle name="Normal 60 2 3 4" xfId="27532"/>
    <cellStyle name="Normal 60 2 3 4 2" xfId="27533"/>
    <cellStyle name="Normal 60 2 3 5" xfId="27534"/>
    <cellStyle name="Normal 60 2 3 5 2" xfId="27535"/>
    <cellStyle name="Normal 60 2 3 6" xfId="27536"/>
    <cellStyle name="Normal 60 2 3 6 2" xfId="27537"/>
    <cellStyle name="Normal 60 2 3 7" xfId="27538"/>
    <cellStyle name="Normal 60 2 4" xfId="27539"/>
    <cellStyle name="Normal 60 2 4 2" xfId="27540"/>
    <cellStyle name="Normal 60 2 4 2 2" xfId="27541"/>
    <cellStyle name="Normal 60 2 4 2 2 2" xfId="27542"/>
    <cellStyle name="Normal 60 2 4 2 2 2 2" xfId="27543"/>
    <cellStyle name="Normal 60 2 4 2 2 3" xfId="27544"/>
    <cellStyle name="Normal 60 2 4 2 2 3 2" xfId="27545"/>
    <cellStyle name="Normal 60 2 4 2 2 4" xfId="27546"/>
    <cellStyle name="Normal 60 2 4 2 2 4 2" xfId="27547"/>
    <cellStyle name="Normal 60 2 4 2 2 5" xfId="27548"/>
    <cellStyle name="Normal 60 2 4 2 3" xfId="27549"/>
    <cellStyle name="Normal 60 2 4 2 3 2" xfId="27550"/>
    <cellStyle name="Normal 60 2 4 2 4" xfId="27551"/>
    <cellStyle name="Normal 60 2 4 2 4 2" xfId="27552"/>
    <cellStyle name="Normal 60 2 4 2 5" xfId="27553"/>
    <cellStyle name="Normal 60 2 4 2 5 2" xfId="27554"/>
    <cellStyle name="Normal 60 2 4 2 6" xfId="27555"/>
    <cellStyle name="Normal 60 2 4 3" xfId="27556"/>
    <cellStyle name="Normal 60 2 4 3 2" xfId="27557"/>
    <cellStyle name="Normal 60 2 4 3 2 2" xfId="27558"/>
    <cellStyle name="Normal 60 2 4 3 3" xfId="27559"/>
    <cellStyle name="Normal 60 2 4 3 3 2" xfId="27560"/>
    <cellStyle name="Normal 60 2 4 3 4" xfId="27561"/>
    <cellStyle name="Normal 60 2 4 3 4 2" xfId="27562"/>
    <cellStyle name="Normal 60 2 4 3 5" xfId="27563"/>
    <cellStyle name="Normal 60 2 4 4" xfId="27564"/>
    <cellStyle name="Normal 60 2 4 4 2" xfId="27565"/>
    <cellStyle name="Normal 60 2 4 5" xfId="27566"/>
    <cellStyle name="Normal 60 2 4 5 2" xfId="27567"/>
    <cellStyle name="Normal 60 2 4 6" xfId="27568"/>
    <cellStyle name="Normal 60 2 4 6 2" xfId="27569"/>
    <cellStyle name="Normal 60 2 4 7" xfId="27570"/>
    <cellStyle name="Normal 60 2 5" xfId="27571"/>
    <cellStyle name="Normal 60 2 5 2" xfId="27572"/>
    <cellStyle name="Normal 60 2 5 2 2" xfId="27573"/>
    <cellStyle name="Normal 60 2 5 2 2 2" xfId="27574"/>
    <cellStyle name="Normal 60 2 5 2 3" xfId="27575"/>
    <cellStyle name="Normal 60 2 5 2 3 2" xfId="27576"/>
    <cellStyle name="Normal 60 2 5 2 4" xfId="27577"/>
    <cellStyle name="Normal 60 2 5 2 4 2" xfId="27578"/>
    <cellStyle name="Normal 60 2 5 2 5" xfId="27579"/>
    <cellStyle name="Normal 60 2 5 3" xfId="27580"/>
    <cellStyle name="Normal 60 2 5 3 2" xfId="27581"/>
    <cellStyle name="Normal 60 2 5 4" xfId="27582"/>
    <cellStyle name="Normal 60 2 5 4 2" xfId="27583"/>
    <cellStyle name="Normal 60 2 5 5" xfId="27584"/>
    <cellStyle name="Normal 60 2 5 5 2" xfId="27585"/>
    <cellStyle name="Normal 60 2 5 6" xfId="27586"/>
    <cellStyle name="Normal 60 2 6" xfId="27587"/>
    <cellStyle name="Normal 60 2 6 2" xfId="27588"/>
    <cellStyle name="Normal 60 2 6 2 2" xfId="27589"/>
    <cellStyle name="Normal 60 2 6 3" xfId="27590"/>
    <cellStyle name="Normal 60 2 6 3 2" xfId="27591"/>
    <cellStyle name="Normal 60 2 6 4" xfId="27592"/>
    <cellStyle name="Normal 60 2 6 4 2" xfId="27593"/>
    <cellStyle name="Normal 60 2 6 5" xfId="27594"/>
    <cellStyle name="Normal 60 2 7" xfId="27595"/>
    <cellStyle name="Normal 60 2 7 2" xfId="27596"/>
    <cellStyle name="Normal 60 2 7 2 2" xfId="27597"/>
    <cellStyle name="Normal 60 2 7 3" xfId="27598"/>
    <cellStyle name="Normal 60 2 7 3 2" xfId="27599"/>
    <cellStyle name="Normal 60 2 7 4" xfId="27600"/>
    <cellStyle name="Normal 60 2 7 4 2" xfId="27601"/>
    <cellStyle name="Normal 60 2 7 5" xfId="27602"/>
    <cellStyle name="Normal 60 2 8" xfId="27603"/>
    <cellStyle name="Normal 60 2 8 2" xfId="27604"/>
    <cellStyle name="Normal 60 2 9" xfId="27605"/>
    <cellStyle name="Normal 60 2 9 2" xfId="27606"/>
    <cellStyle name="Normal 60 3" xfId="27607"/>
    <cellStyle name="Normal 60 4" xfId="27608"/>
    <cellStyle name="Normal 60 5" xfId="27609"/>
    <cellStyle name="Normal 60 5 2" xfId="27610"/>
    <cellStyle name="Normal 60 5 2 2" xfId="27611"/>
    <cellStyle name="Normal 60 5 2 2 2" xfId="27612"/>
    <cellStyle name="Normal 60 5 2 2 2 2" xfId="27613"/>
    <cellStyle name="Normal 60 5 2 2 3" xfId="27614"/>
    <cellStyle name="Normal 60 5 2 2 3 2" xfId="27615"/>
    <cellStyle name="Normal 60 5 2 2 4" xfId="27616"/>
    <cellStyle name="Normal 60 5 2 2 4 2" xfId="27617"/>
    <cellStyle name="Normal 60 5 2 2 5" xfId="27618"/>
    <cellStyle name="Normal 60 5 2 3" xfId="27619"/>
    <cellStyle name="Normal 60 5 2 3 2" xfId="27620"/>
    <cellStyle name="Normal 60 5 2 4" xfId="27621"/>
    <cellStyle name="Normal 60 5 2 4 2" xfId="27622"/>
    <cellStyle name="Normal 60 5 2 5" xfId="27623"/>
    <cellStyle name="Normal 60 5 2 5 2" xfId="27624"/>
    <cellStyle name="Normal 60 5 2 6" xfId="27625"/>
    <cellStyle name="Normal 60 5 3" xfId="27626"/>
    <cellStyle name="Normal 60 5 3 2" xfId="27627"/>
    <cellStyle name="Normal 60 5 3 2 2" xfId="27628"/>
    <cellStyle name="Normal 60 5 3 3" xfId="27629"/>
    <cellStyle name="Normal 60 5 3 3 2" xfId="27630"/>
    <cellStyle name="Normal 60 5 3 4" xfId="27631"/>
    <cellStyle name="Normal 60 5 3 4 2" xfId="27632"/>
    <cellStyle name="Normal 60 5 3 5" xfId="27633"/>
    <cellStyle name="Normal 60 5 4" xfId="27634"/>
    <cellStyle name="Normal 60 5 4 2" xfId="27635"/>
    <cellStyle name="Normal 60 5 5" xfId="27636"/>
    <cellStyle name="Normal 60 5 5 2" xfId="27637"/>
    <cellStyle name="Normal 60 5 6" xfId="27638"/>
    <cellStyle name="Normal 60 5 6 2" xfId="27639"/>
    <cellStyle name="Normal 60 5 7" xfId="27640"/>
    <cellStyle name="Normal 60 6" xfId="27641"/>
    <cellStyle name="Normal 60 6 2" xfId="27642"/>
    <cellStyle name="Normal 60 6 2 2" xfId="27643"/>
    <cellStyle name="Normal 60 6 2 2 2" xfId="27644"/>
    <cellStyle name="Normal 60 6 2 2 2 2" xfId="27645"/>
    <cellStyle name="Normal 60 6 2 2 3" xfId="27646"/>
    <cellStyle name="Normal 60 6 2 2 3 2" xfId="27647"/>
    <cellStyle name="Normal 60 6 2 2 4" xfId="27648"/>
    <cellStyle name="Normal 60 6 2 2 4 2" xfId="27649"/>
    <cellStyle name="Normal 60 6 2 2 5" xfId="27650"/>
    <cellStyle name="Normal 60 6 2 3" xfId="27651"/>
    <cellStyle name="Normal 60 6 2 3 2" xfId="27652"/>
    <cellStyle name="Normal 60 6 2 4" xfId="27653"/>
    <cellStyle name="Normal 60 6 2 4 2" xfId="27654"/>
    <cellStyle name="Normal 60 6 2 5" xfId="27655"/>
    <cellStyle name="Normal 60 6 2 5 2" xfId="27656"/>
    <cellStyle name="Normal 60 6 2 6" xfId="27657"/>
    <cellStyle name="Normal 60 6 3" xfId="27658"/>
    <cellStyle name="Normal 60 6 3 2" xfId="27659"/>
    <cellStyle name="Normal 60 6 3 2 2" xfId="27660"/>
    <cellStyle name="Normal 60 6 3 3" xfId="27661"/>
    <cellStyle name="Normal 60 6 3 3 2" xfId="27662"/>
    <cellStyle name="Normal 60 6 3 4" xfId="27663"/>
    <cellStyle name="Normal 60 6 3 4 2" xfId="27664"/>
    <cellStyle name="Normal 60 6 3 5" xfId="27665"/>
    <cellStyle name="Normal 60 6 4" xfId="27666"/>
    <cellStyle name="Normal 60 6 4 2" xfId="27667"/>
    <cellStyle name="Normal 60 6 5" xfId="27668"/>
    <cellStyle name="Normal 60 6 5 2" xfId="27669"/>
    <cellStyle name="Normal 60 6 6" xfId="27670"/>
    <cellStyle name="Normal 60 6 6 2" xfId="27671"/>
    <cellStyle name="Normal 60 6 7" xfId="27672"/>
    <cellStyle name="Normal 60 7" xfId="27673"/>
    <cellStyle name="Normal 60 7 2" xfId="27674"/>
    <cellStyle name="Normal 60 7 2 2" xfId="27675"/>
    <cellStyle name="Normal 60 7 2 2 2" xfId="27676"/>
    <cellStyle name="Normal 60 7 2 2 2 2" xfId="27677"/>
    <cellStyle name="Normal 60 7 2 2 3" xfId="27678"/>
    <cellStyle name="Normal 60 7 2 2 3 2" xfId="27679"/>
    <cellStyle name="Normal 60 7 2 2 4" xfId="27680"/>
    <cellStyle name="Normal 60 7 2 2 4 2" xfId="27681"/>
    <cellStyle name="Normal 60 7 2 2 5" xfId="27682"/>
    <cellStyle name="Normal 60 7 2 3" xfId="27683"/>
    <cellStyle name="Normal 60 7 2 3 2" xfId="27684"/>
    <cellStyle name="Normal 60 7 2 4" xfId="27685"/>
    <cellStyle name="Normal 60 7 2 4 2" xfId="27686"/>
    <cellStyle name="Normal 60 7 2 5" xfId="27687"/>
    <cellStyle name="Normal 60 7 2 5 2" xfId="27688"/>
    <cellStyle name="Normal 60 7 2 6" xfId="27689"/>
    <cellStyle name="Normal 60 7 3" xfId="27690"/>
    <cellStyle name="Normal 60 7 3 2" xfId="27691"/>
    <cellStyle name="Normal 60 7 3 2 2" xfId="27692"/>
    <cellStyle name="Normal 60 7 3 3" xfId="27693"/>
    <cellStyle name="Normal 60 7 3 3 2" xfId="27694"/>
    <cellStyle name="Normal 60 7 3 4" xfId="27695"/>
    <cellStyle name="Normal 60 7 3 4 2" xfId="27696"/>
    <cellStyle name="Normal 60 7 3 5" xfId="27697"/>
    <cellStyle name="Normal 60 7 4" xfId="27698"/>
    <cellStyle name="Normal 60 7 4 2" xfId="27699"/>
    <cellStyle name="Normal 60 7 5" xfId="27700"/>
    <cellStyle name="Normal 60 7 5 2" xfId="27701"/>
    <cellStyle name="Normal 60 7 6" xfId="27702"/>
    <cellStyle name="Normal 60 7 6 2" xfId="27703"/>
    <cellStyle name="Normal 60 7 7" xfId="27704"/>
    <cellStyle name="Normal 60 8" xfId="27705"/>
    <cellStyle name="Normal 60 8 2" xfId="27706"/>
    <cellStyle name="Normal 60 8 2 2" xfId="27707"/>
    <cellStyle name="Normal 60 8 2 2 2" xfId="27708"/>
    <cellStyle name="Normal 60 8 2 3" xfId="27709"/>
    <cellStyle name="Normal 60 8 2 3 2" xfId="27710"/>
    <cellStyle name="Normal 60 8 2 4" xfId="27711"/>
    <cellStyle name="Normal 60 8 2 4 2" xfId="27712"/>
    <cellStyle name="Normal 60 8 2 5" xfId="27713"/>
    <cellStyle name="Normal 60 8 3" xfId="27714"/>
    <cellStyle name="Normal 60 8 3 2" xfId="27715"/>
    <cellStyle name="Normal 60 8 4" xfId="27716"/>
    <cellStyle name="Normal 60 8 4 2" xfId="27717"/>
    <cellStyle name="Normal 60 8 5" xfId="27718"/>
    <cellStyle name="Normal 60 8 5 2" xfId="27719"/>
    <cellStyle name="Normal 60 8 6" xfId="27720"/>
    <cellStyle name="Normal 60 9" xfId="27721"/>
    <cellStyle name="Normal 60 9 2" xfId="27722"/>
    <cellStyle name="Normal 60 9 2 2" xfId="27723"/>
    <cellStyle name="Normal 60 9 3" xfId="27724"/>
    <cellStyle name="Normal 60 9 3 2" xfId="27725"/>
    <cellStyle name="Normal 60 9 4" xfId="27726"/>
    <cellStyle name="Normal 60 9 4 2" xfId="27727"/>
    <cellStyle name="Normal 60 9 5" xfId="27728"/>
    <cellStyle name="Normal 61" xfId="27729"/>
    <cellStyle name="Normal 61 2" xfId="27730"/>
    <cellStyle name="Normal 61 2 2" xfId="27731"/>
    <cellStyle name="Normal 61 2 3" xfId="27732"/>
    <cellStyle name="Normal 61 2 4" xfId="27733"/>
    <cellStyle name="Normal 61 3" xfId="27734"/>
    <cellStyle name="Normal 61 3 2" xfId="27735"/>
    <cellStyle name="Normal 61 4" xfId="27736"/>
    <cellStyle name="Normal 61 5" xfId="27737"/>
    <cellStyle name="Normal 61 6" xfId="27738"/>
    <cellStyle name="Normal 62" xfId="27739"/>
    <cellStyle name="Normal 62 2" xfId="27740"/>
    <cellStyle name="Normal 62 3" xfId="27741"/>
    <cellStyle name="Normal 62 4" xfId="27742"/>
    <cellStyle name="Normal 63" xfId="27743"/>
    <cellStyle name="Normal 63 2" xfId="27744"/>
    <cellStyle name="Normal 63 3" xfId="27745"/>
    <cellStyle name="Normal 63 4" xfId="27746"/>
    <cellStyle name="Normal 64" xfId="27747"/>
    <cellStyle name="Normal 64 2" xfId="27748"/>
    <cellStyle name="Normal 64 3" xfId="27749"/>
    <cellStyle name="Normal 64 4" xfId="27750"/>
    <cellStyle name="Normal 65" xfId="27751"/>
    <cellStyle name="Normal 65 2" xfId="27752"/>
    <cellStyle name="Normal 66" xfId="27753"/>
    <cellStyle name="Normal 66 10" xfId="27754"/>
    <cellStyle name="Normal 66 10 2" xfId="27755"/>
    <cellStyle name="Normal 66 10 2 2" xfId="27756"/>
    <cellStyle name="Normal 66 10 3" xfId="27757"/>
    <cellStyle name="Normal 66 10 3 2" xfId="27758"/>
    <cellStyle name="Normal 66 10 4" xfId="27759"/>
    <cellStyle name="Normal 66 10 4 2" xfId="27760"/>
    <cellStyle name="Normal 66 10 5" xfId="27761"/>
    <cellStyle name="Normal 66 11" xfId="27762"/>
    <cellStyle name="Normal 66 11 2" xfId="27763"/>
    <cellStyle name="Normal 66 12" xfId="27764"/>
    <cellStyle name="Normal 66 12 2" xfId="27765"/>
    <cellStyle name="Normal 66 13" xfId="27766"/>
    <cellStyle name="Normal 66 13 2" xfId="27767"/>
    <cellStyle name="Normal 66 14" xfId="27768"/>
    <cellStyle name="Normal 66 14 2" xfId="27769"/>
    <cellStyle name="Normal 66 15" xfId="27770"/>
    <cellStyle name="Normal 66 15 2" xfId="27771"/>
    <cellStyle name="Normal 66 16" xfId="27772"/>
    <cellStyle name="Normal 66 16 2" xfId="27773"/>
    <cellStyle name="Normal 66 17" xfId="27774"/>
    <cellStyle name="Normal 66 17 2" xfId="27775"/>
    <cellStyle name="Normal 66 18" xfId="27776"/>
    <cellStyle name="Normal 66 19" xfId="27777"/>
    <cellStyle name="Normal 66 2" xfId="27778"/>
    <cellStyle name="Normal 66 2 2" xfId="27779"/>
    <cellStyle name="Normal 66 3" xfId="27780"/>
    <cellStyle name="Normal 66 3 10" xfId="27781"/>
    <cellStyle name="Normal 66 3 10 2" xfId="27782"/>
    <cellStyle name="Normal 66 3 11" xfId="27783"/>
    <cellStyle name="Normal 66 3 11 2" xfId="27784"/>
    <cellStyle name="Normal 66 3 12" xfId="27785"/>
    <cellStyle name="Normal 66 3 12 2" xfId="27786"/>
    <cellStyle name="Normal 66 3 13" xfId="27787"/>
    <cellStyle name="Normal 66 3 13 2" xfId="27788"/>
    <cellStyle name="Normal 66 3 14" xfId="27789"/>
    <cellStyle name="Normal 66 3 14 2" xfId="27790"/>
    <cellStyle name="Normal 66 3 15" xfId="27791"/>
    <cellStyle name="Normal 66 3 16" xfId="27792"/>
    <cellStyle name="Normal 66 3 2" xfId="27793"/>
    <cellStyle name="Normal 66 3 2 2" xfId="27794"/>
    <cellStyle name="Normal 66 3 2 2 2" xfId="27795"/>
    <cellStyle name="Normal 66 3 2 2 2 2" xfId="27796"/>
    <cellStyle name="Normal 66 3 2 2 2 2 2" xfId="27797"/>
    <cellStyle name="Normal 66 3 2 2 2 3" xfId="27798"/>
    <cellStyle name="Normal 66 3 2 2 2 3 2" xfId="27799"/>
    <cellStyle name="Normal 66 3 2 2 2 4" xfId="27800"/>
    <cellStyle name="Normal 66 3 2 2 2 4 2" xfId="27801"/>
    <cellStyle name="Normal 66 3 2 2 2 5" xfId="27802"/>
    <cellStyle name="Normal 66 3 2 2 3" xfId="27803"/>
    <cellStyle name="Normal 66 3 2 2 3 2" xfId="27804"/>
    <cellStyle name="Normal 66 3 2 2 4" xfId="27805"/>
    <cellStyle name="Normal 66 3 2 2 4 2" xfId="27806"/>
    <cellStyle name="Normal 66 3 2 2 5" xfId="27807"/>
    <cellStyle name="Normal 66 3 2 2 5 2" xfId="27808"/>
    <cellStyle name="Normal 66 3 2 2 6" xfId="27809"/>
    <cellStyle name="Normal 66 3 2 3" xfId="27810"/>
    <cellStyle name="Normal 66 3 2 3 2" xfId="27811"/>
    <cellStyle name="Normal 66 3 2 3 2 2" xfId="27812"/>
    <cellStyle name="Normal 66 3 2 3 3" xfId="27813"/>
    <cellStyle name="Normal 66 3 2 3 3 2" xfId="27814"/>
    <cellStyle name="Normal 66 3 2 3 4" xfId="27815"/>
    <cellStyle name="Normal 66 3 2 3 4 2" xfId="27816"/>
    <cellStyle name="Normal 66 3 2 3 5" xfId="27817"/>
    <cellStyle name="Normal 66 3 2 4" xfId="27818"/>
    <cellStyle name="Normal 66 3 2 4 2" xfId="27819"/>
    <cellStyle name="Normal 66 3 2 5" xfId="27820"/>
    <cellStyle name="Normal 66 3 2 5 2" xfId="27821"/>
    <cellStyle name="Normal 66 3 2 6" xfId="27822"/>
    <cellStyle name="Normal 66 3 2 6 2" xfId="27823"/>
    <cellStyle name="Normal 66 3 2 7" xfId="27824"/>
    <cellStyle name="Normal 66 3 3" xfId="27825"/>
    <cellStyle name="Normal 66 3 3 2" xfId="27826"/>
    <cellStyle name="Normal 66 3 3 2 2" xfId="27827"/>
    <cellStyle name="Normal 66 3 3 2 2 2" xfId="27828"/>
    <cellStyle name="Normal 66 3 3 2 2 2 2" xfId="27829"/>
    <cellStyle name="Normal 66 3 3 2 2 3" xfId="27830"/>
    <cellStyle name="Normal 66 3 3 2 2 3 2" xfId="27831"/>
    <cellStyle name="Normal 66 3 3 2 2 4" xfId="27832"/>
    <cellStyle name="Normal 66 3 3 2 2 4 2" xfId="27833"/>
    <cellStyle name="Normal 66 3 3 2 2 5" xfId="27834"/>
    <cellStyle name="Normal 66 3 3 2 3" xfId="27835"/>
    <cellStyle name="Normal 66 3 3 2 3 2" xfId="27836"/>
    <cellStyle name="Normal 66 3 3 2 4" xfId="27837"/>
    <cellStyle name="Normal 66 3 3 2 4 2" xfId="27838"/>
    <cellStyle name="Normal 66 3 3 2 5" xfId="27839"/>
    <cellStyle name="Normal 66 3 3 2 5 2" xfId="27840"/>
    <cellStyle name="Normal 66 3 3 2 6" xfId="27841"/>
    <cellStyle name="Normal 66 3 3 3" xfId="27842"/>
    <cellStyle name="Normal 66 3 3 3 2" xfId="27843"/>
    <cellStyle name="Normal 66 3 3 3 2 2" xfId="27844"/>
    <cellStyle name="Normal 66 3 3 3 3" xfId="27845"/>
    <cellStyle name="Normal 66 3 3 3 3 2" xfId="27846"/>
    <cellStyle name="Normal 66 3 3 3 4" xfId="27847"/>
    <cellStyle name="Normal 66 3 3 3 4 2" xfId="27848"/>
    <cellStyle name="Normal 66 3 3 3 5" xfId="27849"/>
    <cellStyle name="Normal 66 3 3 4" xfId="27850"/>
    <cellStyle name="Normal 66 3 3 4 2" xfId="27851"/>
    <cellStyle name="Normal 66 3 3 5" xfId="27852"/>
    <cellStyle name="Normal 66 3 3 5 2" xfId="27853"/>
    <cellStyle name="Normal 66 3 3 6" xfId="27854"/>
    <cellStyle name="Normal 66 3 3 6 2" xfId="27855"/>
    <cellStyle name="Normal 66 3 3 7" xfId="27856"/>
    <cellStyle name="Normal 66 3 4" xfId="27857"/>
    <cellStyle name="Normal 66 3 4 2" xfId="27858"/>
    <cellStyle name="Normal 66 3 4 2 2" xfId="27859"/>
    <cellStyle name="Normal 66 3 4 2 2 2" xfId="27860"/>
    <cellStyle name="Normal 66 3 4 2 2 2 2" xfId="27861"/>
    <cellStyle name="Normal 66 3 4 2 2 3" xfId="27862"/>
    <cellStyle name="Normal 66 3 4 2 2 3 2" xfId="27863"/>
    <cellStyle name="Normal 66 3 4 2 2 4" xfId="27864"/>
    <cellStyle name="Normal 66 3 4 2 2 4 2" xfId="27865"/>
    <cellStyle name="Normal 66 3 4 2 2 5" xfId="27866"/>
    <cellStyle name="Normal 66 3 4 2 3" xfId="27867"/>
    <cellStyle name="Normal 66 3 4 2 3 2" xfId="27868"/>
    <cellStyle name="Normal 66 3 4 2 4" xfId="27869"/>
    <cellStyle name="Normal 66 3 4 2 4 2" xfId="27870"/>
    <cellStyle name="Normal 66 3 4 2 5" xfId="27871"/>
    <cellStyle name="Normal 66 3 4 2 5 2" xfId="27872"/>
    <cellStyle name="Normal 66 3 4 2 6" xfId="27873"/>
    <cellStyle name="Normal 66 3 4 3" xfId="27874"/>
    <cellStyle name="Normal 66 3 4 3 2" xfId="27875"/>
    <cellStyle name="Normal 66 3 4 3 2 2" xfId="27876"/>
    <cellStyle name="Normal 66 3 4 3 3" xfId="27877"/>
    <cellStyle name="Normal 66 3 4 3 3 2" xfId="27878"/>
    <cellStyle name="Normal 66 3 4 3 4" xfId="27879"/>
    <cellStyle name="Normal 66 3 4 3 4 2" xfId="27880"/>
    <cellStyle name="Normal 66 3 4 3 5" xfId="27881"/>
    <cellStyle name="Normal 66 3 4 4" xfId="27882"/>
    <cellStyle name="Normal 66 3 4 4 2" xfId="27883"/>
    <cellStyle name="Normal 66 3 4 5" xfId="27884"/>
    <cellStyle name="Normal 66 3 4 5 2" xfId="27885"/>
    <cellStyle name="Normal 66 3 4 6" xfId="27886"/>
    <cellStyle name="Normal 66 3 4 6 2" xfId="27887"/>
    <cellStyle name="Normal 66 3 4 7" xfId="27888"/>
    <cellStyle name="Normal 66 3 5" xfId="27889"/>
    <cellStyle name="Normal 66 3 5 2" xfId="27890"/>
    <cellStyle name="Normal 66 3 5 2 2" xfId="27891"/>
    <cellStyle name="Normal 66 3 5 2 2 2" xfId="27892"/>
    <cellStyle name="Normal 66 3 5 2 3" xfId="27893"/>
    <cellStyle name="Normal 66 3 5 2 3 2" xfId="27894"/>
    <cellStyle name="Normal 66 3 5 2 4" xfId="27895"/>
    <cellStyle name="Normal 66 3 5 2 4 2" xfId="27896"/>
    <cellStyle name="Normal 66 3 5 2 5" xfId="27897"/>
    <cellStyle name="Normal 66 3 5 3" xfId="27898"/>
    <cellStyle name="Normal 66 3 5 3 2" xfId="27899"/>
    <cellStyle name="Normal 66 3 5 4" xfId="27900"/>
    <cellStyle name="Normal 66 3 5 4 2" xfId="27901"/>
    <cellStyle name="Normal 66 3 5 5" xfId="27902"/>
    <cellStyle name="Normal 66 3 5 5 2" xfId="27903"/>
    <cellStyle name="Normal 66 3 5 6" xfId="27904"/>
    <cellStyle name="Normal 66 3 6" xfId="27905"/>
    <cellStyle name="Normal 66 3 6 2" xfId="27906"/>
    <cellStyle name="Normal 66 3 6 2 2" xfId="27907"/>
    <cellStyle name="Normal 66 3 6 3" xfId="27908"/>
    <cellStyle name="Normal 66 3 6 3 2" xfId="27909"/>
    <cellStyle name="Normal 66 3 6 4" xfId="27910"/>
    <cellStyle name="Normal 66 3 6 4 2" xfId="27911"/>
    <cellStyle name="Normal 66 3 6 5" xfId="27912"/>
    <cellStyle name="Normal 66 3 7" xfId="27913"/>
    <cellStyle name="Normal 66 3 7 2" xfId="27914"/>
    <cellStyle name="Normal 66 3 7 2 2" xfId="27915"/>
    <cellStyle name="Normal 66 3 7 3" xfId="27916"/>
    <cellStyle name="Normal 66 3 7 3 2" xfId="27917"/>
    <cellStyle name="Normal 66 3 7 4" xfId="27918"/>
    <cellStyle name="Normal 66 3 7 4 2" xfId="27919"/>
    <cellStyle name="Normal 66 3 7 5" xfId="27920"/>
    <cellStyle name="Normal 66 3 8" xfId="27921"/>
    <cellStyle name="Normal 66 3 8 2" xfId="27922"/>
    <cellStyle name="Normal 66 3 9" xfId="27923"/>
    <cellStyle name="Normal 66 3 9 2" xfId="27924"/>
    <cellStyle name="Normal 66 4" xfId="27925"/>
    <cellStyle name="Normal 66 5" xfId="27926"/>
    <cellStyle name="Normal 66 5 2" xfId="27927"/>
    <cellStyle name="Normal 66 5 2 2" xfId="27928"/>
    <cellStyle name="Normal 66 5 2 2 2" xfId="27929"/>
    <cellStyle name="Normal 66 5 2 2 2 2" xfId="27930"/>
    <cellStyle name="Normal 66 5 2 2 3" xfId="27931"/>
    <cellStyle name="Normal 66 5 2 2 3 2" xfId="27932"/>
    <cellStyle name="Normal 66 5 2 2 4" xfId="27933"/>
    <cellStyle name="Normal 66 5 2 2 4 2" xfId="27934"/>
    <cellStyle name="Normal 66 5 2 2 5" xfId="27935"/>
    <cellStyle name="Normal 66 5 2 3" xfId="27936"/>
    <cellStyle name="Normal 66 5 2 3 2" xfId="27937"/>
    <cellStyle name="Normal 66 5 2 4" xfId="27938"/>
    <cellStyle name="Normal 66 5 2 4 2" xfId="27939"/>
    <cellStyle name="Normal 66 5 2 5" xfId="27940"/>
    <cellStyle name="Normal 66 5 2 5 2" xfId="27941"/>
    <cellStyle name="Normal 66 5 2 6" xfId="27942"/>
    <cellStyle name="Normal 66 5 3" xfId="27943"/>
    <cellStyle name="Normal 66 5 3 2" xfId="27944"/>
    <cellStyle name="Normal 66 5 3 2 2" xfId="27945"/>
    <cellStyle name="Normal 66 5 3 3" xfId="27946"/>
    <cellStyle name="Normal 66 5 3 3 2" xfId="27947"/>
    <cellStyle name="Normal 66 5 3 4" xfId="27948"/>
    <cellStyle name="Normal 66 5 3 4 2" xfId="27949"/>
    <cellStyle name="Normal 66 5 3 5" xfId="27950"/>
    <cellStyle name="Normal 66 5 4" xfId="27951"/>
    <cellStyle name="Normal 66 5 4 2" xfId="27952"/>
    <cellStyle name="Normal 66 5 5" xfId="27953"/>
    <cellStyle name="Normal 66 5 5 2" xfId="27954"/>
    <cellStyle name="Normal 66 5 6" xfId="27955"/>
    <cellStyle name="Normal 66 5 6 2" xfId="27956"/>
    <cellStyle name="Normal 66 5 7" xfId="27957"/>
    <cellStyle name="Normal 66 6" xfId="27958"/>
    <cellStyle name="Normal 66 6 2" xfId="27959"/>
    <cellStyle name="Normal 66 6 2 2" xfId="27960"/>
    <cellStyle name="Normal 66 6 2 2 2" xfId="27961"/>
    <cellStyle name="Normal 66 6 2 2 2 2" xfId="27962"/>
    <cellStyle name="Normal 66 6 2 2 3" xfId="27963"/>
    <cellStyle name="Normal 66 6 2 2 3 2" xfId="27964"/>
    <cellStyle name="Normal 66 6 2 2 4" xfId="27965"/>
    <cellStyle name="Normal 66 6 2 2 4 2" xfId="27966"/>
    <cellStyle name="Normal 66 6 2 2 5" xfId="27967"/>
    <cellStyle name="Normal 66 6 2 3" xfId="27968"/>
    <cellStyle name="Normal 66 6 2 3 2" xfId="27969"/>
    <cellStyle name="Normal 66 6 2 4" xfId="27970"/>
    <cellStyle name="Normal 66 6 2 4 2" xfId="27971"/>
    <cellStyle name="Normal 66 6 2 5" xfId="27972"/>
    <cellStyle name="Normal 66 6 2 5 2" xfId="27973"/>
    <cellStyle name="Normal 66 6 2 6" xfId="27974"/>
    <cellStyle name="Normal 66 6 3" xfId="27975"/>
    <cellStyle name="Normal 66 6 3 2" xfId="27976"/>
    <cellStyle name="Normal 66 6 3 2 2" xfId="27977"/>
    <cellStyle name="Normal 66 6 3 3" xfId="27978"/>
    <cellStyle name="Normal 66 6 3 3 2" xfId="27979"/>
    <cellStyle name="Normal 66 6 3 4" xfId="27980"/>
    <cellStyle name="Normal 66 6 3 4 2" xfId="27981"/>
    <cellStyle name="Normal 66 6 3 5" xfId="27982"/>
    <cellStyle name="Normal 66 6 4" xfId="27983"/>
    <cellStyle name="Normal 66 6 4 2" xfId="27984"/>
    <cellStyle name="Normal 66 6 5" xfId="27985"/>
    <cellStyle name="Normal 66 6 5 2" xfId="27986"/>
    <cellStyle name="Normal 66 6 6" xfId="27987"/>
    <cellStyle name="Normal 66 6 6 2" xfId="27988"/>
    <cellStyle name="Normal 66 6 7" xfId="27989"/>
    <cellStyle name="Normal 66 7" xfId="27990"/>
    <cellStyle name="Normal 66 7 2" xfId="27991"/>
    <cellStyle name="Normal 66 7 2 2" xfId="27992"/>
    <cellStyle name="Normal 66 7 2 2 2" xfId="27993"/>
    <cellStyle name="Normal 66 7 2 2 2 2" xfId="27994"/>
    <cellStyle name="Normal 66 7 2 2 3" xfId="27995"/>
    <cellStyle name="Normal 66 7 2 2 3 2" xfId="27996"/>
    <cellStyle name="Normal 66 7 2 2 4" xfId="27997"/>
    <cellStyle name="Normal 66 7 2 2 4 2" xfId="27998"/>
    <cellStyle name="Normal 66 7 2 2 5" xfId="27999"/>
    <cellStyle name="Normal 66 7 2 3" xfId="28000"/>
    <cellStyle name="Normal 66 7 2 3 2" xfId="28001"/>
    <cellStyle name="Normal 66 7 2 4" xfId="28002"/>
    <cellStyle name="Normal 66 7 2 4 2" xfId="28003"/>
    <cellStyle name="Normal 66 7 2 5" xfId="28004"/>
    <cellStyle name="Normal 66 7 2 5 2" xfId="28005"/>
    <cellStyle name="Normal 66 7 2 6" xfId="28006"/>
    <cellStyle name="Normal 66 7 3" xfId="28007"/>
    <cellStyle name="Normal 66 7 3 2" xfId="28008"/>
    <cellStyle name="Normal 66 7 3 2 2" xfId="28009"/>
    <cellStyle name="Normal 66 7 3 3" xfId="28010"/>
    <cellStyle name="Normal 66 7 3 3 2" xfId="28011"/>
    <cellStyle name="Normal 66 7 3 4" xfId="28012"/>
    <cellStyle name="Normal 66 7 3 4 2" xfId="28013"/>
    <cellStyle name="Normal 66 7 3 5" xfId="28014"/>
    <cellStyle name="Normal 66 7 4" xfId="28015"/>
    <cellStyle name="Normal 66 7 4 2" xfId="28016"/>
    <cellStyle name="Normal 66 7 5" xfId="28017"/>
    <cellStyle name="Normal 66 7 5 2" xfId="28018"/>
    <cellStyle name="Normal 66 7 6" xfId="28019"/>
    <cellStyle name="Normal 66 7 6 2" xfId="28020"/>
    <cellStyle name="Normal 66 7 7" xfId="28021"/>
    <cellStyle name="Normal 66 8" xfId="28022"/>
    <cellStyle name="Normal 66 8 2" xfId="28023"/>
    <cellStyle name="Normal 66 8 2 2" xfId="28024"/>
    <cellStyle name="Normal 66 8 2 2 2" xfId="28025"/>
    <cellStyle name="Normal 66 8 2 3" xfId="28026"/>
    <cellStyle name="Normal 66 8 2 3 2" xfId="28027"/>
    <cellStyle name="Normal 66 8 2 4" xfId="28028"/>
    <cellStyle name="Normal 66 8 2 4 2" xfId="28029"/>
    <cellStyle name="Normal 66 8 2 5" xfId="28030"/>
    <cellStyle name="Normal 66 8 3" xfId="28031"/>
    <cellStyle name="Normal 66 8 3 2" xfId="28032"/>
    <cellStyle name="Normal 66 8 4" xfId="28033"/>
    <cellStyle name="Normal 66 8 4 2" xfId="28034"/>
    <cellStyle name="Normal 66 8 5" xfId="28035"/>
    <cellStyle name="Normal 66 8 5 2" xfId="28036"/>
    <cellStyle name="Normal 66 8 6" xfId="28037"/>
    <cellStyle name="Normal 66 9" xfId="28038"/>
    <cellStyle name="Normal 66 9 2" xfId="28039"/>
    <cellStyle name="Normal 66 9 2 2" xfId="28040"/>
    <cellStyle name="Normal 66 9 3" xfId="28041"/>
    <cellStyle name="Normal 66 9 3 2" xfId="28042"/>
    <cellStyle name="Normal 66 9 4" xfId="28043"/>
    <cellStyle name="Normal 66 9 4 2" xfId="28044"/>
    <cellStyle name="Normal 66 9 5" xfId="28045"/>
    <cellStyle name="Normal 67" xfId="28046"/>
    <cellStyle name="Normal 67 10" xfId="28047"/>
    <cellStyle name="Normal 67 10 2" xfId="28048"/>
    <cellStyle name="Normal 67 11" xfId="28049"/>
    <cellStyle name="Normal 67 11 2" xfId="28050"/>
    <cellStyle name="Normal 67 12" xfId="28051"/>
    <cellStyle name="Normal 67 12 2" xfId="28052"/>
    <cellStyle name="Normal 67 13" xfId="28053"/>
    <cellStyle name="Normal 67 13 2" xfId="28054"/>
    <cellStyle name="Normal 67 14" xfId="28055"/>
    <cellStyle name="Normal 67 14 2" xfId="28056"/>
    <cellStyle name="Normal 67 15" xfId="28057"/>
    <cellStyle name="Normal 67 16" xfId="28058"/>
    <cellStyle name="Normal 67 2" xfId="28059"/>
    <cellStyle name="Normal 67 2 2" xfId="28060"/>
    <cellStyle name="Normal 67 2 2 2" xfId="28061"/>
    <cellStyle name="Normal 67 2 2 2 2" xfId="28062"/>
    <cellStyle name="Normal 67 2 2 2 2 2" xfId="28063"/>
    <cellStyle name="Normal 67 2 2 2 3" xfId="28064"/>
    <cellStyle name="Normal 67 2 2 2 3 2" xfId="28065"/>
    <cellStyle name="Normal 67 2 2 2 4" xfId="28066"/>
    <cellStyle name="Normal 67 2 2 2 4 2" xfId="28067"/>
    <cellStyle name="Normal 67 2 2 2 5" xfId="28068"/>
    <cellStyle name="Normal 67 2 2 3" xfId="28069"/>
    <cellStyle name="Normal 67 2 2 3 2" xfId="28070"/>
    <cellStyle name="Normal 67 2 2 4" xfId="28071"/>
    <cellStyle name="Normal 67 2 2 4 2" xfId="28072"/>
    <cellStyle name="Normal 67 2 2 5" xfId="28073"/>
    <cellStyle name="Normal 67 2 2 5 2" xfId="28074"/>
    <cellStyle name="Normal 67 2 2 6" xfId="28075"/>
    <cellStyle name="Normal 67 2 3" xfId="28076"/>
    <cellStyle name="Normal 67 2 3 2" xfId="28077"/>
    <cellStyle name="Normal 67 2 3 2 2" xfId="28078"/>
    <cellStyle name="Normal 67 2 3 3" xfId="28079"/>
    <cellStyle name="Normal 67 2 3 3 2" xfId="28080"/>
    <cellStyle name="Normal 67 2 3 4" xfId="28081"/>
    <cellStyle name="Normal 67 2 3 4 2" xfId="28082"/>
    <cellStyle name="Normal 67 2 3 5" xfId="28083"/>
    <cellStyle name="Normal 67 2 4" xfId="28084"/>
    <cellStyle name="Normal 67 2 4 2" xfId="28085"/>
    <cellStyle name="Normal 67 2 5" xfId="28086"/>
    <cellStyle name="Normal 67 2 5 2" xfId="28087"/>
    <cellStyle name="Normal 67 2 6" xfId="28088"/>
    <cellStyle name="Normal 67 2 6 2" xfId="28089"/>
    <cellStyle name="Normal 67 2 7" xfId="28090"/>
    <cellStyle name="Normal 67 3" xfId="28091"/>
    <cellStyle name="Normal 67 3 2" xfId="28092"/>
    <cellStyle name="Normal 67 3 2 2" xfId="28093"/>
    <cellStyle name="Normal 67 3 2 2 2" xfId="28094"/>
    <cellStyle name="Normal 67 3 2 2 2 2" xfId="28095"/>
    <cellStyle name="Normal 67 3 2 2 3" xfId="28096"/>
    <cellStyle name="Normal 67 3 2 2 3 2" xfId="28097"/>
    <cellStyle name="Normal 67 3 2 2 4" xfId="28098"/>
    <cellStyle name="Normal 67 3 2 2 4 2" xfId="28099"/>
    <cellStyle name="Normal 67 3 2 2 5" xfId="28100"/>
    <cellStyle name="Normal 67 3 2 3" xfId="28101"/>
    <cellStyle name="Normal 67 3 2 3 2" xfId="28102"/>
    <cellStyle name="Normal 67 3 2 4" xfId="28103"/>
    <cellStyle name="Normal 67 3 2 4 2" xfId="28104"/>
    <cellStyle name="Normal 67 3 2 5" xfId="28105"/>
    <cellStyle name="Normal 67 3 2 5 2" xfId="28106"/>
    <cellStyle name="Normal 67 3 2 6" xfId="28107"/>
    <cellStyle name="Normal 67 3 3" xfId="28108"/>
    <cellStyle name="Normal 67 3 3 2" xfId="28109"/>
    <cellStyle name="Normal 67 3 3 2 2" xfId="28110"/>
    <cellStyle name="Normal 67 3 3 3" xfId="28111"/>
    <cellStyle name="Normal 67 3 3 3 2" xfId="28112"/>
    <cellStyle name="Normal 67 3 3 4" xfId="28113"/>
    <cellStyle name="Normal 67 3 3 4 2" xfId="28114"/>
    <cellStyle name="Normal 67 3 3 5" xfId="28115"/>
    <cellStyle name="Normal 67 3 4" xfId="28116"/>
    <cellStyle name="Normal 67 3 4 2" xfId="28117"/>
    <cellStyle name="Normal 67 3 5" xfId="28118"/>
    <cellStyle name="Normal 67 3 5 2" xfId="28119"/>
    <cellStyle name="Normal 67 3 6" xfId="28120"/>
    <cellStyle name="Normal 67 3 6 2" xfId="28121"/>
    <cellStyle name="Normal 67 3 7" xfId="28122"/>
    <cellStyle name="Normal 67 4" xfId="28123"/>
    <cellStyle name="Normal 67 4 2" xfId="28124"/>
    <cellStyle name="Normal 67 4 2 2" xfId="28125"/>
    <cellStyle name="Normal 67 4 2 2 2" xfId="28126"/>
    <cellStyle name="Normal 67 4 2 2 2 2" xfId="28127"/>
    <cellStyle name="Normal 67 4 2 2 3" xfId="28128"/>
    <cellStyle name="Normal 67 4 2 2 3 2" xfId="28129"/>
    <cellStyle name="Normal 67 4 2 2 4" xfId="28130"/>
    <cellStyle name="Normal 67 4 2 2 4 2" xfId="28131"/>
    <cellStyle name="Normal 67 4 2 2 5" xfId="28132"/>
    <cellStyle name="Normal 67 4 2 3" xfId="28133"/>
    <cellStyle name="Normal 67 4 2 3 2" xfId="28134"/>
    <cellStyle name="Normal 67 4 2 4" xfId="28135"/>
    <cellStyle name="Normal 67 4 2 4 2" xfId="28136"/>
    <cellStyle name="Normal 67 4 2 5" xfId="28137"/>
    <cellStyle name="Normal 67 4 2 5 2" xfId="28138"/>
    <cellStyle name="Normal 67 4 2 6" xfId="28139"/>
    <cellStyle name="Normal 67 4 3" xfId="28140"/>
    <cellStyle name="Normal 67 4 3 2" xfId="28141"/>
    <cellStyle name="Normal 67 4 3 2 2" xfId="28142"/>
    <cellStyle name="Normal 67 4 3 3" xfId="28143"/>
    <cellStyle name="Normal 67 4 3 3 2" xfId="28144"/>
    <cellStyle name="Normal 67 4 3 4" xfId="28145"/>
    <cellStyle name="Normal 67 4 3 4 2" xfId="28146"/>
    <cellStyle name="Normal 67 4 3 5" xfId="28147"/>
    <cellStyle name="Normal 67 4 4" xfId="28148"/>
    <cellStyle name="Normal 67 4 4 2" xfId="28149"/>
    <cellStyle name="Normal 67 4 5" xfId="28150"/>
    <cellStyle name="Normal 67 4 5 2" xfId="28151"/>
    <cellStyle name="Normal 67 4 6" xfId="28152"/>
    <cellStyle name="Normal 67 4 6 2" xfId="28153"/>
    <cellStyle name="Normal 67 4 7" xfId="28154"/>
    <cellStyle name="Normal 67 5" xfId="28155"/>
    <cellStyle name="Normal 67 5 2" xfId="28156"/>
    <cellStyle name="Normal 67 5 2 2" xfId="28157"/>
    <cellStyle name="Normal 67 5 2 2 2" xfId="28158"/>
    <cellStyle name="Normal 67 5 2 3" xfId="28159"/>
    <cellStyle name="Normal 67 5 2 3 2" xfId="28160"/>
    <cellStyle name="Normal 67 5 2 4" xfId="28161"/>
    <cellStyle name="Normal 67 5 2 4 2" xfId="28162"/>
    <cellStyle name="Normal 67 5 2 5" xfId="28163"/>
    <cellStyle name="Normal 67 5 3" xfId="28164"/>
    <cellStyle name="Normal 67 5 3 2" xfId="28165"/>
    <cellStyle name="Normal 67 5 4" xfId="28166"/>
    <cellStyle name="Normal 67 5 4 2" xfId="28167"/>
    <cellStyle name="Normal 67 5 5" xfId="28168"/>
    <cellStyle name="Normal 67 5 5 2" xfId="28169"/>
    <cellStyle name="Normal 67 5 6" xfId="28170"/>
    <cellStyle name="Normal 67 6" xfId="28171"/>
    <cellStyle name="Normal 67 6 2" xfId="28172"/>
    <cellStyle name="Normal 67 6 2 2" xfId="28173"/>
    <cellStyle name="Normal 67 6 3" xfId="28174"/>
    <cellStyle name="Normal 67 6 3 2" xfId="28175"/>
    <cellStyle name="Normal 67 6 4" xfId="28176"/>
    <cellStyle name="Normal 67 6 4 2" xfId="28177"/>
    <cellStyle name="Normal 67 6 5" xfId="28178"/>
    <cellStyle name="Normal 67 7" xfId="28179"/>
    <cellStyle name="Normal 67 7 2" xfId="28180"/>
    <cellStyle name="Normal 67 7 2 2" xfId="28181"/>
    <cellStyle name="Normal 67 7 3" xfId="28182"/>
    <cellStyle name="Normal 67 7 3 2" xfId="28183"/>
    <cellStyle name="Normal 67 7 4" xfId="28184"/>
    <cellStyle name="Normal 67 7 4 2" xfId="28185"/>
    <cellStyle name="Normal 67 7 5" xfId="28186"/>
    <cellStyle name="Normal 67 8" xfId="28187"/>
    <cellStyle name="Normal 67 8 2" xfId="28188"/>
    <cellStyle name="Normal 67 9" xfId="28189"/>
    <cellStyle name="Normal 67 9 2" xfId="28190"/>
    <cellStyle name="Normal 68" xfId="28191"/>
    <cellStyle name="Normal 68 10" xfId="28192"/>
    <cellStyle name="Normal 68 10 2" xfId="28193"/>
    <cellStyle name="Normal 68 11" xfId="28194"/>
    <cellStyle name="Normal 68 11 2" xfId="28195"/>
    <cellStyle name="Normal 68 12" xfId="28196"/>
    <cellStyle name="Normal 68 12 2" xfId="28197"/>
    <cellStyle name="Normal 68 13" xfId="28198"/>
    <cellStyle name="Normal 68 13 2" xfId="28199"/>
    <cellStyle name="Normal 68 14" xfId="28200"/>
    <cellStyle name="Normal 68 14 2" xfId="28201"/>
    <cellStyle name="Normal 68 15" xfId="28202"/>
    <cellStyle name="Normal 68 16" xfId="28203"/>
    <cellStyle name="Normal 68 2" xfId="28204"/>
    <cellStyle name="Normal 68 2 2" xfId="28205"/>
    <cellStyle name="Normal 68 2 2 2" xfId="28206"/>
    <cellStyle name="Normal 68 2 2 2 2" xfId="28207"/>
    <cellStyle name="Normal 68 2 2 2 2 2" xfId="28208"/>
    <cellStyle name="Normal 68 2 2 2 3" xfId="28209"/>
    <cellStyle name="Normal 68 2 2 2 3 2" xfId="28210"/>
    <cellStyle name="Normal 68 2 2 2 4" xfId="28211"/>
    <cellStyle name="Normal 68 2 2 2 4 2" xfId="28212"/>
    <cellStyle name="Normal 68 2 2 2 5" xfId="28213"/>
    <cellStyle name="Normal 68 2 2 3" xfId="28214"/>
    <cellStyle name="Normal 68 2 2 3 2" xfId="28215"/>
    <cellStyle name="Normal 68 2 2 4" xfId="28216"/>
    <cellStyle name="Normal 68 2 2 4 2" xfId="28217"/>
    <cellStyle name="Normal 68 2 2 5" xfId="28218"/>
    <cellStyle name="Normal 68 2 2 5 2" xfId="28219"/>
    <cellStyle name="Normal 68 2 2 6" xfId="28220"/>
    <cellStyle name="Normal 68 2 3" xfId="28221"/>
    <cellStyle name="Normal 68 2 3 2" xfId="28222"/>
    <cellStyle name="Normal 68 2 3 2 2" xfId="28223"/>
    <cellStyle name="Normal 68 2 3 3" xfId="28224"/>
    <cellStyle name="Normal 68 2 3 3 2" xfId="28225"/>
    <cellStyle name="Normal 68 2 3 4" xfId="28226"/>
    <cellStyle name="Normal 68 2 3 4 2" xfId="28227"/>
    <cellStyle name="Normal 68 2 3 5" xfId="28228"/>
    <cellStyle name="Normal 68 2 4" xfId="28229"/>
    <cellStyle name="Normal 68 2 4 2" xfId="28230"/>
    <cellStyle name="Normal 68 2 5" xfId="28231"/>
    <cellStyle name="Normal 68 2 5 2" xfId="28232"/>
    <cellStyle name="Normal 68 2 6" xfId="28233"/>
    <cellStyle name="Normal 68 2 6 2" xfId="28234"/>
    <cellStyle name="Normal 68 2 7" xfId="28235"/>
    <cellStyle name="Normal 68 3" xfId="28236"/>
    <cellStyle name="Normal 68 3 2" xfId="28237"/>
    <cellStyle name="Normal 68 3 2 2" xfId="28238"/>
    <cellStyle name="Normal 68 3 2 2 2" xfId="28239"/>
    <cellStyle name="Normal 68 3 2 2 2 2" xfId="28240"/>
    <cellStyle name="Normal 68 3 2 2 3" xfId="28241"/>
    <cellStyle name="Normal 68 3 2 2 3 2" xfId="28242"/>
    <cellStyle name="Normal 68 3 2 2 4" xfId="28243"/>
    <cellStyle name="Normal 68 3 2 2 4 2" xfId="28244"/>
    <cellStyle name="Normal 68 3 2 2 5" xfId="28245"/>
    <cellStyle name="Normal 68 3 2 3" xfId="28246"/>
    <cellStyle name="Normal 68 3 2 3 2" xfId="28247"/>
    <cellStyle name="Normal 68 3 2 4" xfId="28248"/>
    <cellStyle name="Normal 68 3 2 4 2" xfId="28249"/>
    <cellStyle name="Normal 68 3 2 5" xfId="28250"/>
    <cellStyle name="Normal 68 3 2 5 2" xfId="28251"/>
    <cellStyle name="Normal 68 3 2 6" xfId="28252"/>
    <cellStyle name="Normal 68 3 3" xfId="28253"/>
    <cellStyle name="Normal 68 3 3 2" xfId="28254"/>
    <cellStyle name="Normal 68 3 3 2 2" xfId="28255"/>
    <cellStyle name="Normal 68 3 3 3" xfId="28256"/>
    <cellStyle name="Normal 68 3 3 3 2" xfId="28257"/>
    <cellStyle name="Normal 68 3 3 4" xfId="28258"/>
    <cellStyle name="Normal 68 3 3 4 2" xfId="28259"/>
    <cellStyle name="Normal 68 3 3 5" xfId="28260"/>
    <cellStyle name="Normal 68 3 4" xfId="28261"/>
    <cellStyle name="Normal 68 3 4 2" xfId="28262"/>
    <cellStyle name="Normal 68 3 5" xfId="28263"/>
    <cellStyle name="Normal 68 3 5 2" xfId="28264"/>
    <cellStyle name="Normal 68 3 6" xfId="28265"/>
    <cellStyle name="Normal 68 3 6 2" xfId="28266"/>
    <cellStyle name="Normal 68 3 7" xfId="28267"/>
    <cellStyle name="Normal 68 4" xfId="28268"/>
    <cellStyle name="Normal 68 4 2" xfId="28269"/>
    <cellStyle name="Normal 68 4 2 2" xfId="28270"/>
    <cellStyle name="Normal 68 4 2 2 2" xfId="28271"/>
    <cellStyle name="Normal 68 4 2 2 2 2" xfId="28272"/>
    <cellStyle name="Normal 68 4 2 2 3" xfId="28273"/>
    <cellStyle name="Normal 68 4 2 2 3 2" xfId="28274"/>
    <cellStyle name="Normal 68 4 2 2 4" xfId="28275"/>
    <cellStyle name="Normal 68 4 2 2 4 2" xfId="28276"/>
    <cellStyle name="Normal 68 4 2 2 5" xfId="28277"/>
    <cellStyle name="Normal 68 4 2 3" xfId="28278"/>
    <cellStyle name="Normal 68 4 2 3 2" xfId="28279"/>
    <cellStyle name="Normal 68 4 2 4" xfId="28280"/>
    <cellStyle name="Normal 68 4 2 4 2" xfId="28281"/>
    <cellStyle name="Normal 68 4 2 5" xfId="28282"/>
    <cellStyle name="Normal 68 4 2 5 2" xfId="28283"/>
    <cellStyle name="Normal 68 4 2 6" xfId="28284"/>
    <cellStyle name="Normal 68 4 3" xfId="28285"/>
    <cellStyle name="Normal 68 4 3 2" xfId="28286"/>
    <cellStyle name="Normal 68 4 3 2 2" xfId="28287"/>
    <cellStyle name="Normal 68 4 3 3" xfId="28288"/>
    <cellStyle name="Normal 68 4 3 3 2" xfId="28289"/>
    <cellStyle name="Normal 68 4 3 4" xfId="28290"/>
    <cellStyle name="Normal 68 4 3 4 2" xfId="28291"/>
    <cellStyle name="Normal 68 4 3 5" xfId="28292"/>
    <cellStyle name="Normal 68 4 4" xfId="28293"/>
    <cellStyle name="Normal 68 4 4 2" xfId="28294"/>
    <cellStyle name="Normal 68 4 5" xfId="28295"/>
    <cellStyle name="Normal 68 4 5 2" xfId="28296"/>
    <cellStyle name="Normal 68 4 6" xfId="28297"/>
    <cellStyle name="Normal 68 4 6 2" xfId="28298"/>
    <cellStyle name="Normal 68 4 7" xfId="28299"/>
    <cellStyle name="Normal 68 5" xfId="28300"/>
    <cellStyle name="Normal 68 5 2" xfId="28301"/>
    <cellStyle name="Normal 68 5 2 2" xfId="28302"/>
    <cellStyle name="Normal 68 5 2 2 2" xfId="28303"/>
    <cellStyle name="Normal 68 5 2 3" xfId="28304"/>
    <cellStyle name="Normal 68 5 2 3 2" xfId="28305"/>
    <cellStyle name="Normal 68 5 2 4" xfId="28306"/>
    <cellStyle name="Normal 68 5 2 4 2" xfId="28307"/>
    <cellStyle name="Normal 68 5 2 5" xfId="28308"/>
    <cellStyle name="Normal 68 5 3" xfId="28309"/>
    <cellStyle name="Normal 68 5 3 2" xfId="28310"/>
    <cellStyle name="Normal 68 5 4" xfId="28311"/>
    <cellStyle name="Normal 68 5 4 2" xfId="28312"/>
    <cellStyle name="Normal 68 5 5" xfId="28313"/>
    <cellStyle name="Normal 68 5 5 2" xfId="28314"/>
    <cellStyle name="Normal 68 5 6" xfId="28315"/>
    <cellStyle name="Normal 68 6" xfId="28316"/>
    <cellStyle name="Normal 68 6 2" xfId="28317"/>
    <cellStyle name="Normal 68 6 2 2" xfId="28318"/>
    <cellStyle name="Normal 68 6 3" xfId="28319"/>
    <cellStyle name="Normal 68 6 3 2" xfId="28320"/>
    <cellStyle name="Normal 68 6 4" xfId="28321"/>
    <cellStyle name="Normal 68 6 4 2" xfId="28322"/>
    <cellStyle name="Normal 68 6 5" xfId="28323"/>
    <cellStyle name="Normal 68 7" xfId="28324"/>
    <cellStyle name="Normal 68 7 2" xfId="28325"/>
    <cellStyle name="Normal 68 7 2 2" xfId="28326"/>
    <cellStyle name="Normal 68 7 3" xfId="28327"/>
    <cellStyle name="Normal 68 7 3 2" xfId="28328"/>
    <cellStyle name="Normal 68 7 4" xfId="28329"/>
    <cellStyle name="Normal 68 7 4 2" xfId="28330"/>
    <cellStyle name="Normal 68 7 5" xfId="28331"/>
    <cellStyle name="Normal 68 8" xfId="28332"/>
    <cellStyle name="Normal 68 8 2" xfId="28333"/>
    <cellStyle name="Normal 68 9" xfId="28334"/>
    <cellStyle name="Normal 68 9 2" xfId="28335"/>
    <cellStyle name="Normal 69" xfId="28336"/>
    <cellStyle name="Normal 69 2" xfId="28337"/>
    <cellStyle name="Normal 7" xfId="28338"/>
    <cellStyle name="Normal 7 10" xfId="28339"/>
    <cellStyle name="Normal 7 10 2" xfId="28340"/>
    <cellStyle name="Normal 7 11" xfId="28341"/>
    <cellStyle name="Normal 7 12" xfId="28342"/>
    <cellStyle name="Normal 7 2" xfId="28343"/>
    <cellStyle name="Normal 7 2 2" xfId="28344"/>
    <cellStyle name="Normal 7 2 2 2" xfId="28345"/>
    <cellStyle name="Normal 7 2 2 2 2" xfId="28346"/>
    <cellStyle name="Normal 7 2 2 2 2 2" xfId="28347"/>
    <cellStyle name="Normal 7 2 2 2 3" xfId="28348"/>
    <cellStyle name="Normal 7 2 2 2 3 2" xfId="28349"/>
    <cellStyle name="Normal 7 2 2 2 4" xfId="28350"/>
    <cellStyle name="Normal 7 2 2 3" xfId="28351"/>
    <cellStyle name="Normal 7 2 2 3 2" xfId="28352"/>
    <cellStyle name="Normal 7 2 2 4" xfId="28353"/>
    <cellStyle name="Normal 7 2 2 4 2" xfId="28354"/>
    <cellStyle name="Normal 7 2 2 5" xfId="28355"/>
    <cellStyle name="Normal 7 2 3" xfId="28356"/>
    <cellStyle name="Normal 7 2 3 2" xfId="28357"/>
    <cellStyle name="Normal 7 2 3 2 2" xfId="28358"/>
    <cellStyle name="Normal 7 2 3 2 2 2" xfId="28359"/>
    <cellStyle name="Normal 7 2 3 2 3" xfId="28360"/>
    <cellStyle name="Normal 7 2 3 2 3 2" xfId="28361"/>
    <cellStyle name="Normal 7 2 3 2 4" xfId="28362"/>
    <cellStyle name="Normal 7 2 3 3" xfId="28363"/>
    <cellStyle name="Normal 7 2 3 3 2" xfId="28364"/>
    <cellStyle name="Normal 7 2 3 4" xfId="28365"/>
    <cellStyle name="Normal 7 2 3 4 2" xfId="28366"/>
    <cellStyle name="Normal 7 2 3 5" xfId="28367"/>
    <cellStyle name="Normal 7 2 4" xfId="28368"/>
    <cellStyle name="Normal 7 2 4 2" xfId="28369"/>
    <cellStyle name="Normal 7 2 4 2 2" xfId="28370"/>
    <cellStyle name="Normal 7 2 4 3" xfId="28371"/>
    <cellStyle name="Normal 7 2 4 3 2" xfId="28372"/>
    <cellStyle name="Normal 7 2 4 4" xfId="28373"/>
    <cellStyle name="Normal 7 2 5" xfId="28374"/>
    <cellStyle name="Normal 7 2 5 2" xfId="28375"/>
    <cellStyle name="Normal 7 2 5 2 2" xfId="28376"/>
    <cellStyle name="Normal 7 2 5 3" xfId="28377"/>
    <cellStyle name="Normal 7 2 5 3 2" xfId="28378"/>
    <cellStyle name="Normal 7 2 5 4" xfId="28379"/>
    <cellStyle name="Normal 7 2 6" xfId="28380"/>
    <cellStyle name="Normal 7 2 6 2" xfId="28381"/>
    <cellStyle name="Normal 7 2 7" xfId="28382"/>
    <cellStyle name="Normal 7 2 7 2" xfId="28383"/>
    <cellStyle name="Normal 7 2 8" xfId="28384"/>
    <cellStyle name="Normal 7 2 9" xfId="28385"/>
    <cellStyle name="Normal 7 3" xfId="28386"/>
    <cellStyle name="Normal 7 3 2" xfId="28387"/>
    <cellStyle name="Normal 7 3 2 2" xfId="28388"/>
    <cellStyle name="Normal 7 3 2 2 2" xfId="28389"/>
    <cellStyle name="Normal 7 3 2 2 2 2" xfId="28390"/>
    <cellStyle name="Normal 7 3 2 2 3" xfId="28391"/>
    <cellStyle name="Normal 7 3 2 2 3 2" xfId="28392"/>
    <cellStyle name="Normal 7 3 2 2 4" xfId="28393"/>
    <cellStyle name="Normal 7 3 2 3" xfId="28394"/>
    <cellStyle name="Normal 7 3 2 3 2" xfId="28395"/>
    <cellStyle name="Normal 7 3 2 4" xfId="28396"/>
    <cellStyle name="Normal 7 3 2 4 2" xfId="28397"/>
    <cellStyle name="Normal 7 3 2 5" xfId="28398"/>
    <cellStyle name="Normal 7 3 3" xfId="28399"/>
    <cellStyle name="Normal 7 3 3 2" xfId="28400"/>
    <cellStyle name="Normal 7 3 3 2 2" xfId="28401"/>
    <cellStyle name="Normal 7 3 3 2 2 2" xfId="28402"/>
    <cellStyle name="Normal 7 3 3 2 3" xfId="28403"/>
    <cellStyle name="Normal 7 3 3 2 3 2" xfId="28404"/>
    <cellStyle name="Normal 7 3 3 2 4" xfId="28405"/>
    <cellStyle name="Normal 7 3 3 3" xfId="28406"/>
    <cellStyle name="Normal 7 3 3 3 2" xfId="28407"/>
    <cellStyle name="Normal 7 3 3 4" xfId="28408"/>
    <cellStyle name="Normal 7 3 3 4 2" xfId="28409"/>
    <cellStyle name="Normal 7 3 3 5" xfId="28410"/>
    <cellStyle name="Normal 7 3 4" xfId="28411"/>
    <cellStyle name="Normal 7 3 4 2" xfId="28412"/>
    <cellStyle name="Normal 7 3 4 2 2" xfId="28413"/>
    <cellStyle name="Normal 7 3 4 3" xfId="28414"/>
    <cellStyle name="Normal 7 3 4 3 2" xfId="28415"/>
    <cellStyle name="Normal 7 3 4 4" xfId="28416"/>
    <cellStyle name="Normal 7 3 5" xfId="28417"/>
    <cellStyle name="Normal 7 3 5 2" xfId="28418"/>
    <cellStyle name="Normal 7 3 6" xfId="28419"/>
    <cellStyle name="Normal 7 3 6 2" xfId="28420"/>
    <cellStyle name="Normal 7 3 7" xfId="28421"/>
    <cellStyle name="Normal 7 4" xfId="28422"/>
    <cellStyle name="Normal 7 4 2" xfId="28423"/>
    <cellStyle name="Normal 7 4 2 2" xfId="28424"/>
    <cellStyle name="Normal 7 4 2 2 2" xfId="28425"/>
    <cellStyle name="Normal 7 4 2 3" xfId="28426"/>
    <cellStyle name="Normal 7 4 2 3 2" xfId="28427"/>
    <cellStyle name="Normal 7 4 2 4" xfId="28428"/>
    <cellStyle name="Normal 7 4 3" xfId="28429"/>
    <cellStyle name="Normal 7 4 3 2" xfId="28430"/>
    <cellStyle name="Normal 7 4 4" xfId="28431"/>
    <cellStyle name="Normal 7 4 4 2" xfId="28432"/>
    <cellStyle name="Normal 7 4 5" xfId="28433"/>
    <cellStyle name="Normal 7 4 6" xfId="28434"/>
    <cellStyle name="Normal 7 5" xfId="28435"/>
    <cellStyle name="Normal 7 5 2" xfId="28436"/>
    <cellStyle name="Normal 7 5 2 2" xfId="28437"/>
    <cellStyle name="Normal 7 5 2 2 2" xfId="28438"/>
    <cellStyle name="Normal 7 5 2 3" xfId="28439"/>
    <cellStyle name="Normal 7 5 2 3 2" xfId="28440"/>
    <cellStyle name="Normal 7 5 2 4" xfId="28441"/>
    <cellStyle name="Normal 7 5 3" xfId="28442"/>
    <cellStyle name="Normal 7 5 3 2" xfId="28443"/>
    <cellStyle name="Normal 7 5 4" xfId="28444"/>
    <cellStyle name="Normal 7 5 4 2" xfId="28445"/>
    <cellStyle name="Normal 7 5 5" xfId="28446"/>
    <cellStyle name="Normal 7 6" xfId="28447"/>
    <cellStyle name="Normal 7 6 2" xfId="28448"/>
    <cellStyle name="Normal 7 6 2 2" xfId="28449"/>
    <cellStyle name="Normal 7 6 3" xfId="28450"/>
    <cellStyle name="Normal 7 6 3 2" xfId="28451"/>
    <cellStyle name="Normal 7 6 4" xfId="28452"/>
    <cellStyle name="Normal 7 7" xfId="28453"/>
    <cellStyle name="Normal 7 7 2" xfId="28454"/>
    <cellStyle name="Normal 7 7 2 2" xfId="28455"/>
    <cellStyle name="Normal 7 7 3" xfId="28456"/>
    <cellStyle name="Normal 7 7 3 2" xfId="28457"/>
    <cellStyle name="Normal 7 7 4" xfId="28458"/>
    <cellStyle name="Normal 7 8" xfId="28459"/>
    <cellStyle name="Normal 7 8 2" xfId="28460"/>
    <cellStyle name="Normal 7 9" xfId="28461"/>
    <cellStyle name="Normal 7 9 2" xfId="28462"/>
    <cellStyle name="Normal 7_7-7-1 SM Data" xfId="28463"/>
    <cellStyle name="Normal 70" xfId="28464"/>
    <cellStyle name="Normal 70 2" xfId="28465"/>
    <cellStyle name="Normal 71" xfId="28466"/>
    <cellStyle name="Normal 71 2" xfId="28467"/>
    <cellStyle name="Normal 72" xfId="28468"/>
    <cellStyle name="Normal 73" xfId="28469"/>
    <cellStyle name="Normal 73 2" xfId="28470"/>
    <cellStyle name="Normal 73 3" xfId="28471"/>
    <cellStyle name="Normal 73 3 2" xfId="28472"/>
    <cellStyle name="Normal 74" xfId="28473"/>
    <cellStyle name="Normal 74 2" xfId="28474"/>
    <cellStyle name="Normal 74 3" xfId="28475"/>
    <cellStyle name="Normal 75" xfId="28476"/>
    <cellStyle name="Normal 75 2" xfId="28477"/>
    <cellStyle name="Normal 75 3" xfId="28478"/>
    <cellStyle name="Normal 75 4" xfId="28479"/>
    <cellStyle name="Normal 76" xfId="28480"/>
    <cellStyle name="Normal 76 2" xfId="28481"/>
    <cellStyle name="Normal 76 3" xfId="28482"/>
    <cellStyle name="Normal 77" xfId="28483"/>
    <cellStyle name="Normal 77 2" xfId="28484"/>
    <cellStyle name="Normal 77 3" xfId="28485"/>
    <cellStyle name="Normal 78" xfId="28486"/>
    <cellStyle name="Normal 78 2" xfId="28487"/>
    <cellStyle name="Normal 78 2 2" xfId="28488"/>
    <cellStyle name="Normal 78 3" xfId="28489"/>
    <cellStyle name="Normal 78 4" xfId="28490"/>
    <cellStyle name="Normal 78 4 2" xfId="28491"/>
    <cellStyle name="Normal 79" xfId="28492"/>
    <cellStyle name="Normal 79 10" xfId="28493"/>
    <cellStyle name="Normal 79 10 2" xfId="28494"/>
    <cellStyle name="Normal 79 11" xfId="28495"/>
    <cellStyle name="Normal 79 11 2" xfId="28496"/>
    <cellStyle name="Normal 79 12" xfId="28497"/>
    <cellStyle name="Normal 79 12 2" xfId="28498"/>
    <cellStyle name="Normal 79 13" xfId="28499"/>
    <cellStyle name="Normal 79 13 2" xfId="28500"/>
    <cellStyle name="Normal 79 14" xfId="28501"/>
    <cellStyle name="Normal 79 14 2" xfId="28502"/>
    <cellStyle name="Normal 79 15" xfId="28503"/>
    <cellStyle name="Normal 79 16" xfId="28504"/>
    <cellStyle name="Normal 79 2" xfId="28505"/>
    <cellStyle name="Normal 79 2 2" xfId="28506"/>
    <cellStyle name="Normal 79 2 2 2" xfId="28507"/>
    <cellStyle name="Normal 79 2 2 2 2" xfId="28508"/>
    <cellStyle name="Normal 79 2 2 2 2 2" xfId="28509"/>
    <cellStyle name="Normal 79 2 2 2 3" xfId="28510"/>
    <cellStyle name="Normal 79 2 2 2 3 2" xfId="28511"/>
    <cellStyle name="Normal 79 2 2 2 4" xfId="28512"/>
    <cellStyle name="Normal 79 2 2 2 4 2" xfId="28513"/>
    <cellStyle name="Normal 79 2 2 2 5" xfId="28514"/>
    <cellStyle name="Normal 79 2 2 3" xfId="28515"/>
    <cellStyle name="Normal 79 2 2 3 2" xfId="28516"/>
    <cellStyle name="Normal 79 2 2 4" xfId="28517"/>
    <cellStyle name="Normal 79 2 2 4 2" xfId="28518"/>
    <cellStyle name="Normal 79 2 2 5" xfId="28519"/>
    <cellStyle name="Normal 79 2 2 5 2" xfId="28520"/>
    <cellStyle name="Normal 79 2 2 6" xfId="28521"/>
    <cellStyle name="Normal 79 2 3" xfId="28522"/>
    <cellStyle name="Normal 79 2 3 2" xfId="28523"/>
    <cellStyle name="Normal 79 2 3 2 2" xfId="28524"/>
    <cellStyle name="Normal 79 2 3 3" xfId="28525"/>
    <cellStyle name="Normal 79 2 3 3 2" xfId="28526"/>
    <cellStyle name="Normal 79 2 3 4" xfId="28527"/>
    <cellStyle name="Normal 79 2 3 4 2" xfId="28528"/>
    <cellStyle name="Normal 79 2 3 5" xfId="28529"/>
    <cellStyle name="Normal 79 2 4" xfId="28530"/>
    <cellStyle name="Normal 79 2 4 2" xfId="28531"/>
    <cellStyle name="Normal 79 2 5" xfId="28532"/>
    <cellStyle name="Normal 79 2 5 2" xfId="28533"/>
    <cellStyle name="Normal 79 2 6" xfId="28534"/>
    <cellStyle name="Normal 79 2 6 2" xfId="28535"/>
    <cellStyle name="Normal 79 2 7" xfId="28536"/>
    <cellStyle name="Normal 79 3" xfId="28537"/>
    <cellStyle name="Normal 79 3 2" xfId="28538"/>
    <cellStyle name="Normal 79 3 2 2" xfId="28539"/>
    <cellStyle name="Normal 79 3 2 2 2" xfId="28540"/>
    <cellStyle name="Normal 79 3 2 2 2 2" xfId="28541"/>
    <cellStyle name="Normal 79 3 2 2 3" xfId="28542"/>
    <cellStyle name="Normal 79 3 2 2 3 2" xfId="28543"/>
    <cellStyle name="Normal 79 3 2 2 4" xfId="28544"/>
    <cellStyle name="Normal 79 3 2 2 4 2" xfId="28545"/>
    <cellStyle name="Normal 79 3 2 2 5" xfId="28546"/>
    <cellStyle name="Normal 79 3 2 3" xfId="28547"/>
    <cellStyle name="Normal 79 3 2 3 2" xfId="28548"/>
    <cellStyle name="Normal 79 3 2 4" xfId="28549"/>
    <cellStyle name="Normal 79 3 2 4 2" xfId="28550"/>
    <cellStyle name="Normal 79 3 2 5" xfId="28551"/>
    <cellStyle name="Normal 79 3 2 5 2" xfId="28552"/>
    <cellStyle name="Normal 79 3 2 6" xfId="28553"/>
    <cellStyle name="Normal 79 3 3" xfId="28554"/>
    <cellStyle name="Normal 79 3 3 2" xfId="28555"/>
    <cellStyle name="Normal 79 3 3 2 2" xfId="28556"/>
    <cellStyle name="Normal 79 3 3 3" xfId="28557"/>
    <cellStyle name="Normal 79 3 3 3 2" xfId="28558"/>
    <cellStyle name="Normal 79 3 3 4" xfId="28559"/>
    <cellStyle name="Normal 79 3 3 4 2" xfId="28560"/>
    <cellStyle name="Normal 79 3 3 5" xfId="28561"/>
    <cellStyle name="Normal 79 3 4" xfId="28562"/>
    <cellStyle name="Normal 79 3 4 2" xfId="28563"/>
    <cellStyle name="Normal 79 3 5" xfId="28564"/>
    <cellStyle name="Normal 79 3 5 2" xfId="28565"/>
    <cellStyle name="Normal 79 3 6" xfId="28566"/>
    <cellStyle name="Normal 79 3 6 2" xfId="28567"/>
    <cellStyle name="Normal 79 3 7" xfId="28568"/>
    <cellStyle name="Normal 79 4" xfId="28569"/>
    <cellStyle name="Normal 79 4 2" xfId="28570"/>
    <cellStyle name="Normal 79 4 2 2" xfId="28571"/>
    <cellStyle name="Normal 79 4 2 2 2" xfId="28572"/>
    <cellStyle name="Normal 79 4 2 2 2 2" xfId="28573"/>
    <cellStyle name="Normal 79 4 2 2 3" xfId="28574"/>
    <cellStyle name="Normal 79 4 2 2 3 2" xfId="28575"/>
    <cellStyle name="Normal 79 4 2 2 4" xfId="28576"/>
    <cellStyle name="Normal 79 4 2 2 4 2" xfId="28577"/>
    <cellStyle name="Normal 79 4 2 2 5" xfId="28578"/>
    <cellStyle name="Normal 79 4 2 3" xfId="28579"/>
    <cellStyle name="Normal 79 4 2 3 2" xfId="28580"/>
    <cellStyle name="Normal 79 4 2 4" xfId="28581"/>
    <cellStyle name="Normal 79 4 2 4 2" xfId="28582"/>
    <cellStyle name="Normal 79 4 2 5" xfId="28583"/>
    <cellStyle name="Normal 79 4 2 5 2" xfId="28584"/>
    <cellStyle name="Normal 79 4 2 6" xfId="28585"/>
    <cellStyle name="Normal 79 4 3" xfId="28586"/>
    <cellStyle name="Normal 79 4 3 2" xfId="28587"/>
    <cellStyle name="Normal 79 4 3 2 2" xfId="28588"/>
    <cellStyle name="Normal 79 4 3 3" xfId="28589"/>
    <cellStyle name="Normal 79 4 3 3 2" xfId="28590"/>
    <cellStyle name="Normal 79 4 3 4" xfId="28591"/>
    <cellStyle name="Normal 79 4 3 4 2" xfId="28592"/>
    <cellStyle name="Normal 79 4 3 5" xfId="28593"/>
    <cellStyle name="Normal 79 4 4" xfId="28594"/>
    <cellStyle name="Normal 79 4 4 2" xfId="28595"/>
    <cellStyle name="Normal 79 4 5" xfId="28596"/>
    <cellStyle name="Normal 79 4 5 2" xfId="28597"/>
    <cellStyle name="Normal 79 4 6" xfId="28598"/>
    <cellStyle name="Normal 79 4 6 2" xfId="28599"/>
    <cellStyle name="Normal 79 4 7" xfId="28600"/>
    <cellStyle name="Normal 79 5" xfId="28601"/>
    <cellStyle name="Normal 79 5 2" xfId="28602"/>
    <cellStyle name="Normal 79 5 2 2" xfId="28603"/>
    <cellStyle name="Normal 79 5 2 2 2" xfId="28604"/>
    <cellStyle name="Normal 79 5 2 3" xfId="28605"/>
    <cellStyle name="Normal 79 5 2 3 2" xfId="28606"/>
    <cellStyle name="Normal 79 5 2 4" xfId="28607"/>
    <cellStyle name="Normal 79 5 2 4 2" xfId="28608"/>
    <cellStyle name="Normal 79 5 2 5" xfId="28609"/>
    <cellStyle name="Normal 79 5 3" xfId="28610"/>
    <cellStyle name="Normal 79 5 3 2" xfId="28611"/>
    <cellStyle name="Normal 79 5 4" xfId="28612"/>
    <cellStyle name="Normal 79 5 5" xfId="28613"/>
    <cellStyle name="Normal 79 5 5 2" xfId="28614"/>
    <cellStyle name="Normal 79 5 6" xfId="28615"/>
    <cellStyle name="Normal 79 5 6 2" xfId="28616"/>
    <cellStyle name="Normal 79 5 7" xfId="28617"/>
    <cellStyle name="Normal 79 6" xfId="28618"/>
    <cellStyle name="Normal 79 6 2" xfId="28619"/>
    <cellStyle name="Normal 79 6 2 2" xfId="28620"/>
    <cellStyle name="Normal 79 6 3" xfId="28621"/>
    <cellStyle name="Normal 79 6 3 2" xfId="28622"/>
    <cellStyle name="Normal 79 6 4" xfId="28623"/>
    <cellStyle name="Normal 79 6 4 2" xfId="28624"/>
    <cellStyle name="Normal 79 6 5" xfId="28625"/>
    <cellStyle name="Normal 79 7" xfId="28626"/>
    <cellStyle name="Normal 79 7 2" xfId="28627"/>
    <cellStyle name="Normal 79 7 2 2" xfId="28628"/>
    <cellStyle name="Normal 79 7 3" xfId="28629"/>
    <cellStyle name="Normal 79 7 3 2" xfId="28630"/>
    <cellStyle name="Normal 79 7 4" xfId="28631"/>
    <cellStyle name="Normal 79 7 4 2" xfId="28632"/>
    <cellStyle name="Normal 79 7 5" xfId="28633"/>
    <cellStyle name="Normal 79 8" xfId="28634"/>
    <cellStyle name="Normal 79 8 2" xfId="28635"/>
    <cellStyle name="Normal 79 9" xfId="28636"/>
    <cellStyle name="Normal 79 9 2" xfId="28637"/>
    <cellStyle name="Normal 8" xfId="28638"/>
    <cellStyle name="Normal 8 10" xfId="28639"/>
    <cellStyle name="Normal 8 10 2" xfId="28640"/>
    <cellStyle name="Normal 8 11" xfId="28641"/>
    <cellStyle name="Normal 8 12" xfId="28642"/>
    <cellStyle name="Normal 8 2" xfId="28643"/>
    <cellStyle name="Normal 8 2 2" xfId="28644"/>
    <cellStyle name="Normal 8 2 2 2" xfId="28645"/>
    <cellStyle name="Normal 8 2 2 2 2" xfId="28646"/>
    <cellStyle name="Normal 8 2 2 2 2 2" xfId="28647"/>
    <cellStyle name="Normal 8 2 2 2 3" xfId="28648"/>
    <cellStyle name="Normal 8 2 2 2 3 2" xfId="28649"/>
    <cellStyle name="Normal 8 2 2 2 4" xfId="28650"/>
    <cellStyle name="Normal 8 2 2 3" xfId="28651"/>
    <cellStyle name="Normal 8 2 2 3 2" xfId="28652"/>
    <cellStyle name="Normal 8 2 2 4" xfId="28653"/>
    <cellStyle name="Normal 8 2 2 4 2" xfId="28654"/>
    <cellStyle name="Normal 8 2 2 5" xfId="28655"/>
    <cellStyle name="Normal 8 2 3" xfId="28656"/>
    <cellStyle name="Normal 8 2 3 2" xfId="28657"/>
    <cellStyle name="Normal 8 2 3 2 2" xfId="28658"/>
    <cellStyle name="Normal 8 2 3 2 2 2" xfId="28659"/>
    <cellStyle name="Normal 8 2 3 2 3" xfId="28660"/>
    <cellStyle name="Normal 8 2 3 2 3 2" xfId="28661"/>
    <cellStyle name="Normal 8 2 3 2 4" xfId="28662"/>
    <cellStyle name="Normal 8 2 3 3" xfId="28663"/>
    <cellStyle name="Normal 8 2 3 3 2" xfId="28664"/>
    <cellStyle name="Normal 8 2 3 4" xfId="28665"/>
    <cellStyle name="Normal 8 2 3 4 2" xfId="28666"/>
    <cellStyle name="Normal 8 2 3 5" xfId="28667"/>
    <cellStyle name="Normal 8 2 4" xfId="28668"/>
    <cellStyle name="Normal 8 2 4 2" xfId="28669"/>
    <cellStyle name="Normal 8 2 4 2 2" xfId="28670"/>
    <cellStyle name="Normal 8 2 4 3" xfId="28671"/>
    <cellStyle name="Normal 8 2 4 3 2" xfId="28672"/>
    <cellStyle name="Normal 8 2 4 4" xfId="28673"/>
    <cellStyle name="Normal 8 2 5" xfId="28674"/>
    <cellStyle name="Normal 8 2 5 2" xfId="28675"/>
    <cellStyle name="Normal 8 2 5 2 2" xfId="28676"/>
    <cellStyle name="Normal 8 2 5 3" xfId="28677"/>
    <cellStyle name="Normal 8 2 5 3 2" xfId="28678"/>
    <cellStyle name="Normal 8 2 5 4" xfId="28679"/>
    <cellStyle name="Normal 8 2 6" xfId="28680"/>
    <cellStyle name="Normal 8 2 6 2" xfId="28681"/>
    <cellStyle name="Normal 8 2 7" xfId="28682"/>
    <cellStyle name="Normal 8 2 7 2" xfId="28683"/>
    <cellStyle name="Normal 8 2 8" xfId="28684"/>
    <cellStyle name="Normal 8 2 9" xfId="28685"/>
    <cellStyle name="Normal 8 3" xfId="28686"/>
    <cellStyle name="Normal 8 3 2" xfId="28687"/>
    <cellStyle name="Normal 8 3 2 2" xfId="28688"/>
    <cellStyle name="Normal 8 3 2 2 2" xfId="28689"/>
    <cellStyle name="Normal 8 3 2 2 2 2" xfId="28690"/>
    <cellStyle name="Normal 8 3 2 2 3" xfId="28691"/>
    <cellStyle name="Normal 8 3 2 2 3 2" xfId="28692"/>
    <cellStyle name="Normal 8 3 2 2 4" xfId="28693"/>
    <cellStyle name="Normal 8 3 2 3" xfId="28694"/>
    <cellStyle name="Normal 8 3 2 3 2" xfId="28695"/>
    <cellStyle name="Normal 8 3 2 4" xfId="28696"/>
    <cellStyle name="Normal 8 3 2 4 2" xfId="28697"/>
    <cellStyle name="Normal 8 3 2 5" xfId="28698"/>
    <cellStyle name="Normal 8 3 2 6" xfId="28699"/>
    <cellStyle name="Normal 8 3 3" xfId="28700"/>
    <cellStyle name="Normal 8 3 3 2" xfId="28701"/>
    <cellStyle name="Normal 8 3 3 2 2" xfId="28702"/>
    <cellStyle name="Normal 8 3 3 2 2 2" xfId="28703"/>
    <cellStyle name="Normal 8 3 3 2 3" xfId="28704"/>
    <cellStyle name="Normal 8 3 3 2 3 2" xfId="28705"/>
    <cellStyle name="Normal 8 3 3 2 4" xfId="28706"/>
    <cellStyle name="Normal 8 3 3 3" xfId="28707"/>
    <cellStyle name="Normal 8 3 3 3 2" xfId="28708"/>
    <cellStyle name="Normal 8 3 3 4" xfId="28709"/>
    <cellStyle name="Normal 8 3 3 4 2" xfId="28710"/>
    <cellStyle name="Normal 8 3 3 5" xfId="28711"/>
    <cellStyle name="Normal 8 3 4" xfId="28712"/>
    <cellStyle name="Normal 8 3 4 2" xfId="28713"/>
    <cellStyle name="Normal 8 3 4 2 2" xfId="28714"/>
    <cellStyle name="Normal 8 3 4 3" xfId="28715"/>
    <cellStyle name="Normal 8 3 4 3 2" xfId="28716"/>
    <cellStyle name="Normal 8 3 4 4" xfId="28717"/>
    <cellStyle name="Normal 8 3 5" xfId="28718"/>
    <cellStyle name="Normal 8 3 5 2" xfId="28719"/>
    <cellStyle name="Normal 8 3 6" xfId="28720"/>
    <cellStyle name="Normal 8 3 6 2" xfId="28721"/>
    <cellStyle name="Normal 8 3 7" xfId="28722"/>
    <cellStyle name="Normal 8 3 8" xfId="28723"/>
    <cellStyle name="Normal 8 4" xfId="28724"/>
    <cellStyle name="Normal 8 4 2" xfId="28725"/>
    <cellStyle name="Normal 8 4 2 2" xfId="28726"/>
    <cellStyle name="Normal 8 4 2 2 2" xfId="28727"/>
    <cellStyle name="Normal 8 4 2 3" xfId="28728"/>
    <cellStyle name="Normal 8 4 2 3 2" xfId="28729"/>
    <cellStyle name="Normal 8 4 2 4" xfId="28730"/>
    <cellStyle name="Normal 8 4 3" xfId="28731"/>
    <cellStyle name="Normal 8 4 3 2" xfId="28732"/>
    <cellStyle name="Normal 8 4 4" xfId="28733"/>
    <cellStyle name="Normal 8 4 4 2" xfId="28734"/>
    <cellStyle name="Normal 8 4 5" xfId="28735"/>
    <cellStyle name="Normal 8 4 6" xfId="28736"/>
    <cellStyle name="Normal 8 5" xfId="28737"/>
    <cellStyle name="Normal 8 5 2" xfId="28738"/>
    <cellStyle name="Normal 8 5 2 2" xfId="28739"/>
    <cellStyle name="Normal 8 5 2 2 2" xfId="28740"/>
    <cellStyle name="Normal 8 5 2 3" xfId="28741"/>
    <cellStyle name="Normal 8 5 2 3 2" xfId="28742"/>
    <cellStyle name="Normal 8 5 2 4" xfId="28743"/>
    <cellStyle name="Normal 8 5 3" xfId="28744"/>
    <cellStyle name="Normal 8 5 3 2" xfId="28745"/>
    <cellStyle name="Normal 8 5 4" xfId="28746"/>
    <cellStyle name="Normal 8 5 4 2" xfId="28747"/>
    <cellStyle name="Normal 8 5 5" xfId="28748"/>
    <cellStyle name="Normal 8 5 6" xfId="28749"/>
    <cellStyle name="Normal 8 6" xfId="28750"/>
    <cellStyle name="Normal 8 6 2" xfId="28751"/>
    <cellStyle name="Normal 8 6 2 2" xfId="28752"/>
    <cellStyle name="Normal 8 6 3" xfId="28753"/>
    <cellStyle name="Normal 8 6 3 2" xfId="28754"/>
    <cellStyle name="Normal 8 6 4" xfId="28755"/>
    <cellStyle name="Normal 8 7" xfId="28756"/>
    <cellStyle name="Normal 8 7 2" xfId="28757"/>
    <cellStyle name="Normal 8 7 2 2" xfId="28758"/>
    <cellStyle name="Normal 8 7 3" xfId="28759"/>
    <cellStyle name="Normal 8 7 3 2" xfId="28760"/>
    <cellStyle name="Normal 8 7 4" xfId="28761"/>
    <cellStyle name="Normal 8 8" xfId="28762"/>
    <cellStyle name="Normal 8 8 2" xfId="28763"/>
    <cellStyle name="Normal 8 9" xfId="28764"/>
    <cellStyle name="Normal 8 9 2" xfId="28765"/>
    <cellStyle name="Normal 8_7-7-1 SM Data" xfId="28766"/>
    <cellStyle name="Normal 80" xfId="28767"/>
    <cellStyle name="Normal 80 10" xfId="28768"/>
    <cellStyle name="Normal 80 10 2" xfId="28769"/>
    <cellStyle name="Normal 80 11" xfId="28770"/>
    <cellStyle name="Normal 80 11 2" xfId="28771"/>
    <cellStyle name="Normal 80 12" xfId="28772"/>
    <cellStyle name="Normal 80 12 2" xfId="28773"/>
    <cellStyle name="Normal 80 13" xfId="28774"/>
    <cellStyle name="Normal 80 13 2" xfId="28775"/>
    <cellStyle name="Normal 80 14" xfId="28776"/>
    <cellStyle name="Normal 80 14 2" xfId="28777"/>
    <cellStyle name="Normal 80 15" xfId="28778"/>
    <cellStyle name="Normal 80 16" xfId="28779"/>
    <cellStyle name="Normal 80 2" xfId="28780"/>
    <cellStyle name="Normal 80 2 2" xfId="28781"/>
    <cellStyle name="Normal 80 2 2 2" xfId="28782"/>
    <cellStyle name="Normal 80 2 2 2 2" xfId="28783"/>
    <cellStyle name="Normal 80 2 2 2 2 2" xfId="28784"/>
    <cellStyle name="Normal 80 2 2 2 3" xfId="28785"/>
    <cellStyle name="Normal 80 2 2 2 3 2" xfId="28786"/>
    <cellStyle name="Normal 80 2 2 2 4" xfId="28787"/>
    <cellStyle name="Normal 80 2 2 2 4 2" xfId="28788"/>
    <cellStyle name="Normal 80 2 2 2 5" xfId="28789"/>
    <cellStyle name="Normal 80 2 2 3" xfId="28790"/>
    <cellStyle name="Normal 80 2 2 3 2" xfId="28791"/>
    <cellStyle name="Normal 80 2 2 4" xfId="28792"/>
    <cellStyle name="Normal 80 2 2 4 2" xfId="28793"/>
    <cellStyle name="Normal 80 2 2 5" xfId="28794"/>
    <cellStyle name="Normal 80 2 2 5 2" xfId="28795"/>
    <cellStyle name="Normal 80 2 2 6" xfId="28796"/>
    <cellStyle name="Normal 80 2 3" xfId="28797"/>
    <cellStyle name="Normal 80 2 3 2" xfId="28798"/>
    <cellStyle name="Normal 80 2 3 2 2" xfId="28799"/>
    <cellStyle name="Normal 80 2 3 3" xfId="28800"/>
    <cellStyle name="Normal 80 2 3 3 2" xfId="28801"/>
    <cellStyle name="Normal 80 2 3 4" xfId="28802"/>
    <cellStyle name="Normal 80 2 3 4 2" xfId="28803"/>
    <cellStyle name="Normal 80 2 3 5" xfId="28804"/>
    <cellStyle name="Normal 80 2 4" xfId="28805"/>
    <cellStyle name="Normal 80 2 4 2" xfId="28806"/>
    <cellStyle name="Normal 80 2 5" xfId="28807"/>
    <cellStyle name="Normal 80 2 5 2" xfId="28808"/>
    <cellStyle name="Normal 80 2 6" xfId="28809"/>
    <cellStyle name="Normal 80 2 6 2" xfId="28810"/>
    <cellStyle name="Normal 80 2 7" xfId="28811"/>
    <cellStyle name="Normal 80 3" xfId="28812"/>
    <cellStyle name="Normal 80 3 2" xfId="28813"/>
    <cellStyle name="Normal 80 3 2 2" xfId="28814"/>
    <cellStyle name="Normal 80 3 2 2 2" xfId="28815"/>
    <cellStyle name="Normal 80 3 2 2 2 2" xfId="28816"/>
    <cellStyle name="Normal 80 3 2 2 3" xfId="28817"/>
    <cellStyle name="Normal 80 3 2 2 3 2" xfId="28818"/>
    <cellStyle name="Normal 80 3 2 2 4" xfId="28819"/>
    <cellStyle name="Normal 80 3 2 2 4 2" xfId="28820"/>
    <cellStyle name="Normal 80 3 2 2 5" xfId="28821"/>
    <cellStyle name="Normal 80 3 2 3" xfId="28822"/>
    <cellStyle name="Normal 80 3 2 3 2" xfId="28823"/>
    <cellStyle name="Normal 80 3 2 4" xfId="28824"/>
    <cellStyle name="Normal 80 3 2 4 2" xfId="28825"/>
    <cellStyle name="Normal 80 3 2 5" xfId="28826"/>
    <cellStyle name="Normal 80 3 2 5 2" xfId="28827"/>
    <cellStyle name="Normal 80 3 2 6" xfId="28828"/>
    <cellStyle name="Normal 80 3 3" xfId="28829"/>
    <cellStyle name="Normal 80 3 3 2" xfId="28830"/>
    <cellStyle name="Normal 80 3 3 2 2" xfId="28831"/>
    <cellStyle name="Normal 80 3 3 3" xfId="28832"/>
    <cellStyle name="Normal 80 3 3 3 2" xfId="28833"/>
    <cellStyle name="Normal 80 3 3 4" xfId="28834"/>
    <cellStyle name="Normal 80 3 3 4 2" xfId="28835"/>
    <cellStyle name="Normal 80 3 3 5" xfId="28836"/>
    <cellStyle name="Normal 80 3 4" xfId="28837"/>
    <cellStyle name="Normal 80 3 4 2" xfId="28838"/>
    <cellStyle name="Normal 80 3 5" xfId="28839"/>
    <cellStyle name="Normal 80 3 5 2" xfId="28840"/>
    <cellStyle name="Normal 80 3 6" xfId="28841"/>
    <cellStyle name="Normal 80 3 6 2" xfId="28842"/>
    <cellStyle name="Normal 80 3 7" xfId="28843"/>
    <cellStyle name="Normal 80 4" xfId="28844"/>
    <cellStyle name="Normal 80 4 2" xfId="28845"/>
    <cellStyle name="Normal 80 4 2 2" xfId="28846"/>
    <cellStyle name="Normal 80 4 2 2 2" xfId="28847"/>
    <cellStyle name="Normal 80 4 2 2 2 2" xfId="28848"/>
    <cellStyle name="Normal 80 4 2 2 3" xfId="28849"/>
    <cellStyle name="Normal 80 4 2 2 3 2" xfId="28850"/>
    <cellStyle name="Normal 80 4 2 2 4" xfId="28851"/>
    <cellStyle name="Normal 80 4 2 2 4 2" xfId="28852"/>
    <cellStyle name="Normal 80 4 2 2 5" xfId="28853"/>
    <cellStyle name="Normal 80 4 2 3" xfId="28854"/>
    <cellStyle name="Normal 80 4 2 3 2" xfId="28855"/>
    <cellStyle name="Normal 80 4 2 4" xfId="28856"/>
    <cellStyle name="Normal 80 4 2 4 2" xfId="28857"/>
    <cellStyle name="Normal 80 4 2 5" xfId="28858"/>
    <cellStyle name="Normal 80 4 2 5 2" xfId="28859"/>
    <cellStyle name="Normal 80 4 2 6" xfId="28860"/>
    <cellStyle name="Normal 80 4 3" xfId="28861"/>
    <cellStyle name="Normal 80 4 3 2" xfId="28862"/>
    <cellStyle name="Normal 80 4 3 2 2" xfId="28863"/>
    <cellStyle name="Normal 80 4 3 3" xfId="28864"/>
    <cellStyle name="Normal 80 4 3 3 2" xfId="28865"/>
    <cellStyle name="Normal 80 4 3 4" xfId="28866"/>
    <cellStyle name="Normal 80 4 3 4 2" xfId="28867"/>
    <cellStyle name="Normal 80 4 3 5" xfId="28868"/>
    <cellStyle name="Normal 80 4 4" xfId="28869"/>
    <cellStyle name="Normal 80 4 4 2" xfId="28870"/>
    <cellStyle name="Normal 80 4 5" xfId="28871"/>
    <cellStyle name="Normal 80 4 5 2" xfId="28872"/>
    <cellStyle name="Normal 80 4 6" xfId="28873"/>
    <cellStyle name="Normal 80 4 6 2" xfId="28874"/>
    <cellStyle name="Normal 80 4 7" xfId="28875"/>
    <cellStyle name="Normal 80 5" xfId="28876"/>
    <cellStyle name="Normal 80 5 2" xfId="28877"/>
    <cellStyle name="Normal 80 5 2 2" xfId="28878"/>
    <cellStyle name="Normal 80 5 2 2 2" xfId="28879"/>
    <cellStyle name="Normal 80 5 2 3" xfId="28880"/>
    <cellStyle name="Normal 80 5 2 3 2" xfId="28881"/>
    <cellStyle name="Normal 80 5 2 4" xfId="28882"/>
    <cellStyle name="Normal 80 5 2 4 2" xfId="28883"/>
    <cellStyle name="Normal 80 5 2 5" xfId="28884"/>
    <cellStyle name="Normal 80 5 3" xfId="28885"/>
    <cellStyle name="Normal 80 5 3 2" xfId="28886"/>
    <cellStyle name="Normal 80 5 4" xfId="28887"/>
    <cellStyle name="Normal 80 5 5" xfId="28888"/>
    <cellStyle name="Normal 80 5 5 2" xfId="28889"/>
    <cellStyle name="Normal 80 5 6" xfId="28890"/>
    <cellStyle name="Normal 80 5 6 2" xfId="28891"/>
    <cellStyle name="Normal 80 5 7" xfId="28892"/>
    <cellStyle name="Normal 80 6" xfId="28893"/>
    <cellStyle name="Normal 80 6 2" xfId="28894"/>
    <cellStyle name="Normal 80 6 2 2" xfId="28895"/>
    <cellStyle name="Normal 80 6 3" xfId="28896"/>
    <cellStyle name="Normal 80 6 3 2" xfId="28897"/>
    <cellStyle name="Normal 80 6 4" xfId="28898"/>
    <cellStyle name="Normal 80 6 4 2" xfId="28899"/>
    <cellStyle name="Normal 80 6 5" xfId="28900"/>
    <cellStyle name="Normal 80 7" xfId="28901"/>
    <cellStyle name="Normal 80 7 2" xfId="28902"/>
    <cellStyle name="Normal 80 7 2 2" xfId="28903"/>
    <cellStyle name="Normal 80 7 3" xfId="28904"/>
    <cellStyle name="Normal 80 7 3 2" xfId="28905"/>
    <cellStyle name="Normal 80 7 4" xfId="28906"/>
    <cellStyle name="Normal 80 7 4 2" xfId="28907"/>
    <cellStyle name="Normal 80 7 5" xfId="28908"/>
    <cellStyle name="Normal 80 8" xfId="28909"/>
    <cellStyle name="Normal 80 8 2" xfId="28910"/>
    <cellStyle name="Normal 80 9" xfId="28911"/>
    <cellStyle name="Normal 80 9 2" xfId="28912"/>
    <cellStyle name="Normal 81" xfId="28913"/>
    <cellStyle name="Normal 81 10" xfId="28914"/>
    <cellStyle name="Normal 81 10 2" xfId="28915"/>
    <cellStyle name="Normal 81 11" xfId="28916"/>
    <cellStyle name="Normal 81 11 2" xfId="28917"/>
    <cellStyle name="Normal 81 12" xfId="28918"/>
    <cellStyle name="Normal 81 12 2" xfId="28919"/>
    <cellStyle name="Normal 81 13" xfId="28920"/>
    <cellStyle name="Normal 81 13 2" xfId="28921"/>
    <cellStyle name="Normal 81 14" xfId="28922"/>
    <cellStyle name="Normal 81 14 2" xfId="28923"/>
    <cellStyle name="Normal 81 15" xfId="28924"/>
    <cellStyle name="Normal 81 16" xfId="28925"/>
    <cellStyle name="Normal 81 2" xfId="28926"/>
    <cellStyle name="Normal 81 2 2" xfId="28927"/>
    <cellStyle name="Normal 81 2 2 2" xfId="28928"/>
    <cellStyle name="Normal 81 2 2 2 2" xfId="28929"/>
    <cellStyle name="Normal 81 2 2 2 2 2" xfId="28930"/>
    <cellStyle name="Normal 81 2 2 2 3" xfId="28931"/>
    <cellStyle name="Normal 81 2 2 2 3 2" xfId="28932"/>
    <cellStyle name="Normal 81 2 2 2 4" xfId="28933"/>
    <cellStyle name="Normal 81 2 2 2 4 2" xfId="28934"/>
    <cellStyle name="Normal 81 2 2 2 5" xfId="28935"/>
    <cellStyle name="Normal 81 2 2 3" xfId="28936"/>
    <cellStyle name="Normal 81 2 2 3 2" xfId="28937"/>
    <cellStyle name="Normal 81 2 2 4" xfId="28938"/>
    <cellStyle name="Normal 81 2 2 4 2" xfId="28939"/>
    <cellStyle name="Normal 81 2 2 5" xfId="28940"/>
    <cellStyle name="Normal 81 2 2 5 2" xfId="28941"/>
    <cellStyle name="Normal 81 2 2 6" xfId="28942"/>
    <cellStyle name="Normal 81 2 3" xfId="28943"/>
    <cellStyle name="Normal 81 2 3 2" xfId="28944"/>
    <cellStyle name="Normal 81 2 3 2 2" xfId="28945"/>
    <cellStyle name="Normal 81 2 3 3" xfId="28946"/>
    <cellStyle name="Normal 81 2 3 3 2" xfId="28947"/>
    <cellStyle name="Normal 81 2 3 4" xfId="28948"/>
    <cellStyle name="Normal 81 2 3 4 2" xfId="28949"/>
    <cellStyle name="Normal 81 2 3 5" xfId="28950"/>
    <cellStyle name="Normal 81 2 4" xfId="28951"/>
    <cellStyle name="Normal 81 2 4 2" xfId="28952"/>
    <cellStyle name="Normal 81 2 5" xfId="28953"/>
    <cellStyle name="Normal 81 2 5 2" xfId="28954"/>
    <cellStyle name="Normal 81 2 6" xfId="28955"/>
    <cellStyle name="Normal 81 2 6 2" xfId="28956"/>
    <cellStyle name="Normal 81 2 7" xfId="28957"/>
    <cellStyle name="Normal 81 3" xfId="28958"/>
    <cellStyle name="Normal 81 3 2" xfId="28959"/>
    <cellStyle name="Normal 81 3 2 2" xfId="28960"/>
    <cellStyle name="Normal 81 3 2 2 2" xfId="28961"/>
    <cellStyle name="Normal 81 3 2 2 2 2" xfId="28962"/>
    <cellStyle name="Normal 81 3 2 2 3" xfId="28963"/>
    <cellStyle name="Normal 81 3 2 2 3 2" xfId="28964"/>
    <cellStyle name="Normal 81 3 2 2 4" xfId="28965"/>
    <cellStyle name="Normal 81 3 2 2 4 2" xfId="28966"/>
    <cellStyle name="Normal 81 3 2 2 5" xfId="28967"/>
    <cellStyle name="Normal 81 3 2 3" xfId="28968"/>
    <cellStyle name="Normal 81 3 2 3 2" xfId="28969"/>
    <cellStyle name="Normal 81 3 2 4" xfId="28970"/>
    <cellStyle name="Normal 81 3 2 4 2" xfId="28971"/>
    <cellStyle name="Normal 81 3 2 5" xfId="28972"/>
    <cellStyle name="Normal 81 3 2 5 2" xfId="28973"/>
    <cellStyle name="Normal 81 3 2 6" xfId="28974"/>
    <cellStyle name="Normal 81 3 3" xfId="28975"/>
    <cellStyle name="Normal 81 3 3 2" xfId="28976"/>
    <cellStyle name="Normal 81 3 3 2 2" xfId="28977"/>
    <cellStyle name="Normal 81 3 3 3" xfId="28978"/>
    <cellStyle name="Normal 81 3 3 3 2" xfId="28979"/>
    <cellStyle name="Normal 81 3 3 4" xfId="28980"/>
    <cellStyle name="Normal 81 3 3 4 2" xfId="28981"/>
    <cellStyle name="Normal 81 3 3 5" xfId="28982"/>
    <cellStyle name="Normal 81 3 4" xfId="28983"/>
    <cellStyle name="Normal 81 3 4 2" xfId="28984"/>
    <cellStyle name="Normal 81 3 5" xfId="28985"/>
    <cellStyle name="Normal 81 3 5 2" xfId="28986"/>
    <cellStyle name="Normal 81 3 6" xfId="28987"/>
    <cellStyle name="Normal 81 3 6 2" xfId="28988"/>
    <cellStyle name="Normal 81 3 7" xfId="28989"/>
    <cellStyle name="Normal 81 4" xfId="28990"/>
    <cellStyle name="Normal 81 4 2" xfId="28991"/>
    <cellStyle name="Normal 81 4 2 2" xfId="28992"/>
    <cellStyle name="Normal 81 4 2 2 2" xfId="28993"/>
    <cellStyle name="Normal 81 4 2 2 2 2" xfId="28994"/>
    <cellStyle name="Normal 81 4 2 2 3" xfId="28995"/>
    <cellStyle name="Normal 81 4 2 2 3 2" xfId="28996"/>
    <cellStyle name="Normal 81 4 2 2 4" xfId="28997"/>
    <cellStyle name="Normal 81 4 2 2 4 2" xfId="28998"/>
    <cellStyle name="Normal 81 4 2 2 5" xfId="28999"/>
    <cellStyle name="Normal 81 4 2 3" xfId="29000"/>
    <cellStyle name="Normal 81 4 2 3 2" xfId="29001"/>
    <cellStyle name="Normal 81 4 2 4" xfId="29002"/>
    <cellStyle name="Normal 81 4 2 4 2" xfId="29003"/>
    <cellStyle name="Normal 81 4 2 5" xfId="29004"/>
    <cellStyle name="Normal 81 4 2 5 2" xfId="29005"/>
    <cellStyle name="Normal 81 4 2 6" xfId="29006"/>
    <cellStyle name="Normal 81 4 3" xfId="29007"/>
    <cellStyle name="Normal 81 4 3 2" xfId="29008"/>
    <cellStyle name="Normal 81 4 3 2 2" xfId="29009"/>
    <cellStyle name="Normal 81 4 3 3" xfId="29010"/>
    <cellStyle name="Normal 81 4 3 3 2" xfId="29011"/>
    <cellStyle name="Normal 81 4 3 4" xfId="29012"/>
    <cellStyle name="Normal 81 4 3 4 2" xfId="29013"/>
    <cellStyle name="Normal 81 4 3 5" xfId="29014"/>
    <cellStyle name="Normal 81 4 4" xfId="29015"/>
    <cellStyle name="Normal 81 4 4 2" xfId="29016"/>
    <cellStyle name="Normal 81 4 5" xfId="29017"/>
    <cellStyle name="Normal 81 4 5 2" xfId="29018"/>
    <cellStyle name="Normal 81 4 6" xfId="29019"/>
    <cellStyle name="Normal 81 4 6 2" xfId="29020"/>
    <cellStyle name="Normal 81 4 7" xfId="29021"/>
    <cellStyle name="Normal 81 5" xfId="29022"/>
    <cellStyle name="Normal 81 5 2" xfId="29023"/>
    <cellStyle name="Normal 81 5 2 2" xfId="29024"/>
    <cellStyle name="Normal 81 5 2 2 2" xfId="29025"/>
    <cellStyle name="Normal 81 5 2 3" xfId="29026"/>
    <cellStyle name="Normal 81 5 2 3 2" xfId="29027"/>
    <cellStyle name="Normal 81 5 2 4" xfId="29028"/>
    <cellStyle name="Normal 81 5 2 4 2" xfId="29029"/>
    <cellStyle name="Normal 81 5 2 5" xfId="29030"/>
    <cellStyle name="Normal 81 5 3" xfId="29031"/>
    <cellStyle name="Normal 81 5 3 2" xfId="29032"/>
    <cellStyle name="Normal 81 5 4" xfId="29033"/>
    <cellStyle name="Normal 81 5 4 2" xfId="29034"/>
    <cellStyle name="Normal 81 5 5" xfId="29035"/>
    <cellStyle name="Normal 81 5 5 2" xfId="29036"/>
    <cellStyle name="Normal 81 5 6" xfId="29037"/>
    <cellStyle name="Normal 81 6" xfId="29038"/>
    <cellStyle name="Normal 81 6 2" xfId="29039"/>
    <cellStyle name="Normal 81 6 2 2" xfId="29040"/>
    <cellStyle name="Normal 81 6 3" xfId="29041"/>
    <cellStyle name="Normal 81 6 3 2" xfId="29042"/>
    <cellStyle name="Normal 81 6 4" xfId="29043"/>
    <cellStyle name="Normal 81 6 4 2" xfId="29044"/>
    <cellStyle name="Normal 81 6 5" xfId="29045"/>
    <cellStyle name="Normal 81 7" xfId="29046"/>
    <cellStyle name="Normal 81 7 2" xfId="29047"/>
    <cellStyle name="Normal 81 7 2 2" xfId="29048"/>
    <cellStyle name="Normal 81 7 3" xfId="29049"/>
    <cellStyle name="Normal 81 7 3 2" xfId="29050"/>
    <cellStyle name="Normal 81 7 4" xfId="29051"/>
    <cellStyle name="Normal 81 7 4 2" xfId="29052"/>
    <cellStyle name="Normal 81 7 5" xfId="29053"/>
    <cellStyle name="Normal 81 8" xfId="29054"/>
    <cellStyle name="Normal 81 8 2" xfId="29055"/>
    <cellStyle name="Normal 81 9" xfId="29056"/>
    <cellStyle name="Normal 81 9 2" xfId="29057"/>
    <cellStyle name="Normal 82" xfId="29058"/>
    <cellStyle name="Normal 82 10" xfId="29059"/>
    <cellStyle name="Normal 82 10 2" xfId="29060"/>
    <cellStyle name="Normal 82 11" xfId="29061"/>
    <cellStyle name="Normal 82 11 2" xfId="29062"/>
    <cellStyle name="Normal 82 12" xfId="29063"/>
    <cellStyle name="Normal 82 12 2" xfId="29064"/>
    <cellStyle name="Normal 82 13" xfId="29065"/>
    <cellStyle name="Normal 82 13 2" xfId="29066"/>
    <cellStyle name="Normal 82 14" xfId="29067"/>
    <cellStyle name="Normal 82 14 2" xfId="29068"/>
    <cellStyle name="Normal 82 15" xfId="29069"/>
    <cellStyle name="Normal 82 16" xfId="29070"/>
    <cellStyle name="Normal 82 2" xfId="29071"/>
    <cellStyle name="Normal 82 2 2" xfId="29072"/>
    <cellStyle name="Normal 82 2 2 2" xfId="29073"/>
    <cellStyle name="Normal 82 2 2 2 2" xfId="29074"/>
    <cellStyle name="Normal 82 2 2 2 2 2" xfId="29075"/>
    <cellStyle name="Normal 82 2 2 2 3" xfId="29076"/>
    <cellStyle name="Normal 82 2 2 2 3 2" xfId="29077"/>
    <cellStyle name="Normal 82 2 2 2 4" xfId="29078"/>
    <cellStyle name="Normal 82 2 2 2 4 2" xfId="29079"/>
    <cellStyle name="Normal 82 2 2 2 5" xfId="29080"/>
    <cellStyle name="Normal 82 2 2 3" xfId="29081"/>
    <cellStyle name="Normal 82 2 2 3 2" xfId="29082"/>
    <cellStyle name="Normal 82 2 2 4" xfId="29083"/>
    <cellStyle name="Normal 82 2 2 4 2" xfId="29084"/>
    <cellStyle name="Normal 82 2 2 5" xfId="29085"/>
    <cellStyle name="Normal 82 2 2 5 2" xfId="29086"/>
    <cellStyle name="Normal 82 2 2 6" xfId="29087"/>
    <cellStyle name="Normal 82 2 3" xfId="29088"/>
    <cellStyle name="Normal 82 2 3 2" xfId="29089"/>
    <cellStyle name="Normal 82 2 3 2 2" xfId="29090"/>
    <cellStyle name="Normal 82 2 3 3" xfId="29091"/>
    <cellStyle name="Normal 82 2 3 3 2" xfId="29092"/>
    <cellStyle name="Normal 82 2 3 4" xfId="29093"/>
    <cellStyle name="Normal 82 2 3 4 2" xfId="29094"/>
    <cellStyle name="Normal 82 2 3 5" xfId="29095"/>
    <cellStyle name="Normal 82 2 4" xfId="29096"/>
    <cellStyle name="Normal 82 2 4 2" xfId="29097"/>
    <cellStyle name="Normal 82 2 5" xfId="29098"/>
    <cellStyle name="Normal 82 2 5 2" xfId="29099"/>
    <cellStyle name="Normal 82 2 6" xfId="29100"/>
    <cellStyle name="Normal 82 2 6 2" xfId="29101"/>
    <cellStyle name="Normal 82 2 7" xfId="29102"/>
    <cellStyle name="Normal 82 3" xfId="29103"/>
    <cellStyle name="Normal 82 3 2" xfId="29104"/>
    <cellStyle name="Normal 82 3 2 2" xfId="29105"/>
    <cellStyle name="Normal 82 3 2 2 2" xfId="29106"/>
    <cellStyle name="Normal 82 3 2 2 2 2" xfId="29107"/>
    <cellStyle name="Normal 82 3 2 2 3" xfId="29108"/>
    <cellStyle name="Normal 82 3 2 2 3 2" xfId="29109"/>
    <cellStyle name="Normal 82 3 2 2 4" xfId="29110"/>
    <cellStyle name="Normal 82 3 2 2 4 2" xfId="29111"/>
    <cellStyle name="Normal 82 3 2 2 5" xfId="29112"/>
    <cellStyle name="Normal 82 3 2 3" xfId="29113"/>
    <cellStyle name="Normal 82 3 2 3 2" xfId="29114"/>
    <cellStyle name="Normal 82 3 2 4" xfId="29115"/>
    <cellStyle name="Normal 82 3 2 4 2" xfId="29116"/>
    <cellStyle name="Normal 82 3 2 5" xfId="29117"/>
    <cellStyle name="Normal 82 3 2 5 2" xfId="29118"/>
    <cellStyle name="Normal 82 3 2 6" xfId="29119"/>
    <cellStyle name="Normal 82 3 3" xfId="29120"/>
    <cellStyle name="Normal 82 3 3 2" xfId="29121"/>
    <cellStyle name="Normal 82 3 3 2 2" xfId="29122"/>
    <cellStyle name="Normal 82 3 3 3" xfId="29123"/>
    <cellStyle name="Normal 82 3 3 3 2" xfId="29124"/>
    <cellStyle name="Normal 82 3 3 4" xfId="29125"/>
    <cellStyle name="Normal 82 3 3 4 2" xfId="29126"/>
    <cellStyle name="Normal 82 3 3 5" xfId="29127"/>
    <cellStyle name="Normal 82 3 4" xfId="29128"/>
    <cellStyle name="Normal 82 3 4 2" xfId="29129"/>
    <cellStyle name="Normal 82 3 5" xfId="29130"/>
    <cellStyle name="Normal 82 3 5 2" xfId="29131"/>
    <cellStyle name="Normal 82 3 6" xfId="29132"/>
    <cellStyle name="Normal 82 3 6 2" xfId="29133"/>
    <cellStyle name="Normal 82 3 7" xfId="29134"/>
    <cellStyle name="Normal 82 4" xfId="29135"/>
    <cellStyle name="Normal 82 4 2" xfId="29136"/>
    <cellStyle name="Normal 82 4 2 2" xfId="29137"/>
    <cellStyle name="Normal 82 4 2 2 2" xfId="29138"/>
    <cellStyle name="Normal 82 4 2 2 2 2" xfId="29139"/>
    <cellStyle name="Normal 82 4 2 2 3" xfId="29140"/>
    <cellStyle name="Normal 82 4 2 2 3 2" xfId="29141"/>
    <cellStyle name="Normal 82 4 2 2 4" xfId="29142"/>
    <cellStyle name="Normal 82 4 2 2 4 2" xfId="29143"/>
    <cellStyle name="Normal 82 4 2 2 5" xfId="29144"/>
    <cellStyle name="Normal 82 4 2 3" xfId="29145"/>
    <cellStyle name="Normal 82 4 2 3 2" xfId="29146"/>
    <cellStyle name="Normal 82 4 2 4" xfId="29147"/>
    <cellStyle name="Normal 82 4 2 4 2" xfId="29148"/>
    <cellStyle name="Normal 82 4 2 5" xfId="29149"/>
    <cellStyle name="Normal 82 4 2 5 2" xfId="29150"/>
    <cellStyle name="Normal 82 4 2 6" xfId="29151"/>
    <cellStyle name="Normal 82 4 3" xfId="29152"/>
    <cellStyle name="Normal 82 4 3 2" xfId="29153"/>
    <cellStyle name="Normal 82 4 3 2 2" xfId="29154"/>
    <cellStyle name="Normal 82 4 3 3" xfId="29155"/>
    <cellStyle name="Normal 82 4 3 3 2" xfId="29156"/>
    <cellStyle name="Normal 82 4 3 4" xfId="29157"/>
    <cellStyle name="Normal 82 4 3 4 2" xfId="29158"/>
    <cellStyle name="Normal 82 4 3 5" xfId="29159"/>
    <cellStyle name="Normal 82 4 4" xfId="29160"/>
    <cellStyle name="Normal 82 4 4 2" xfId="29161"/>
    <cellStyle name="Normal 82 4 5" xfId="29162"/>
    <cellStyle name="Normal 82 4 5 2" xfId="29163"/>
    <cellStyle name="Normal 82 4 6" xfId="29164"/>
    <cellStyle name="Normal 82 4 6 2" xfId="29165"/>
    <cellStyle name="Normal 82 4 7" xfId="29166"/>
    <cellStyle name="Normal 82 5" xfId="29167"/>
    <cellStyle name="Normal 82 5 2" xfId="29168"/>
    <cellStyle name="Normal 82 5 2 2" xfId="29169"/>
    <cellStyle name="Normal 82 5 2 2 2" xfId="29170"/>
    <cellStyle name="Normal 82 5 2 3" xfId="29171"/>
    <cellStyle name="Normal 82 5 2 3 2" xfId="29172"/>
    <cellStyle name="Normal 82 5 2 4" xfId="29173"/>
    <cellStyle name="Normal 82 5 2 4 2" xfId="29174"/>
    <cellStyle name="Normal 82 5 2 5" xfId="29175"/>
    <cellStyle name="Normal 82 5 3" xfId="29176"/>
    <cellStyle name="Normal 82 5 3 2" xfId="29177"/>
    <cellStyle name="Normal 82 5 4" xfId="29178"/>
    <cellStyle name="Normal 82 5 4 2" xfId="29179"/>
    <cellStyle name="Normal 82 5 5" xfId="29180"/>
    <cellStyle name="Normal 82 5 5 2" xfId="29181"/>
    <cellStyle name="Normal 82 5 6" xfId="29182"/>
    <cellStyle name="Normal 82 6" xfId="29183"/>
    <cellStyle name="Normal 82 6 2" xfId="29184"/>
    <cellStyle name="Normal 82 6 2 2" xfId="29185"/>
    <cellStyle name="Normal 82 6 3" xfId="29186"/>
    <cellStyle name="Normal 82 6 3 2" xfId="29187"/>
    <cellStyle name="Normal 82 6 4" xfId="29188"/>
    <cellStyle name="Normal 82 6 4 2" xfId="29189"/>
    <cellStyle name="Normal 82 6 5" xfId="29190"/>
    <cellStyle name="Normal 82 7" xfId="29191"/>
    <cellStyle name="Normal 82 7 2" xfId="29192"/>
    <cellStyle name="Normal 82 7 2 2" xfId="29193"/>
    <cellStyle name="Normal 82 7 3" xfId="29194"/>
    <cellStyle name="Normal 82 7 3 2" xfId="29195"/>
    <cellStyle name="Normal 82 7 4" xfId="29196"/>
    <cellStyle name="Normal 82 7 4 2" xfId="29197"/>
    <cellStyle name="Normal 82 7 5" xfId="29198"/>
    <cellStyle name="Normal 82 8" xfId="29199"/>
    <cellStyle name="Normal 82 8 2" xfId="29200"/>
    <cellStyle name="Normal 82 9" xfId="29201"/>
    <cellStyle name="Normal 82 9 2" xfId="29202"/>
    <cellStyle name="Normal 83" xfId="29203"/>
    <cellStyle name="Normal 83 10" xfId="29204"/>
    <cellStyle name="Normal 83 10 2" xfId="29205"/>
    <cellStyle name="Normal 83 11" xfId="29206"/>
    <cellStyle name="Normal 83 11 2" xfId="29207"/>
    <cellStyle name="Normal 83 12" xfId="29208"/>
    <cellStyle name="Normal 83 12 2" xfId="29209"/>
    <cellStyle name="Normal 83 13" xfId="29210"/>
    <cellStyle name="Normal 83 13 2" xfId="29211"/>
    <cellStyle name="Normal 83 14" xfId="29212"/>
    <cellStyle name="Normal 83 14 2" xfId="29213"/>
    <cellStyle name="Normal 83 15" xfId="29214"/>
    <cellStyle name="Normal 83 16" xfId="29215"/>
    <cellStyle name="Normal 83 2" xfId="29216"/>
    <cellStyle name="Normal 83 2 2" xfId="29217"/>
    <cellStyle name="Normal 83 2 2 2" xfId="29218"/>
    <cellStyle name="Normal 83 2 2 2 2" xfId="29219"/>
    <cellStyle name="Normal 83 2 2 2 2 2" xfId="29220"/>
    <cellStyle name="Normal 83 2 2 2 3" xfId="29221"/>
    <cellStyle name="Normal 83 2 2 2 3 2" xfId="29222"/>
    <cellStyle name="Normal 83 2 2 2 4" xfId="29223"/>
    <cellStyle name="Normal 83 2 2 2 4 2" xfId="29224"/>
    <cellStyle name="Normal 83 2 2 2 5" xfId="29225"/>
    <cellStyle name="Normal 83 2 2 3" xfId="29226"/>
    <cellStyle name="Normal 83 2 2 3 2" xfId="29227"/>
    <cellStyle name="Normal 83 2 2 4" xfId="29228"/>
    <cellStyle name="Normal 83 2 2 4 2" xfId="29229"/>
    <cellStyle name="Normal 83 2 2 5" xfId="29230"/>
    <cellStyle name="Normal 83 2 2 5 2" xfId="29231"/>
    <cellStyle name="Normal 83 2 2 6" xfId="29232"/>
    <cellStyle name="Normal 83 2 3" xfId="29233"/>
    <cellStyle name="Normal 83 2 3 2" xfId="29234"/>
    <cellStyle name="Normal 83 2 3 2 2" xfId="29235"/>
    <cellStyle name="Normal 83 2 3 3" xfId="29236"/>
    <cellStyle name="Normal 83 2 3 3 2" xfId="29237"/>
    <cellStyle name="Normal 83 2 3 4" xfId="29238"/>
    <cellStyle name="Normal 83 2 3 4 2" xfId="29239"/>
    <cellStyle name="Normal 83 2 3 5" xfId="29240"/>
    <cellStyle name="Normal 83 2 4" xfId="29241"/>
    <cellStyle name="Normal 83 2 4 2" xfId="29242"/>
    <cellStyle name="Normal 83 2 5" xfId="29243"/>
    <cellStyle name="Normal 83 2 5 2" xfId="29244"/>
    <cellStyle name="Normal 83 2 6" xfId="29245"/>
    <cellStyle name="Normal 83 2 6 2" xfId="29246"/>
    <cellStyle name="Normal 83 2 7" xfId="29247"/>
    <cellStyle name="Normal 83 3" xfId="29248"/>
    <cellStyle name="Normal 83 3 2" xfId="29249"/>
    <cellStyle name="Normal 83 3 2 2" xfId="29250"/>
    <cellStyle name="Normal 83 3 2 2 2" xfId="29251"/>
    <cellStyle name="Normal 83 3 2 2 2 2" xfId="29252"/>
    <cellStyle name="Normal 83 3 2 2 3" xfId="29253"/>
    <cellStyle name="Normal 83 3 2 2 3 2" xfId="29254"/>
    <cellStyle name="Normal 83 3 2 2 4" xfId="29255"/>
    <cellStyle name="Normal 83 3 2 2 4 2" xfId="29256"/>
    <cellStyle name="Normal 83 3 2 2 5" xfId="29257"/>
    <cellStyle name="Normal 83 3 2 3" xfId="29258"/>
    <cellStyle name="Normal 83 3 2 3 2" xfId="29259"/>
    <cellStyle name="Normal 83 3 2 4" xfId="29260"/>
    <cellStyle name="Normal 83 3 2 4 2" xfId="29261"/>
    <cellStyle name="Normal 83 3 2 5" xfId="29262"/>
    <cellStyle name="Normal 83 3 2 5 2" xfId="29263"/>
    <cellStyle name="Normal 83 3 2 6" xfId="29264"/>
    <cellStyle name="Normal 83 3 3" xfId="29265"/>
    <cellStyle name="Normal 83 3 3 2" xfId="29266"/>
    <cellStyle name="Normal 83 3 3 2 2" xfId="29267"/>
    <cellStyle name="Normal 83 3 3 3" xfId="29268"/>
    <cellStyle name="Normal 83 3 3 3 2" xfId="29269"/>
    <cellStyle name="Normal 83 3 3 4" xfId="29270"/>
    <cellStyle name="Normal 83 3 3 4 2" xfId="29271"/>
    <cellStyle name="Normal 83 3 3 5" xfId="29272"/>
    <cellStyle name="Normal 83 3 4" xfId="29273"/>
    <cellStyle name="Normal 83 3 4 2" xfId="29274"/>
    <cellStyle name="Normal 83 3 5" xfId="29275"/>
    <cellStyle name="Normal 83 3 5 2" xfId="29276"/>
    <cellStyle name="Normal 83 3 6" xfId="29277"/>
    <cellStyle name="Normal 83 3 6 2" xfId="29278"/>
    <cellStyle name="Normal 83 3 7" xfId="29279"/>
    <cellStyle name="Normal 83 4" xfId="29280"/>
    <cellStyle name="Normal 83 4 2" xfId="29281"/>
    <cellStyle name="Normal 83 4 2 2" xfId="29282"/>
    <cellStyle name="Normal 83 4 2 2 2" xfId="29283"/>
    <cellStyle name="Normal 83 4 2 2 2 2" xfId="29284"/>
    <cellStyle name="Normal 83 4 2 2 3" xfId="29285"/>
    <cellStyle name="Normal 83 4 2 2 3 2" xfId="29286"/>
    <cellStyle name="Normal 83 4 2 2 4" xfId="29287"/>
    <cellStyle name="Normal 83 4 2 2 4 2" xfId="29288"/>
    <cellStyle name="Normal 83 4 2 2 5" xfId="29289"/>
    <cellStyle name="Normal 83 4 2 3" xfId="29290"/>
    <cellStyle name="Normal 83 4 2 3 2" xfId="29291"/>
    <cellStyle name="Normal 83 4 2 4" xfId="29292"/>
    <cellStyle name="Normal 83 4 2 4 2" xfId="29293"/>
    <cellStyle name="Normal 83 4 2 5" xfId="29294"/>
    <cellStyle name="Normal 83 4 2 5 2" xfId="29295"/>
    <cellStyle name="Normal 83 4 2 6" xfId="29296"/>
    <cellStyle name="Normal 83 4 3" xfId="29297"/>
    <cellStyle name="Normal 83 4 3 2" xfId="29298"/>
    <cellStyle name="Normal 83 4 3 2 2" xfId="29299"/>
    <cellStyle name="Normal 83 4 3 3" xfId="29300"/>
    <cellStyle name="Normal 83 4 3 3 2" xfId="29301"/>
    <cellStyle name="Normal 83 4 3 4" xfId="29302"/>
    <cellStyle name="Normal 83 4 3 4 2" xfId="29303"/>
    <cellStyle name="Normal 83 4 3 5" xfId="29304"/>
    <cellStyle name="Normal 83 4 4" xfId="29305"/>
    <cellStyle name="Normal 83 4 4 2" xfId="29306"/>
    <cellStyle name="Normal 83 4 5" xfId="29307"/>
    <cellStyle name="Normal 83 4 5 2" xfId="29308"/>
    <cellStyle name="Normal 83 4 6" xfId="29309"/>
    <cellStyle name="Normal 83 4 6 2" xfId="29310"/>
    <cellStyle name="Normal 83 4 7" xfId="29311"/>
    <cellStyle name="Normal 83 5" xfId="29312"/>
    <cellStyle name="Normal 83 5 2" xfId="29313"/>
    <cellStyle name="Normal 83 5 2 2" xfId="29314"/>
    <cellStyle name="Normal 83 5 2 2 2" xfId="29315"/>
    <cellStyle name="Normal 83 5 2 3" xfId="29316"/>
    <cellStyle name="Normal 83 5 2 3 2" xfId="29317"/>
    <cellStyle name="Normal 83 5 2 4" xfId="29318"/>
    <cellStyle name="Normal 83 5 2 4 2" xfId="29319"/>
    <cellStyle name="Normal 83 5 2 5" xfId="29320"/>
    <cellStyle name="Normal 83 5 3" xfId="29321"/>
    <cellStyle name="Normal 83 5 3 2" xfId="29322"/>
    <cellStyle name="Normal 83 5 4" xfId="29323"/>
    <cellStyle name="Normal 83 5 4 2" xfId="29324"/>
    <cellStyle name="Normal 83 5 5" xfId="29325"/>
    <cellStyle name="Normal 83 5 5 2" xfId="29326"/>
    <cellStyle name="Normal 83 5 6" xfId="29327"/>
    <cellStyle name="Normal 83 6" xfId="29328"/>
    <cellStyle name="Normal 83 6 2" xfId="29329"/>
    <cellStyle name="Normal 83 6 2 2" xfId="29330"/>
    <cellStyle name="Normal 83 6 3" xfId="29331"/>
    <cellStyle name="Normal 83 6 3 2" xfId="29332"/>
    <cellStyle name="Normal 83 6 4" xfId="29333"/>
    <cellStyle name="Normal 83 6 4 2" xfId="29334"/>
    <cellStyle name="Normal 83 6 5" xfId="29335"/>
    <cellStyle name="Normal 83 7" xfId="29336"/>
    <cellStyle name="Normal 83 7 2" xfId="29337"/>
    <cellStyle name="Normal 83 7 2 2" xfId="29338"/>
    <cellStyle name="Normal 83 7 3" xfId="29339"/>
    <cellStyle name="Normal 83 7 3 2" xfId="29340"/>
    <cellStyle name="Normal 83 7 4" xfId="29341"/>
    <cellStyle name="Normal 83 7 4 2" xfId="29342"/>
    <cellStyle name="Normal 83 7 5" xfId="29343"/>
    <cellStyle name="Normal 83 8" xfId="29344"/>
    <cellStyle name="Normal 83 8 2" xfId="29345"/>
    <cellStyle name="Normal 83 9" xfId="29346"/>
    <cellStyle name="Normal 83 9 2" xfId="29347"/>
    <cellStyle name="Normal 84" xfId="29348"/>
    <cellStyle name="Normal 84 10" xfId="29349"/>
    <cellStyle name="Normal 84 10 2" xfId="29350"/>
    <cellStyle name="Normal 84 11" xfId="29351"/>
    <cellStyle name="Normal 84 11 2" xfId="29352"/>
    <cellStyle name="Normal 84 12" xfId="29353"/>
    <cellStyle name="Normal 84 12 2" xfId="29354"/>
    <cellStyle name="Normal 84 13" xfId="29355"/>
    <cellStyle name="Normal 84 13 2" xfId="29356"/>
    <cellStyle name="Normal 84 14" xfId="29357"/>
    <cellStyle name="Normal 84 14 2" xfId="29358"/>
    <cellStyle name="Normal 84 15" xfId="29359"/>
    <cellStyle name="Normal 84 16" xfId="29360"/>
    <cellStyle name="Normal 84 2" xfId="29361"/>
    <cellStyle name="Normal 84 2 2" xfId="29362"/>
    <cellStyle name="Normal 84 2 2 2" xfId="29363"/>
    <cellStyle name="Normal 84 2 2 2 2" xfId="29364"/>
    <cellStyle name="Normal 84 2 2 2 2 2" xfId="29365"/>
    <cellStyle name="Normal 84 2 2 2 3" xfId="29366"/>
    <cellStyle name="Normal 84 2 2 2 3 2" xfId="29367"/>
    <cellStyle name="Normal 84 2 2 2 4" xfId="29368"/>
    <cellStyle name="Normal 84 2 2 2 4 2" xfId="29369"/>
    <cellStyle name="Normal 84 2 2 2 5" xfId="29370"/>
    <cellStyle name="Normal 84 2 2 3" xfId="29371"/>
    <cellStyle name="Normal 84 2 2 3 2" xfId="29372"/>
    <cellStyle name="Normal 84 2 2 4" xfId="29373"/>
    <cellStyle name="Normal 84 2 2 4 2" xfId="29374"/>
    <cellStyle name="Normal 84 2 2 5" xfId="29375"/>
    <cellStyle name="Normal 84 2 2 5 2" xfId="29376"/>
    <cellStyle name="Normal 84 2 2 6" xfId="29377"/>
    <cellStyle name="Normal 84 2 3" xfId="29378"/>
    <cellStyle name="Normal 84 2 3 2" xfId="29379"/>
    <cellStyle name="Normal 84 2 3 2 2" xfId="29380"/>
    <cellStyle name="Normal 84 2 3 3" xfId="29381"/>
    <cellStyle name="Normal 84 2 3 3 2" xfId="29382"/>
    <cellStyle name="Normal 84 2 3 4" xfId="29383"/>
    <cellStyle name="Normal 84 2 3 4 2" xfId="29384"/>
    <cellStyle name="Normal 84 2 3 5" xfId="29385"/>
    <cellStyle name="Normal 84 2 4" xfId="29386"/>
    <cellStyle name="Normal 84 2 4 2" xfId="29387"/>
    <cellStyle name="Normal 84 2 5" xfId="29388"/>
    <cellStyle name="Normal 84 2 5 2" xfId="29389"/>
    <cellStyle name="Normal 84 2 6" xfId="29390"/>
    <cellStyle name="Normal 84 2 6 2" xfId="29391"/>
    <cellStyle name="Normal 84 2 7" xfId="29392"/>
    <cellStyle name="Normal 84 3" xfId="29393"/>
    <cellStyle name="Normal 84 3 2" xfId="29394"/>
    <cellStyle name="Normal 84 3 2 2" xfId="29395"/>
    <cellStyle name="Normal 84 3 2 2 2" xfId="29396"/>
    <cellStyle name="Normal 84 3 2 2 2 2" xfId="29397"/>
    <cellStyle name="Normal 84 3 2 2 3" xfId="29398"/>
    <cellStyle name="Normal 84 3 2 2 3 2" xfId="29399"/>
    <cellStyle name="Normal 84 3 2 2 4" xfId="29400"/>
    <cellStyle name="Normal 84 3 2 2 4 2" xfId="29401"/>
    <cellStyle name="Normal 84 3 2 2 5" xfId="29402"/>
    <cellStyle name="Normal 84 3 2 3" xfId="29403"/>
    <cellStyle name="Normal 84 3 2 3 2" xfId="29404"/>
    <cellStyle name="Normal 84 3 2 4" xfId="29405"/>
    <cellStyle name="Normal 84 3 2 4 2" xfId="29406"/>
    <cellStyle name="Normal 84 3 2 5" xfId="29407"/>
    <cellStyle name="Normal 84 3 2 5 2" xfId="29408"/>
    <cellStyle name="Normal 84 3 2 6" xfId="29409"/>
    <cellStyle name="Normal 84 3 3" xfId="29410"/>
    <cellStyle name="Normal 84 3 3 2" xfId="29411"/>
    <cellStyle name="Normal 84 3 3 2 2" xfId="29412"/>
    <cellStyle name="Normal 84 3 3 3" xfId="29413"/>
    <cellStyle name="Normal 84 3 3 3 2" xfId="29414"/>
    <cellStyle name="Normal 84 3 3 4" xfId="29415"/>
    <cellStyle name="Normal 84 3 3 4 2" xfId="29416"/>
    <cellStyle name="Normal 84 3 3 5" xfId="29417"/>
    <cellStyle name="Normal 84 3 4" xfId="29418"/>
    <cellStyle name="Normal 84 3 4 2" xfId="29419"/>
    <cellStyle name="Normal 84 3 5" xfId="29420"/>
    <cellStyle name="Normal 84 3 5 2" xfId="29421"/>
    <cellStyle name="Normal 84 3 6" xfId="29422"/>
    <cellStyle name="Normal 84 3 6 2" xfId="29423"/>
    <cellStyle name="Normal 84 3 7" xfId="29424"/>
    <cellStyle name="Normal 84 4" xfId="29425"/>
    <cellStyle name="Normal 84 4 2" xfId="29426"/>
    <cellStyle name="Normal 84 4 2 2" xfId="29427"/>
    <cellStyle name="Normal 84 4 2 2 2" xfId="29428"/>
    <cellStyle name="Normal 84 4 2 2 2 2" xfId="29429"/>
    <cellStyle name="Normal 84 4 2 2 3" xfId="29430"/>
    <cellStyle name="Normal 84 4 2 2 3 2" xfId="29431"/>
    <cellStyle name="Normal 84 4 2 2 4" xfId="29432"/>
    <cellStyle name="Normal 84 4 2 2 4 2" xfId="29433"/>
    <cellStyle name="Normal 84 4 2 2 5" xfId="29434"/>
    <cellStyle name="Normal 84 4 2 3" xfId="29435"/>
    <cellStyle name="Normal 84 4 2 3 2" xfId="29436"/>
    <cellStyle name="Normal 84 4 2 4" xfId="29437"/>
    <cellStyle name="Normal 84 4 2 4 2" xfId="29438"/>
    <cellStyle name="Normal 84 4 2 5" xfId="29439"/>
    <cellStyle name="Normal 84 4 2 5 2" xfId="29440"/>
    <cellStyle name="Normal 84 4 2 6" xfId="29441"/>
    <cellStyle name="Normal 84 4 3" xfId="29442"/>
    <cellStyle name="Normal 84 4 3 2" xfId="29443"/>
    <cellStyle name="Normal 84 4 3 2 2" xfId="29444"/>
    <cellStyle name="Normal 84 4 3 3" xfId="29445"/>
    <cellStyle name="Normal 84 4 3 3 2" xfId="29446"/>
    <cellStyle name="Normal 84 4 3 4" xfId="29447"/>
    <cellStyle name="Normal 84 4 3 4 2" xfId="29448"/>
    <cellStyle name="Normal 84 4 3 5" xfId="29449"/>
    <cellStyle name="Normal 84 4 4" xfId="29450"/>
    <cellStyle name="Normal 84 4 4 2" xfId="29451"/>
    <cellStyle name="Normal 84 4 5" xfId="29452"/>
    <cellStyle name="Normal 84 4 5 2" xfId="29453"/>
    <cellStyle name="Normal 84 4 6" xfId="29454"/>
    <cellStyle name="Normal 84 4 6 2" xfId="29455"/>
    <cellStyle name="Normal 84 4 7" xfId="29456"/>
    <cellStyle name="Normal 84 5" xfId="29457"/>
    <cellStyle name="Normal 84 5 2" xfId="29458"/>
    <cellStyle name="Normal 84 5 2 2" xfId="29459"/>
    <cellStyle name="Normal 84 5 2 2 2" xfId="29460"/>
    <cellStyle name="Normal 84 5 2 3" xfId="29461"/>
    <cellStyle name="Normal 84 5 2 3 2" xfId="29462"/>
    <cellStyle name="Normal 84 5 2 4" xfId="29463"/>
    <cellStyle name="Normal 84 5 2 4 2" xfId="29464"/>
    <cellStyle name="Normal 84 5 2 5" xfId="29465"/>
    <cellStyle name="Normal 84 5 3" xfId="29466"/>
    <cellStyle name="Normal 84 5 3 2" xfId="29467"/>
    <cellStyle name="Normal 84 5 4" xfId="29468"/>
    <cellStyle name="Normal 84 5 4 2" xfId="29469"/>
    <cellStyle name="Normal 84 5 5" xfId="29470"/>
    <cellStyle name="Normal 84 5 5 2" xfId="29471"/>
    <cellStyle name="Normal 84 5 6" xfId="29472"/>
    <cellStyle name="Normal 84 6" xfId="29473"/>
    <cellStyle name="Normal 84 6 2" xfId="29474"/>
    <cellStyle name="Normal 84 6 2 2" xfId="29475"/>
    <cellStyle name="Normal 84 6 3" xfId="29476"/>
    <cellStyle name="Normal 84 6 3 2" xfId="29477"/>
    <cellStyle name="Normal 84 6 4" xfId="29478"/>
    <cellStyle name="Normal 84 6 4 2" xfId="29479"/>
    <cellStyle name="Normal 84 6 5" xfId="29480"/>
    <cellStyle name="Normal 84 7" xfId="29481"/>
    <cellStyle name="Normal 84 7 2" xfId="29482"/>
    <cellStyle name="Normal 84 7 2 2" xfId="29483"/>
    <cellStyle name="Normal 84 7 3" xfId="29484"/>
    <cellStyle name="Normal 84 7 3 2" xfId="29485"/>
    <cellStyle name="Normal 84 7 4" xfId="29486"/>
    <cellStyle name="Normal 84 7 4 2" xfId="29487"/>
    <cellStyle name="Normal 84 7 5" xfId="29488"/>
    <cellStyle name="Normal 84 8" xfId="29489"/>
    <cellStyle name="Normal 84 8 2" xfId="29490"/>
    <cellStyle name="Normal 84 9" xfId="29491"/>
    <cellStyle name="Normal 84 9 2" xfId="29492"/>
    <cellStyle name="Normal 85" xfId="29493"/>
    <cellStyle name="Normal 85 10" xfId="29494"/>
    <cellStyle name="Normal 85 10 2" xfId="29495"/>
    <cellStyle name="Normal 85 11" xfId="29496"/>
    <cellStyle name="Normal 85 11 2" xfId="29497"/>
    <cellStyle name="Normal 85 12" xfId="29498"/>
    <cellStyle name="Normal 85 12 2" xfId="29499"/>
    <cellStyle name="Normal 85 13" xfId="29500"/>
    <cellStyle name="Normal 85 13 2" xfId="29501"/>
    <cellStyle name="Normal 85 14" xfId="29502"/>
    <cellStyle name="Normal 85 14 2" xfId="29503"/>
    <cellStyle name="Normal 85 15" xfId="29504"/>
    <cellStyle name="Normal 85 16" xfId="29505"/>
    <cellStyle name="Normal 85 2" xfId="29506"/>
    <cellStyle name="Normal 85 2 2" xfId="29507"/>
    <cellStyle name="Normal 85 2 2 2" xfId="29508"/>
    <cellStyle name="Normal 85 2 2 2 2" xfId="29509"/>
    <cellStyle name="Normal 85 2 2 2 2 2" xfId="29510"/>
    <cellStyle name="Normal 85 2 2 2 3" xfId="29511"/>
    <cellStyle name="Normal 85 2 2 2 3 2" xfId="29512"/>
    <cellStyle name="Normal 85 2 2 2 4" xfId="29513"/>
    <cellStyle name="Normal 85 2 2 2 4 2" xfId="29514"/>
    <cellStyle name="Normal 85 2 2 2 5" xfId="29515"/>
    <cellStyle name="Normal 85 2 2 3" xfId="29516"/>
    <cellStyle name="Normal 85 2 2 3 2" xfId="29517"/>
    <cellStyle name="Normal 85 2 2 4" xfId="29518"/>
    <cellStyle name="Normal 85 2 2 4 2" xfId="29519"/>
    <cellStyle name="Normal 85 2 2 5" xfId="29520"/>
    <cellStyle name="Normal 85 2 2 5 2" xfId="29521"/>
    <cellStyle name="Normal 85 2 2 6" xfId="29522"/>
    <cellStyle name="Normal 85 2 3" xfId="29523"/>
    <cellStyle name="Normal 85 2 3 2" xfId="29524"/>
    <cellStyle name="Normal 85 2 3 2 2" xfId="29525"/>
    <cellStyle name="Normal 85 2 3 3" xfId="29526"/>
    <cellStyle name="Normal 85 2 3 3 2" xfId="29527"/>
    <cellStyle name="Normal 85 2 3 4" xfId="29528"/>
    <cellStyle name="Normal 85 2 3 4 2" xfId="29529"/>
    <cellStyle name="Normal 85 2 3 5" xfId="29530"/>
    <cellStyle name="Normal 85 2 4" xfId="29531"/>
    <cellStyle name="Normal 85 2 4 2" xfId="29532"/>
    <cellStyle name="Normal 85 2 5" xfId="29533"/>
    <cellStyle name="Normal 85 2 5 2" xfId="29534"/>
    <cellStyle name="Normal 85 2 6" xfId="29535"/>
    <cellStyle name="Normal 85 2 6 2" xfId="29536"/>
    <cellStyle name="Normal 85 2 7" xfId="29537"/>
    <cellStyle name="Normal 85 3" xfId="29538"/>
    <cellStyle name="Normal 85 3 2" xfId="29539"/>
    <cellStyle name="Normal 85 3 2 2" xfId="29540"/>
    <cellStyle name="Normal 85 3 2 2 2" xfId="29541"/>
    <cellStyle name="Normal 85 3 2 2 2 2" xfId="29542"/>
    <cellStyle name="Normal 85 3 2 2 3" xfId="29543"/>
    <cellStyle name="Normal 85 3 2 2 3 2" xfId="29544"/>
    <cellStyle name="Normal 85 3 2 2 4" xfId="29545"/>
    <cellStyle name="Normal 85 3 2 2 4 2" xfId="29546"/>
    <cellStyle name="Normal 85 3 2 2 5" xfId="29547"/>
    <cellStyle name="Normal 85 3 2 3" xfId="29548"/>
    <cellStyle name="Normal 85 3 2 3 2" xfId="29549"/>
    <cellStyle name="Normal 85 3 2 4" xfId="29550"/>
    <cellStyle name="Normal 85 3 2 4 2" xfId="29551"/>
    <cellStyle name="Normal 85 3 2 5" xfId="29552"/>
    <cellStyle name="Normal 85 3 2 5 2" xfId="29553"/>
    <cellStyle name="Normal 85 3 2 6" xfId="29554"/>
    <cellStyle name="Normal 85 3 3" xfId="29555"/>
    <cellStyle name="Normal 85 3 3 2" xfId="29556"/>
    <cellStyle name="Normal 85 3 3 2 2" xfId="29557"/>
    <cellStyle name="Normal 85 3 3 3" xfId="29558"/>
    <cellStyle name="Normal 85 3 3 3 2" xfId="29559"/>
    <cellStyle name="Normal 85 3 3 4" xfId="29560"/>
    <cellStyle name="Normal 85 3 3 4 2" xfId="29561"/>
    <cellStyle name="Normal 85 3 3 5" xfId="29562"/>
    <cellStyle name="Normal 85 3 4" xfId="29563"/>
    <cellStyle name="Normal 85 3 4 2" xfId="29564"/>
    <cellStyle name="Normal 85 3 5" xfId="29565"/>
    <cellStyle name="Normal 85 3 5 2" xfId="29566"/>
    <cellStyle name="Normal 85 3 6" xfId="29567"/>
    <cellStyle name="Normal 85 3 6 2" xfId="29568"/>
    <cellStyle name="Normal 85 3 7" xfId="29569"/>
    <cellStyle name="Normal 85 4" xfId="29570"/>
    <cellStyle name="Normal 85 4 2" xfId="29571"/>
    <cellStyle name="Normal 85 4 2 2" xfId="29572"/>
    <cellStyle name="Normal 85 4 2 2 2" xfId="29573"/>
    <cellStyle name="Normal 85 4 2 2 2 2" xfId="29574"/>
    <cellStyle name="Normal 85 4 2 2 3" xfId="29575"/>
    <cellStyle name="Normal 85 4 2 2 3 2" xfId="29576"/>
    <cellStyle name="Normal 85 4 2 2 4" xfId="29577"/>
    <cellStyle name="Normal 85 4 2 2 4 2" xfId="29578"/>
    <cellStyle name="Normal 85 4 2 2 5" xfId="29579"/>
    <cellStyle name="Normal 85 4 2 3" xfId="29580"/>
    <cellStyle name="Normal 85 4 2 3 2" xfId="29581"/>
    <cellStyle name="Normal 85 4 2 4" xfId="29582"/>
    <cellStyle name="Normal 85 4 2 4 2" xfId="29583"/>
    <cellStyle name="Normal 85 4 2 5" xfId="29584"/>
    <cellStyle name="Normal 85 4 2 5 2" xfId="29585"/>
    <cellStyle name="Normal 85 4 2 6" xfId="29586"/>
    <cellStyle name="Normal 85 4 3" xfId="29587"/>
    <cellStyle name="Normal 85 4 3 2" xfId="29588"/>
    <cellStyle name="Normal 85 4 3 2 2" xfId="29589"/>
    <cellStyle name="Normal 85 4 3 3" xfId="29590"/>
    <cellStyle name="Normal 85 4 3 3 2" xfId="29591"/>
    <cellStyle name="Normal 85 4 3 4" xfId="29592"/>
    <cellStyle name="Normal 85 4 3 4 2" xfId="29593"/>
    <cellStyle name="Normal 85 4 3 5" xfId="29594"/>
    <cellStyle name="Normal 85 4 4" xfId="29595"/>
    <cellStyle name="Normal 85 4 4 2" xfId="29596"/>
    <cellStyle name="Normal 85 4 5" xfId="29597"/>
    <cellStyle name="Normal 85 4 5 2" xfId="29598"/>
    <cellStyle name="Normal 85 4 6" xfId="29599"/>
    <cellStyle name="Normal 85 4 6 2" xfId="29600"/>
    <cellStyle name="Normal 85 4 7" xfId="29601"/>
    <cellStyle name="Normal 85 5" xfId="29602"/>
    <cellStyle name="Normal 85 5 2" xfId="29603"/>
    <cellStyle name="Normal 85 5 2 2" xfId="29604"/>
    <cellStyle name="Normal 85 5 2 2 2" xfId="29605"/>
    <cellStyle name="Normal 85 5 2 3" xfId="29606"/>
    <cellStyle name="Normal 85 5 2 3 2" xfId="29607"/>
    <cellStyle name="Normal 85 5 2 4" xfId="29608"/>
    <cellStyle name="Normal 85 5 2 4 2" xfId="29609"/>
    <cellStyle name="Normal 85 5 2 5" xfId="29610"/>
    <cellStyle name="Normal 85 5 3" xfId="29611"/>
    <cellStyle name="Normal 85 5 3 2" xfId="29612"/>
    <cellStyle name="Normal 85 5 4" xfId="29613"/>
    <cellStyle name="Normal 85 5 4 2" xfId="29614"/>
    <cellStyle name="Normal 85 5 5" xfId="29615"/>
    <cellStyle name="Normal 85 5 5 2" xfId="29616"/>
    <cellStyle name="Normal 85 5 6" xfId="29617"/>
    <cellStyle name="Normal 85 6" xfId="29618"/>
    <cellStyle name="Normal 85 6 2" xfId="29619"/>
    <cellStyle name="Normal 85 6 2 2" xfId="29620"/>
    <cellStyle name="Normal 85 6 3" xfId="29621"/>
    <cellStyle name="Normal 85 6 3 2" xfId="29622"/>
    <cellStyle name="Normal 85 6 4" xfId="29623"/>
    <cellStyle name="Normal 85 6 4 2" xfId="29624"/>
    <cellStyle name="Normal 85 6 5" xfId="29625"/>
    <cellStyle name="Normal 85 7" xfId="29626"/>
    <cellStyle name="Normal 85 7 2" xfId="29627"/>
    <cellStyle name="Normal 85 7 2 2" xfId="29628"/>
    <cellStyle name="Normal 85 7 3" xfId="29629"/>
    <cellStyle name="Normal 85 7 3 2" xfId="29630"/>
    <cellStyle name="Normal 85 7 4" xfId="29631"/>
    <cellStyle name="Normal 85 7 4 2" xfId="29632"/>
    <cellStyle name="Normal 85 7 5" xfId="29633"/>
    <cellStyle name="Normal 85 8" xfId="29634"/>
    <cellStyle name="Normal 85 8 2" xfId="29635"/>
    <cellStyle name="Normal 85 9" xfId="29636"/>
    <cellStyle name="Normal 85 9 2" xfId="29637"/>
    <cellStyle name="Normal 86" xfId="29638"/>
    <cellStyle name="Normal 86 10" xfId="29639"/>
    <cellStyle name="Normal 86 10 2" xfId="29640"/>
    <cellStyle name="Normal 86 11" xfId="29641"/>
    <cellStyle name="Normal 86 11 2" xfId="29642"/>
    <cellStyle name="Normal 86 12" xfId="29643"/>
    <cellStyle name="Normal 86 12 2" xfId="29644"/>
    <cellStyle name="Normal 86 13" xfId="29645"/>
    <cellStyle name="Normal 86 13 2" xfId="29646"/>
    <cellStyle name="Normal 86 14" xfId="29647"/>
    <cellStyle name="Normal 86 14 2" xfId="29648"/>
    <cellStyle name="Normal 86 15" xfId="29649"/>
    <cellStyle name="Normal 86 16" xfId="29650"/>
    <cellStyle name="Normal 86 2" xfId="29651"/>
    <cellStyle name="Normal 86 2 2" xfId="29652"/>
    <cellStyle name="Normal 86 2 2 2" xfId="29653"/>
    <cellStyle name="Normal 86 2 2 2 2" xfId="29654"/>
    <cellStyle name="Normal 86 2 2 2 2 2" xfId="29655"/>
    <cellStyle name="Normal 86 2 2 2 3" xfId="29656"/>
    <cellStyle name="Normal 86 2 2 2 3 2" xfId="29657"/>
    <cellStyle name="Normal 86 2 2 2 4" xfId="29658"/>
    <cellStyle name="Normal 86 2 2 2 4 2" xfId="29659"/>
    <cellStyle name="Normal 86 2 2 2 5" xfId="29660"/>
    <cellStyle name="Normal 86 2 2 3" xfId="29661"/>
    <cellStyle name="Normal 86 2 2 3 2" xfId="29662"/>
    <cellStyle name="Normal 86 2 2 4" xfId="29663"/>
    <cellStyle name="Normal 86 2 2 4 2" xfId="29664"/>
    <cellStyle name="Normal 86 2 2 5" xfId="29665"/>
    <cellStyle name="Normal 86 2 2 5 2" xfId="29666"/>
    <cellStyle name="Normal 86 2 2 6" xfId="29667"/>
    <cellStyle name="Normal 86 2 3" xfId="29668"/>
    <cellStyle name="Normal 86 2 3 2" xfId="29669"/>
    <cellStyle name="Normal 86 2 3 2 2" xfId="29670"/>
    <cellStyle name="Normal 86 2 3 3" xfId="29671"/>
    <cellStyle name="Normal 86 2 3 3 2" xfId="29672"/>
    <cellStyle name="Normal 86 2 3 4" xfId="29673"/>
    <cellStyle name="Normal 86 2 3 4 2" xfId="29674"/>
    <cellStyle name="Normal 86 2 3 5" xfId="29675"/>
    <cellStyle name="Normal 86 2 4" xfId="29676"/>
    <cellStyle name="Normal 86 2 4 2" xfId="29677"/>
    <cellStyle name="Normal 86 2 5" xfId="29678"/>
    <cellStyle name="Normal 86 2 5 2" xfId="29679"/>
    <cellStyle name="Normal 86 2 6" xfId="29680"/>
    <cellStyle name="Normal 86 2 6 2" xfId="29681"/>
    <cellStyle name="Normal 86 2 7" xfId="29682"/>
    <cellStyle name="Normal 86 3" xfId="29683"/>
    <cellStyle name="Normal 86 3 2" xfId="29684"/>
    <cellStyle name="Normal 86 3 2 2" xfId="29685"/>
    <cellStyle name="Normal 86 3 2 2 2" xfId="29686"/>
    <cellStyle name="Normal 86 3 2 2 2 2" xfId="29687"/>
    <cellStyle name="Normal 86 3 2 2 3" xfId="29688"/>
    <cellStyle name="Normal 86 3 2 2 3 2" xfId="29689"/>
    <cellStyle name="Normal 86 3 2 2 4" xfId="29690"/>
    <cellStyle name="Normal 86 3 2 2 4 2" xfId="29691"/>
    <cellStyle name="Normal 86 3 2 2 5" xfId="29692"/>
    <cellStyle name="Normal 86 3 2 3" xfId="29693"/>
    <cellStyle name="Normal 86 3 2 3 2" xfId="29694"/>
    <cellStyle name="Normal 86 3 2 4" xfId="29695"/>
    <cellStyle name="Normal 86 3 2 4 2" xfId="29696"/>
    <cellStyle name="Normal 86 3 2 5" xfId="29697"/>
    <cellStyle name="Normal 86 3 2 5 2" xfId="29698"/>
    <cellStyle name="Normal 86 3 2 6" xfId="29699"/>
    <cellStyle name="Normal 86 3 3" xfId="29700"/>
    <cellStyle name="Normal 86 3 3 2" xfId="29701"/>
    <cellStyle name="Normal 86 3 3 2 2" xfId="29702"/>
    <cellStyle name="Normal 86 3 3 3" xfId="29703"/>
    <cellStyle name="Normal 86 3 3 3 2" xfId="29704"/>
    <cellStyle name="Normal 86 3 3 4" xfId="29705"/>
    <cellStyle name="Normal 86 3 3 4 2" xfId="29706"/>
    <cellStyle name="Normal 86 3 3 5" xfId="29707"/>
    <cellStyle name="Normal 86 3 4" xfId="29708"/>
    <cellStyle name="Normal 86 3 4 2" xfId="29709"/>
    <cellStyle name="Normal 86 3 5" xfId="29710"/>
    <cellStyle name="Normal 86 3 5 2" xfId="29711"/>
    <cellStyle name="Normal 86 3 6" xfId="29712"/>
    <cellStyle name="Normal 86 3 6 2" xfId="29713"/>
    <cellStyle name="Normal 86 3 7" xfId="29714"/>
    <cellStyle name="Normal 86 4" xfId="29715"/>
    <cellStyle name="Normal 86 4 2" xfId="29716"/>
    <cellStyle name="Normal 86 4 2 2" xfId="29717"/>
    <cellStyle name="Normal 86 4 2 2 2" xfId="29718"/>
    <cellStyle name="Normal 86 4 2 2 2 2" xfId="29719"/>
    <cellStyle name="Normal 86 4 2 2 3" xfId="29720"/>
    <cellStyle name="Normal 86 4 2 2 3 2" xfId="29721"/>
    <cellStyle name="Normal 86 4 2 2 4" xfId="29722"/>
    <cellStyle name="Normal 86 4 2 2 4 2" xfId="29723"/>
    <cellStyle name="Normal 86 4 2 2 5" xfId="29724"/>
    <cellStyle name="Normal 86 4 2 3" xfId="29725"/>
    <cellStyle name="Normal 86 4 2 3 2" xfId="29726"/>
    <cellStyle name="Normal 86 4 2 4" xfId="29727"/>
    <cellStyle name="Normal 86 4 2 4 2" xfId="29728"/>
    <cellStyle name="Normal 86 4 2 5" xfId="29729"/>
    <cellStyle name="Normal 86 4 2 5 2" xfId="29730"/>
    <cellStyle name="Normal 86 4 2 6" xfId="29731"/>
    <cellStyle name="Normal 86 4 3" xfId="29732"/>
    <cellStyle name="Normal 86 4 3 2" xfId="29733"/>
    <cellStyle name="Normal 86 4 3 2 2" xfId="29734"/>
    <cellStyle name="Normal 86 4 3 3" xfId="29735"/>
    <cellStyle name="Normal 86 4 3 3 2" xfId="29736"/>
    <cellStyle name="Normal 86 4 3 4" xfId="29737"/>
    <cellStyle name="Normal 86 4 3 4 2" xfId="29738"/>
    <cellStyle name="Normal 86 4 3 5" xfId="29739"/>
    <cellStyle name="Normal 86 4 4" xfId="29740"/>
    <cellStyle name="Normal 86 4 4 2" xfId="29741"/>
    <cellStyle name="Normal 86 4 5" xfId="29742"/>
    <cellStyle name="Normal 86 4 5 2" xfId="29743"/>
    <cellStyle name="Normal 86 4 6" xfId="29744"/>
    <cellStyle name="Normal 86 4 6 2" xfId="29745"/>
    <cellStyle name="Normal 86 4 7" xfId="29746"/>
    <cellStyle name="Normal 86 5" xfId="29747"/>
    <cellStyle name="Normal 86 5 2" xfId="29748"/>
    <cellStyle name="Normal 86 5 2 2" xfId="29749"/>
    <cellStyle name="Normal 86 5 2 2 2" xfId="29750"/>
    <cellStyle name="Normal 86 5 2 3" xfId="29751"/>
    <cellStyle name="Normal 86 5 2 3 2" xfId="29752"/>
    <cellStyle name="Normal 86 5 2 4" xfId="29753"/>
    <cellStyle name="Normal 86 5 2 4 2" xfId="29754"/>
    <cellStyle name="Normal 86 5 2 5" xfId="29755"/>
    <cellStyle name="Normal 86 5 3" xfId="29756"/>
    <cellStyle name="Normal 86 5 3 2" xfId="29757"/>
    <cellStyle name="Normal 86 5 4" xfId="29758"/>
    <cellStyle name="Normal 86 5 4 2" xfId="29759"/>
    <cellStyle name="Normal 86 5 5" xfId="29760"/>
    <cellStyle name="Normal 86 5 5 2" xfId="29761"/>
    <cellStyle name="Normal 86 5 6" xfId="29762"/>
    <cellStyle name="Normal 86 6" xfId="29763"/>
    <cellStyle name="Normal 86 6 2" xfId="29764"/>
    <cellStyle name="Normal 86 6 2 2" xfId="29765"/>
    <cellStyle name="Normal 86 6 3" xfId="29766"/>
    <cellStyle name="Normal 86 6 3 2" xfId="29767"/>
    <cellStyle name="Normal 86 6 4" xfId="29768"/>
    <cellStyle name="Normal 86 6 4 2" xfId="29769"/>
    <cellStyle name="Normal 86 6 5" xfId="29770"/>
    <cellStyle name="Normal 86 7" xfId="29771"/>
    <cellStyle name="Normal 86 7 2" xfId="29772"/>
    <cellStyle name="Normal 86 7 2 2" xfId="29773"/>
    <cellStyle name="Normal 86 7 3" xfId="29774"/>
    <cellStyle name="Normal 86 7 3 2" xfId="29775"/>
    <cellStyle name="Normal 86 7 4" xfId="29776"/>
    <cellStyle name="Normal 86 7 4 2" xfId="29777"/>
    <cellStyle name="Normal 86 7 5" xfId="29778"/>
    <cellStyle name="Normal 86 8" xfId="29779"/>
    <cellStyle name="Normal 86 8 2" xfId="29780"/>
    <cellStyle name="Normal 86 9" xfId="29781"/>
    <cellStyle name="Normal 86 9 2" xfId="29782"/>
    <cellStyle name="Normal 87" xfId="29783"/>
    <cellStyle name="Normal 87 10" xfId="29784"/>
    <cellStyle name="Normal 87 10 2" xfId="29785"/>
    <cellStyle name="Normal 87 11" xfId="29786"/>
    <cellStyle name="Normal 87 11 2" xfId="29787"/>
    <cellStyle name="Normal 87 12" xfId="29788"/>
    <cellStyle name="Normal 87 12 2" xfId="29789"/>
    <cellStyle name="Normal 87 13" xfId="29790"/>
    <cellStyle name="Normal 87 13 2" xfId="29791"/>
    <cellStyle name="Normal 87 14" xfId="29792"/>
    <cellStyle name="Normal 87 14 2" xfId="29793"/>
    <cellStyle name="Normal 87 15" xfId="29794"/>
    <cellStyle name="Normal 87 16" xfId="29795"/>
    <cellStyle name="Normal 87 2" xfId="29796"/>
    <cellStyle name="Normal 87 2 2" xfId="29797"/>
    <cellStyle name="Normal 87 2 2 2" xfId="29798"/>
    <cellStyle name="Normal 87 2 2 2 2" xfId="29799"/>
    <cellStyle name="Normal 87 2 2 2 2 2" xfId="29800"/>
    <cellStyle name="Normal 87 2 2 2 3" xfId="29801"/>
    <cellStyle name="Normal 87 2 2 2 3 2" xfId="29802"/>
    <cellStyle name="Normal 87 2 2 2 4" xfId="29803"/>
    <cellStyle name="Normal 87 2 2 2 4 2" xfId="29804"/>
    <cellStyle name="Normal 87 2 2 2 5" xfId="29805"/>
    <cellStyle name="Normal 87 2 2 3" xfId="29806"/>
    <cellStyle name="Normal 87 2 2 3 2" xfId="29807"/>
    <cellStyle name="Normal 87 2 2 4" xfId="29808"/>
    <cellStyle name="Normal 87 2 2 4 2" xfId="29809"/>
    <cellStyle name="Normal 87 2 2 5" xfId="29810"/>
    <cellStyle name="Normal 87 2 2 5 2" xfId="29811"/>
    <cellStyle name="Normal 87 2 2 6" xfId="29812"/>
    <cellStyle name="Normal 87 2 3" xfId="29813"/>
    <cellStyle name="Normal 87 2 3 2" xfId="29814"/>
    <cellStyle name="Normal 87 2 3 2 2" xfId="29815"/>
    <cellStyle name="Normal 87 2 3 3" xfId="29816"/>
    <cellStyle name="Normal 87 2 3 3 2" xfId="29817"/>
    <cellStyle name="Normal 87 2 3 4" xfId="29818"/>
    <cellStyle name="Normal 87 2 3 4 2" xfId="29819"/>
    <cellStyle name="Normal 87 2 3 5" xfId="29820"/>
    <cellStyle name="Normal 87 2 4" xfId="29821"/>
    <cellStyle name="Normal 87 2 4 2" xfId="29822"/>
    <cellStyle name="Normal 87 2 5" xfId="29823"/>
    <cellStyle name="Normal 87 2 5 2" xfId="29824"/>
    <cellStyle name="Normal 87 2 6" xfId="29825"/>
    <cellStyle name="Normal 87 2 6 2" xfId="29826"/>
    <cellStyle name="Normal 87 2 7" xfId="29827"/>
    <cellStyle name="Normal 87 3" xfId="29828"/>
    <cellStyle name="Normal 87 3 2" xfId="29829"/>
    <cellStyle name="Normal 87 3 2 2" xfId="29830"/>
    <cellStyle name="Normal 87 3 2 2 2" xfId="29831"/>
    <cellStyle name="Normal 87 3 2 2 2 2" xfId="29832"/>
    <cellStyle name="Normal 87 3 2 2 3" xfId="29833"/>
    <cellStyle name="Normal 87 3 2 2 3 2" xfId="29834"/>
    <cellStyle name="Normal 87 3 2 2 4" xfId="29835"/>
    <cellStyle name="Normal 87 3 2 2 4 2" xfId="29836"/>
    <cellStyle name="Normal 87 3 2 2 5" xfId="29837"/>
    <cellStyle name="Normal 87 3 2 3" xfId="29838"/>
    <cellStyle name="Normal 87 3 2 3 2" xfId="29839"/>
    <cellStyle name="Normal 87 3 2 4" xfId="29840"/>
    <cellStyle name="Normal 87 3 2 4 2" xfId="29841"/>
    <cellStyle name="Normal 87 3 2 5" xfId="29842"/>
    <cellStyle name="Normal 87 3 2 5 2" xfId="29843"/>
    <cellStyle name="Normal 87 3 2 6" xfId="29844"/>
    <cellStyle name="Normal 87 3 3" xfId="29845"/>
    <cellStyle name="Normal 87 3 3 2" xfId="29846"/>
    <cellStyle name="Normal 87 3 3 2 2" xfId="29847"/>
    <cellStyle name="Normal 87 3 3 3" xfId="29848"/>
    <cellStyle name="Normal 87 3 3 3 2" xfId="29849"/>
    <cellStyle name="Normal 87 3 3 4" xfId="29850"/>
    <cellStyle name="Normal 87 3 3 4 2" xfId="29851"/>
    <cellStyle name="Normal 87 3 3 5" xfId="29852"/>
    <cellStyle name="Normal 87 3 4" xfId="29853"/>
    <cellStyle name="Normal 87 3 4 2" xfId="29854"/>
    <cellStyle name="Normal 87 3 5" xfId="29855"/>
    <cellStyle name="Normal 87 3 5 2" xfId="29856"/>
    <cellStyle name="Normal 87 3 6" xfId="29857"/>
    <cellStyle name="Normal 87 3 6 2" xfId="29858"/>
    <cellStyle name="Normal 87 3 7" xfId="29859"/>
    <cellStyle name="Normal 87 4" xfId="29860"/>
    <cellStyle name="Normal 87 4 2" xfId="29861"/>
    <cellStyle name="Normal 87 4 2 2" xfId="29862"/>
    <cellStyle name="Normal 87 4 2 2 2" xfId="29863"/>
    <cellStyle name="Normal 87 4 2 2 2 2" xfId="29864"/>
    <cellStyle name="Normal 87 4 2 2 3" xfId="29865"/>
    <cellStyle name="Normal 87 4 2 2 3 2" xfId="29866"/>
    <cellStyle name="Normal 87 4 2 2 4" xfId="29867"/>
    <cellStyle name="Normal 87 4 2 2 4 2" xfId="29868"/>
    <cellStyle name="Normal 87 4 2 2 5" xfId="29869"/>
    <cellStyle name="Normal 87 4 2 3" xfId="29870"/>
    <cellStyle name="Normal 87 4 2 3 2" xfId="29871"/>
    <cellStyle name="Normal 87 4 2 4" xfId="29872"/>
    <cellStyle name="Normal 87 4 2 4 2" xfId="29873"/>
    <cellStyle name="Normal 87 4 2 5" xfId="29874"/>
    <cellStyle name="Normal 87 4 2 5 2" xfId="29875"/>
    <cellStyle name="Normal 87 4 2 6" xfId="29876"/>
    <cellStyle name="Normal 87 4 3" xfId="29877"/>
    <cellStyle name="Normal 87 4 3 2" xfId="29878"/>
    <cellStyle name="Normal 87 4 3 2 2" xfId="29879"/>
    <cellStyle name="Normal 87 4 3 3" xfId="29880"/>
    <cellStyle name="Normal 87 4 3 3 2" xfId="29881"/>
    <cellStyle name="Normal 87 4 3 4" xfId="29882"/>
    <cellStyle name="Normal 87 4 3 4 2" xfId="29883"/>
    <cellStyle name="Normal 87 4 3 5" xfId="29884"/>
    <cellStyle name="Normal 87 4 4" xfId="29885"/>
    <cellStyle name="Normal 87 4 4 2" xfId="29886"/>
    <cellStyle name="Normal 87 4 5" xfId="29887"/>
    <cellStyle name="Normal 87 4 5 2" xfId="29888"/>
    <cellStyle name="Normal 87 4 6" xfId="29889"/>
    <cellStyle name="Normal 87 4 6 2" xfId="29890"/>
    <cellStyle name="Normal 87 4 7" xfId="29891"/>
    <cellStyle name="Normal 87 5" xfId="29892"/>
    <cellStyle name="Normal 87 5 2" xfId="29893"/>
    <cellStyle name="Normal 87 5 2 2" xfId="29894"/>
    <cellStyle name="Normal 87 5 2 2 2" xfId="29895"/>
    <cellStyle name="Normal 87 5 2 3" xfId="29896"/>
    <cellStyle name="Normal 87 5 2 3 2" xfId="29897"/>
    <cellStyle name="Normal 87 5 2 4" xfId="29898"/>
    <cellStyle name="Normal 87 5 2 4 2" xfId="29899"/>
    <cellStyle name="Normal 87 5 2 5" xfId="29900"/>
    <cellStyle name="Normal 87 5 3" xfId="29901"/>
    <cellStyle name="Normal 87 5 3 2" xfId="29902"/>
    <cellStyle name="Normal 87 5 4" xfId="29903"/>
    <cellStyle name="Normal 87 5 4 2" xfId="29904"/>
    <cellStyle name="Normal 87 5 5" xfId="29905"/>
    <cellStyle name="Normal 87 5 5 2" xfId="29906"/>
    <cellStyle name="Normal 87 5 6" xfId="29907"/>
    <cellStyle name="Normal 87 6" xfId="29908"/>
    <cellStyle name="Normal 87 6 2" xfId="29909"/>
    <cellStyle name="Normal 87 6 2 2" xfId="29910"/>
    <cellStyle name="Normal 87 6 3" xfId="29911"/>
    <cellStyle name="Normal 87 6 3 2" xfId="29912"/>
    <cellStyle name="Normal 87 6 4" xfId="29913"/>
    <cellStyle name="Normal 87 6 4 2" xfId="29914"/>
    <cellStyle name="Normal 87 6 5" xfId="29915"/>
    <cellStyle name="Normal 87 7" xfId="29916"/>
    <cellStyle name="Normal 87 7 2" xfId="29917"/>
    <cellStyle name="Normal 87 7 2 2" xfId="29918"/>
    <cellStyle name="Normal 87 7 3" xfId="29919"/>
    <cellStyle name="Normal 87 7 3 2" xfId="29920"/>
    <cellStyle name="Normal 87 7 4" xfId="29921"/>
    <cellStyle name="Normal 87 7 4 2" xfId="29922"/>
    <cellStyle name="Normal 87 7 5" xfId="29923"/>
    <cellStyle name="Normal 87 8" xfId="29924"/>
    <cellStyle name="Normal 87 8 2" xfId="29925"/>
    <cellStyle name="Normal 87 9" xfId="29926"/>
    <cellStyle name="Normal 87 9 2" xfId="29927"/>
    <cellStyle name="Normal 88" xfId="29928"/>
    <cellStyle name="Normal 88 10" xfId="29929"/>
    <cellStyle name="Normal 88 10 2" xfId="29930"/>
    <cellStyle name="Normal 88 11" xfId="29931"/>
    <cellStyle name="Normal 88 11 2" xfId="29932"/>
    <cellStyle name="Normal 88 12" xfId="29933"/>
    <cellStyle name="Normal 88 12 2" xfId="29934"/>
    <cellStyle name="Normal 88 13" xfId="29935"/>
    <cellStyle name="Normal 88 13 2" xfId="29936"/>
    <cellStyle name="Normal 88 14" xfId="29937"/>
    <cellStyle name="Normal 88 14 2" xfId="29938"/>
    <cellStyle name="Normal 88 15" xfId="29939"/>
    <cellStyle name="Normal 88 16" xfId="29940"/>
    <cellStyle name="Normal 88 2" xfId="29941"/>
    <cellStyle name="Normal 88 2 2" xfId="29942"/>
    <cellStyle name="Normal 88 2 2 2" xfId="29943"/>
    <cellStyle name="Normal 88 2 2 2 2" xfId="29944"/>
    <cellStyle name="Normal 88 2 2 2 2 2" xfId="29945"/>
    <cellStyle name="Normal 88 2 2 2 3" xfId="29946"/>
    <cellStyle name="Normal 88 2 2 2 3 2" xfId="29947"/>
    <cellStyle name="Normal 88 2 2 2 4" xfId="29948"/>
    <cellStyle name="Normal 88 2 2 2 4 2" xfId="29949"/>
    <cellStyle name="Normal 88 2 2 2 5" xfId="29950"/>
    <cellStyle name="Normal 88 2 2 3" xfId="29951"/>
    <cellStyle name="Normal 88 2 2 3 2" xfId="29952"/>
    <cellStyle name="Normal 88 2 2 4" xfId="29953"/>
    <cellStyle name="Normal 88 2 2 4 2" xfId="29954"/>
    <cellStyle name="Normal 88 2 2 5" xfId="29955"/>
    <cellStyle name="Normal 88 2 2 5 2" xfId="29956"/>
    <cellStyle name="Normal 88 2 2 6" xfId="29957"/>
    <cellStyle name="Normal 88 2 3" xfId="29958"/>
    <cellStyle name="Normal 88 2 3 2" xfId="29959"/>
    <cellStyle name="Normal 88 2 3 2 2" xfId="29960"/>
    <cellStyle name="Normal 88 2 3 3" xfId="29961"/>
    <cellStyle name="Normal 88 2 3 3 2" xfId="29962"/>
    <cellStyle name="Normal 88 2 3 4" xfId="29963"/>
    <cellStyle name="Normal 88 2 3 4 2" xfId="29964"/>
    <cellStyle name="Normal 88 2 3 5" xfId="29965"/>
    <cellStyle name="Normal 88 2 4" xfId="29966"/>
    <cellStyle name="Normal 88 2 4 2" xfId="29967"/>
    <cellStyle name="Normal 88 2 5" xfId="29968"/>
    <cellStyle name="Normal 88 2 5 2" xfId="29969"/>
    <cellStyle name="Normal 88 2 6" xfId="29970"/>
    <cellStyle name="Normal 88 2 6 2" xfId="29971"/>
    <cellStyle name="Normal 88 2 7" xfId="29972"/>
    <cellStyle name="Normal 88 3" xfId="29973"/>
    <cellStyle name="Normal 88 3 2" xfId="29974"/>
    <cellStyle name="Normal 88 3 2 2" xfId="29975"/>
    <cellStyle name="Normal 88 3 2 2 2" xfId="29976"/>
    <cellStyle name="Normal 88 3 2 2 2 2" xfId="29977"/>
    <cellStyle name="Normal 88 3 2 2 3" xfId="29978"/>
    <cellStyle name="Normal 88 3 2 2 3 2" xfId="29979"/>
    <cellStyle name="Normal 88 3 2 2 4" xfId="29980"/>
    <cellStyle name="Normal 88 3 2 2 4 2" xfId="29981"/>
    <cellStyle name="Normal 88 3 2 2 5" xfId="29982"/>
    <cellStyle name="Normal 88 3 2 3" xfId="29983"/>
    <cellStyle name="Normal 88 3 2 3 2" xfId="29984"/>
    <cellStyle name="Normal 88 3 2 4" xfId="29985"/>
    <cellStyle name="Normal 88 3 2 4 2" xfId="29986"/>
    <cellStyle name="Normal 88 3 2 5" xfId="29987"/>
    <cellStyle name="Normal 88 3 2 5 2" xfId="29988"/>
    <cellStyle name="Normal 88 3 2 6" xfId="29989"/>
    <cellStyle name="Normal 88 3 3" xfId="29990"/>
    <cellStyle name="Normal 88 3 3 2" xfId="29991"/>
    <cellStyle name="Normal 88 3 3 2 2" xfId="29992"/>
    <cellStyle name="Normal 88 3 3 3" xfId="29993"/>
    <cellStyle name="Normal 88 3 3 3 2" xfId="29994"/>
    <cellStyle name="Normal 88 3 3 4" xfId="29995"/>
    <cellStyle name="Normal 88 3 3 4 2" xfId="29996"/>
    <cellStyle name="Normal 88 3 3 5" xfId="29997"/>
    <cellStyle name="Normal 88 3 4" xfId="29998"/>
    <cellStyle name="Normal 88 3 4 2" xfId="29999"/>
    <cellStyle name="Normal 88 3 5" xfId="30000"/>
    <cellStyle name="Normal 88 3 5 2" xfId="30001"/>
    <cellStyle name="Normal 88 3 6" xfId="30002"/>
    <cellStyle name="Normal 88 3 6 2" xfId="30003"/>
    <cellStyle name="Normal 88 3 7" xfId="30004"/>
    <cellStyle name="Normal 88 4" xfId="30005"/>
    <cellStyle name="Normal 88 4 2" xfId="30006"/>
    <cellStyle name="Normal 88 4 2 2" xfId="30007"/>
    <cellStyle name="Normal 88 4 2 2 2" xfId="30008"/>
    <cellStyle name="Normal 88 4 2 2 2 2" xfId="30009"/>
    <cellStyle name="Normal 88 4 2 2 3" xfId="30010"/>
    <cellStyle name="Normal 88 4 2 2 3 2" xfId="30011"/>
    <cellStyle name="Normal 88 4 2 2 4" xfId="30012"/>
    <cellStyle name="Normal 88 4 2 2 4 2" xfId="30013"/>
    <cellStyle name="Normal 88 4 2 2 5" xfId="30014"/>
    <cellStyle name="Normal 88 4 2 3" xfId="30015"/>
    <cellStyle name="Normal 88 4 2 3 2" xfId="30016"/>
    <cellStyle name="Normal 88 4 2 4" xfId="30017"/>
    <cellStyle name="Normal 88 4 2 4 2" xfId="30018"/>
    <cellStyle name="Normal 88 4 2 5" xfId="30019"/>
    <cellStyle name="Normal 88 4 2 5 2" xfId="30020"/>
    <cellStyle name="Normal 88 4 2 6" xfId="30021"/>
    <cellStyle name="Normal 88 4 3" xfId="30022"/>
    <cellStyle name="Normal 88 4 3 2" xfId="30023"/>
    <cellStyle name="Normal 88 4 3 2 2" xfId="30024"/>
    <cellStyle name="Normal 88 4 3 3" xfId="30025"/>
    <cellStyle name="Normal 88 4 3 3 2" xfId="30026"/>
    <cellStyle name="Normal 88 4 3 4" xfId="30027"/>
    <cellStyle name="Normal 88 4 3 4 2" xfId="30028"/>
    <cellStyle name="Normal 88 4 3 5" xfId="30029"/>
    <cellStyle name="Normal 88 4 4" xfId="30030"/>
    <cellStyle name="Normal 88 4 4 2" xfId="30031"/>
    <cellStyle name="Normal 88 4 5" xfId="30032"/>
    <cellStyle name="Normal 88 4 5 2" xfId="30033"/>
    <cellStyle name="Normal 88 4 6" xfId="30034"/>
    <cellStyle name="Normal 88 4 6 2" xfId="30035"/>
    <cellStyle name="Normal 88 4 7" xfId="30036"/>
    <cellStyle name="Normal 88 5" xfId="30037"/>
    <cellStyle name="Normal 88 5 2" xfId="30038"/>
    <cellStyle name="Normal 88 5 2 2" xfId="30039"/>
    <cellStyle name="Normal 88 5 2 2 2" xfId="30040"/>
    <cellStyle name="Normal 88 5 2 3" xfId="30041"/>
    <cellStyle name="Normal 88 5 2 3 2" xfId="30042"/>
    <cellStyle name="Normal 88 5 2 4" xfId="30043"/>
    <cellStyle name="Normal 88 5 2 4 2" xfId="30044"/>
    <cellStyle name="Normal 88 5 2 5" xfId="30045"/>
    <cellStyle name="Normal 88 5 3" xfId="30046"/>
    <cellStyle name="Normal 88 5 3 2" xfId="30047"/>
    <cellStyle name="Normal 88 5 4" xfId="30048"/>
    <cellStyle name="Normal 88 5 4 2" xfId="30049"/>
    <cellStyle name="Normal 88 5 5" xfId="30050"/>
    <cellStyle name="Normal 88 5 5 2" xfId="30051"/>
    <cellStyle name="Normal 88 5 6" xfId="30052"/>
    <cellStyle name="Normal 88 6" xfId="30053"/>
    <cellStyle name="Normal 88 6 2" xfId="30054"/>
    <cellStyle name="Normal 88 6 2 2" xfId="30055"/>
    <cellStyle name="Normal 88 6 3" xfId="30056"/>
    <cellStyle name="Normal 88 6 3 2" xfId="30057"/>
    <cellStyle name="Normal 88 6 4" xfId="30058"/>
    <cellStyle name="Normal 88 6 4 2" xfId="30059"/>
    <cellStyle name="Normal 88 6 5" xfId="30060"/>
    <cellStyle name="Normal 88 7" xfId="30061"/>
    <cellStyle name="Normal 88 7 2" xfId="30062"/>
    <cellStyle name="Normal 88 7 2 2" xfId="30063"/>
    <cellStyle name="Normal 88 7 3" xfId="30064"/>
    <cellStyle name="Normal 88 7 3 2" xfId="30065"/>
    <cellStyle name="Normal 88 7 4" xfId="30066"/>
    <cellStyle name="Normal 88 7 4 2" xfId="30067"/>
    <cellStyle name="Normal 88 7 5" xfId="30068"/>
    <cellStyle name="Normal 88 8" xfId="30069"/>
    <cellStyle name="Normal 88 8 2" xfId="30070"/>
    <cellStyle name="Normal 88 9" xfId="30071"/>
    <cellStyle name="Normal 88 9 2" xfId="30072"/>
    <cellStyle name="Normal 89" xfId="30073"/>
    <cellStyle name="Normal 89 10" xfId="30074"/>
    <cellStyle name="Normal 89 10 2" xfId="30075"/>
    <cellStyle name="Normal 89 11" xfId="30076"/>
    <cellStyle name="Normal 89 11 2" xfId="30077"/>
    <cellStyle name="Normal 89 12" xfId="30078"/>
    <cellStyle name="Normal 89 12 2" xfId="30079"/>
    <cellStyle name="Normal 89 13" xfId="30080"/>
    <cellStyle name="Normal 89 13 2" xfId="30081"/>
    <cellStyle name="Normal 89 14" xfId="30082"/>
    <cellStyle name="Normal 89 14 2" xfId="30083"/>
    <cellStyle name="Normal 89 15" xfId="30084"/>
    <cellStyle name="Normal 89 16" xfId="30085"/>
    <cellStyle name="Normal 89 2" xfId="30086"/>
    <cellStyle name="Normal 89 2 2" xfId="30087"/>
    <cellStyle name="Normal 89 2 2 2" xfId="30088"/>
    <cellStyle name="Normal 89 2 2 2 2" xfId="30089"/>
    <cellStyle name="Normal 89 2 2 2 2 2" xfId="30090"/>
    <cellStyle name="Normal 89 2 2 2 3" xfId="30091"/>
    <cellStyle name="Normal 89 2 2 2 3 2" xfId="30092"/>
    <cellStyle name="Normal 89 2 2 2 4" xfId="30093"/>
    <cellStyle name="Normal 89 2 2 2 4 2" xfId="30094"/>
    <cellStyle name="Normal 89 2 2 2 5" xfId="30095"/>
    <cellStyle name="Normal 89 2 2 3" xfId="30096"/>
    <cellStyle name="Normal 89 2 2 3 2" xfId="30097"/>
    <cellStyle name="Normal 89 2 2 4" xfId="30098"/>
    <cellStyle name="Normal 89 2 2 4 2" xfId="30099"/>
    <cellStyle name="Normal 89 2 2 5" xfId="30100"/>
    <cellStyle name="Normal 89 2 2 5 2" xfId="30101"/>
    <cellStyle name="Normal 89 2 2 6" xfId="30102"/>
    <cellStyle name="Normal 89 2 3" xfId="30103"/>
    <cellStyle name="Normal 89 2 3 2" xfId="30104"/>
    <cellStyle name="Normal 89 2 3 2 2" xfId="30105"/>
    <cellStyle name="Normal 89 2 3 3" xfId="30106"/>
    <cellStyle name="Normal 89 2 3 3 2" xfId="30107"/>
    <cellStyle name="Normal 89 2 3 4" xfId="30108"/>
    <cellStyle name="Normal 89 2 3 4 2" xfId="30109"/>
    <cellStyle name="Normal 89 2 3 5" xfId="30110"/>
    <cellStyle name="Normal 89 2 4" xfId="30111"/>
    <cellStyle name="Normal 89 2 4 2" xfId="30112"/>
    <cellStyle name="Normal 89 2 5" xfId="30113"/>
    <cellStyle name="Normal 89 2 5 2" xfId="30114"/>
    <cellStyle name="Normal 89 2 6" xfId="30115"/>
    <cellStyle name="Normal 89 2 6 2" xfId="30116"/>
    <cellStyle name="Normal 89 2 7" xfId="30117"/>
    <cellStyle name="Normal 89 3" xfId="30118"/>
    <cellStyle name="Normal 89 3 2" xfId="30119"/>
    <cellStyle name="Normal 89 3 2 2" xfId="30120"/>
    <cellStyle name="Normal 89 3 2 2 2" xfId="30121"/>
    <cellStyle name="Normal 89 3 2 2 2 2" xfId="30122"/>
    <cellStyle name="Normal 89 3 2 2 3" xfId="30123"/>
    <cellStyle name="Normal 89 3 2 2 3 2" xfId="30124"/>
    <cellStyle name="Normal 89 3 2 2 4" xfId="30125"/>
    <cellStyle name="Normal 89 3 2 2 4 2" xfId="30126"/>
    <cellStyle name="Normal 89 3 2 2 5" xfId="30127"/>
    <cellStyle name="Normal 89 3 2 3" xfId="30128"/>
    <cellStyle name="Normal 89 3 2 3 2" xfId="30129"/>
    <cellStyle name="Normal 89 3 2 4" xfId="30130"/>
    <cellStyle name="Normal 89 3 2 4 2" xfId="30131"/>
    <cellStyle name="Normal 89 3 2 5" xfId="30132"/>
    <cellStyle name="Normal 89 3 2 5 2" xfId="30133"/>
    <cellStyle name="Normal 89 3 2 6" xfId="30134"/>
    <cellStyle name="Normal 89 3 3" xfId="30135"/>
    <cellStyle name="Normal 89 3 3 2" xfId="30136"/>
    <cellStyle name="Normal 89 3 3 2 2" xfId="30137"/>
    <cellStyle name="Normal 89 3 3 3" xfId="30138"/>
    <cellStyle name="Normal 89 3 3 3 2" xfId="30139"/>
    <cellStyle name="Normal 89 3 3 4" xfId="30140"/>
    <cellStyle name="Normal 89 3 3 4 2" xfId="30141"/>
    <cellStyle name="Normal 89 3 3 5" xfId="30142"/>
    <cellStyle name="Normal 89 3 4" xfId="30143"/>
    <cellStyle name="Normal 89 3 4 2" xfId="30144"/>
    <cellStyle name="Normal 89 3 5" xfId="30145"/>
    <cellStyle name="Normal 89 3 5 2" xfId="30146"/>
    <cellStyle name="Normal 89 3 6" xfId="30147"/>
    <cellStyle name="Normal 89 3 6 2" xfId="30148"/>
    <cellStyle name="Normal 89 3 7" xfId="30149"/>
    <cellStyle name="Normal 89 4" xfId="30150"/>
    <cellStyle name="Normal 89 4 2" xfId="30151"/>
    <cellStyle name="Normal 89 4 2 2" xfId="30152"/>
    <cellStyle name="Normal 89 4 2 2 2" xfId="30153"/>
    <cellStyle name="Normal 89 4 2 2 2 2" xfId="30154"/>
    <cellStyle name="Normal 89 4 2 2 3" xfId="30155"/>
    <cellStyle name="Normal 89 4 2 2 3 2" xfId="30156"/>
    <cellStyle name="Normal 89 4 2 2 4" xfId="30157"/>
    <cellStyle name="Normal 89 4 2 2 4 2" xfId="30158"/>
    <cellStyle name="Normal 89 4 2 2 5" xfId="30159"/>
    <cellStyle name="Normal 89 4 2 3" xfId="30160"/>
    <cellStyle name="Normal 89 4 2 3 2" xfId="30161"/>
    <cellStyle name="Normal 89 4 2 4" xfId="30162"/>
    <cellStyle name="Normal 89 4 2 4 2" xfId="30163"/>
    <cellStyle name="Normal 89 4 2 5" xfId="30164"/>
    <cellStyle name="Normal 89 4 2 5 2" xfId="30165"/>
    <cellStyle name="Normal 89 4 2 6" xfId="30166"/>
    <cellStyle name="Normal 89 4 3" xfId="30167"/>
    <cellStyle name="Normal 89 4 3 2" xfId="30168"/>
    <cellStyle name="Normal 89 4 3 2 2" xfId="30169"/>
    <cellStyle name="Normal 89 4 3 3" xfId="30170"/>
    <cellStyle name="Normal 89 4 3 3 2" xfId="30171"/>
    <cellStyle name="Normal 89 4 3 4" xfId="30172"/>
    <cellStyle name="Normal 89 4 3 4 2" xfId="30173"/>
    <cellStyle name="Normal 89 4 3 5" xfId="30174"/>
    <cellStyle name="Normal 89 4 4" xfId="30175"/>
    <cellStyle name="Normal 89 4 4 2" xfId="30176"/>
    <cellStyle name="Normal 89 4 5" xfId="30177"/>
    <cellStyle name="Normal 89 4 5 2" xfId="30178"/>
    <cellStyle name="Normal 89 4 6" xfId="30179"/>
    <cellStyle name="Normal 89 4 6 2" xfId="30180"/>
    <cellStyle name="Normal 89 4 7" xfId="30181"/>
    <cellStyle name="Normal 89 5" xfId="30182"/>
    <cellStyle name="Normal 89 5 2" xfId="30183"/>
    <cellStyle name="Normal 89 5 2 2" xfId="30184"/>
    <cellStyle name="Normal 89 5 2 2 2" xfId="30185"/>
    <cellStyle name="Normal 89 5 2 3" xfId="30186"/>
    <cellStyle name="Normal 89 5 2 3 2" xfId="30187"/>
    <cellStyle name="Normal 89 5 2 4" xfId="30188"/>
    <cellStyle name="Normal 89 5 2 4 2" xfId="30189"/>
    <cellStyle name="Normal 89 5 2 5" xfId="30190"/>
    <cellStyle name="Normal 89 5 3" xfId="30191"/>
    <cellStyle name="Normal 89 5 3 2" xfId="30192"/>
    <cellStyle name="Normal 89 5 4" xfId="30193"/>
    <cellStyle name="Normal 89 5 4 2" xfId="30194"/>
    <cellStyle name="Normal 89 5 5" xfId="30195"/>
    <cellStyle name="Normal 89 5 5 2" xfId="30196"/>
    <cellStyle name="Normal 89 5 6" xfId="30197"/>
    <cellStyle name="Normal 89 6" xfId="30198"/>
    <cellStyle name="Normal 89 6 2" xfId="30199"/>
    <cellStyle name="Normal 89 6 2 2" xfId="30200"/>
    <cellStyle name="Normal 89 6 3" xfId="30201"/>
    <cellStyle name="Normal 89 6 3 2" xfId="30202"/>
    <cellStyle name="Normal 89 6 4" xfId="30203"/>
    <cellStyle name="Normal 89 6 4 2" xfId="30204"/>
    <cellStyle name="Normal 89 6 5" xfId="30205"/>
    <cellStyle name="Normal 89 7" xfId="30206"/>
    <cellStyle name="Normal 89 7 2" xfId="30207"/>
    <cellStyle name="Normal 89 7 2 2" xfId="30208"/>
    <cellStyle name="Normal 89 7 3" xfId="30209"/>
    <cellStyle name="Normal 89 7 3 2" xfId="30210"/>
    <cellStyle name="Normal 89 7 4" xfId="30211"/>
    <cellStyle name="Normal 89 7 4 2" xfId="30212"/>
    <cellStyle name="Normal 89 7 5" xfId="30213"/>
    <cellStyle name="Normal 89 8" xfId="30214"/>
    <cellStyle name="Normal 89 8 2" xfId="30215"/>
    <cellStyle name="Normal 89 9" xfId="30216"/>
    <cellStyle name="Normal 89 9 2" xfId="30217"/>
    <cellStyle name="Normal 9" xfId="30218"/>
    <cellStyle name="Normal 9 10" xfId="30219"/>
    <cellStyle name="Normal 9 11" xfId="30220"/>
    <cellStyle name="Normal 9 2" xfId="30221"/>
    <cellStyle name="Normal 9 2 2" xfId="30222"/>
    <cellStyle name="Normal 9 2 2 2" xfId="30223"/>
    <cellStyle name="Normal 9 2 2 2 2" xfId="30224"/>
    <cellStyle name="Normal 9 2 2 2 2 2" xfId="30225"/>
    <cellStyle name="Normal 9 2 2 2 3" xfId="30226"/>
    <cellStyle name="Normal 9 2 2 2 3 2" xfId="30227"/>
    <cellStyle name="Normal 9 2 2 2 4" xfId="30228"/>
    <cellStyle name="Normal 9 2 2 3" xfId="30229"/>
    <cellStyle name="Normal 9 2 2 3 2" xfId="30230"/>
    <cellStyle name="Normal 9 2 2 4" xfId="30231"/>
    <cellStyle name="Normal 9 2 2 4 2" xfId="30232"/>
    <cellStyle name="Normal 9 2 2 5" xfId="30233"/>
    <cellStyle name="Normal 9 2 2 6" xfId="30234"/>
    <cellStyle name="Normal 9 2 3" xfId="30235"/>
    <cellStyle name="Normal 9 2 3 2" xfId="30236"/>
    <cellStyle name="Normal 9 2 3 2 2" xfId="30237"/>
    <cellStyle name="Normal 9 2 3 2 2 2" xfId="30238"/>
    <cellStyle name="Normal 9 2 3 2 3" xfId="30239"/>
    <cellStyle name="Normal 9 2 3 2 3 2" xfId="30240"/>
    <cellStyle name="Normal 9 2 3 2 4" xfId="30241"/>
    <cellStyle name="Normal 9 2 3 3" xfId="30242"/>
    <cellStyle name="Normal 9 2 3 3 2" xfId="30243"/>
    <cellStyle name="Normal 9 2 3 4" xfId="30244"/>
    <cellStyle name="Normal 9 2 3 4 2" xfId="30245"/>
    <cellStyle name="Normal 9 2 3 5" xfId="30246"/>
    <cellStyle name="Normal 9 2 4" xfId="30247"/>
    <cellStyle name="Normal 9 2 4 2" xfId="30248"/>
    <cellStyle name="Normal 9 2 4 2 2" xfId="30249"/>
    <cellStyle name="Normal 9 2 4 3" xfId="30250"/>
    <cellStyle name="Normal 9 2 4 3 2" xfId="30251"/>
    <cellStyle name="Normal 9 2 4 4" xfId="30252"/>
    <cellStyle name="Normal 9 2 5" xfId="30253"/>
    <cellStyle name="Normal 9 2 5 2" xfId="30254"/>
    <cellStyle name="Normal 9 2 5 2 2" xfId="30255"/>
    <cellStyle name="Normal 9 2 5 3" xfId="30256"/>
    <cellStyle name="Normal 9 2 5 3 2" xfId="30257"/>
    <cellStyle name="Normal 9 2 5 4" xfId="30258"/>
    <cellStyle name="Normal 9 2 6" xfId="30259"/>
    <cellStyle name="Normal 9 2 6 2" xfId="30260"/>
    <cellStyle name="Normal 9 2 7" xfId="30261"/>
    <cellStyle name="Normal 9 2 7 2" xfId="30262"/>
    <cellStyle name="Normal 9 2 8" xfId="30263"/>
    <cellStyle name="Normal 9 2 9" xfId="30264"/>
    <cellStyle name="Normal 9 3" xfId="30265"/>
    <cellStyle name="Normal 9 3 2" xfId="30266"/>
    <cellStyle name="Normal 9 3 2 2" xfId="30267"/>
    <cellStyle name="Normal 9 3 2 2 2" xfId="30268"/>
    <cellStyle name="Normal 9 3 2 2 2 2" xfId="30269"/>
    <cellStyle name="Normal 9 3 2 2 3" xfId="30270"/>
    <cellStyle name="Normal 9 3 2 2 3 2" xfId="30271"/>
    <cellStyle name="Normal 9 3 2 2 4" xfId="30272"/>
    <cellStyle name="Normal 9 3 2 3" xfId="30273"/>
    <cellStyle name="Normal 9 3 2 3 2" xfId="30274"/>
    <cellStyle name="Normal 9 3 2 4" xfId="30275"/>
    <cellStyle name="Normal 9 3 2 4 2" xfId="30276"/>
    <cellStyle name="Normal 9 3 2 5" xfId="30277"/>
    <cellStyle name="Normal 9 3 3" xfId="30278"/>
    <cellStyle name="Normal 9 3 3 2" xfId="30279"/>
    <cellStyle name="Normal 9 3 3 2 2" xfId="30280"/>
    <cellStyle name="Normal 9 3 3 2 2 2" xfId="30281"/>
    <cellStyle name="Normal 9 3 3 2 3" xfId="30282"/>
    <cellStyle name="Normal 9 3 3 2 3 2" xfId="30283"/>
    <cellStyle name="Normal 9 3 3 2 4" xfId="30284"/>
    <cellStyle name="Normal 9 3 3 3" xfId="30285"/>
    <cellStyle name="Normal 9 3 3 3 2" xfId="30286"/>
    <cellStyle name="Normal 9 3 3 4" xfId="30287"/>
    <cellStyle name="Normal 9 3 3 4 2" xfId="30288"/>
    <cellStyle name="Normal 9 3 3 5" xfId="30289"/>
    <cellStyle name="Normal 9 3 4" xfId="30290"/>
    <cellStyle name="Normal 9 3 4 2" xfId="30291"/>
    <cellStyle name="Normal 9 3 4 2 2" xfId="30292"/>
    <cellStyle name="Normal 9 3 4 3" xfId="30293"/>
    <cellStyle name="Normal 9 3 4 3 2" xfId="30294"/>
    <cellStyle name="Normal 9 3 4 4" xfId="30295"/>
    <cellStyle name="Normal 9 3 5" xfId="30296"/>
    <cellStyle name="Normal 9 3 5 2" xfId="30297"/>
    <cellStyle name="Normal 9 3 6" xfId="30298"/>
    <cellStyle name="Normal 9 3 6 2" xfId="30299"/>
    <cellStyle name="Normal 9 3 7" xfId="30300"/>
    <cellStyle name="Normal 9 4" xfId="30301"/>
    <cellStyle name="Normal 9 4 2" xfId="30302"/>
    <cellStyle name="Normal 9 4 2 2" xfId="30303"/>
    <cellStyle name="Normal 9 4 2 2 2" xfId="30304"/>
    <cellStyle name="Normal 9 4 2 3" xfId="30305"/>
    <cellStyle name="Normal 9 4 2 3 2" xfId="30306"/>
    <cellStyle name="Normal 9 4 2 4" xfId="30307"/>
    <cellStyle name="Normal 9 4 3" xfId="30308"/>
    <cellStyle name="Normal 9 4 3 2" xfId="30309"/>
    <cellStyle name="Normal 9 4 4" xfId="30310"/>
    <cellStyle name="Normal 9 4 4 2" xfId="30311"/>
    <cellStyle name="Normal 9 4 5" xfId="30312"/>
    <cellStyle name="Normal 9 4 6" xfId="30313"/>
    <cellStyle name="Normal 9 5" xfId="30314"/>
    <cellStyle name="Normal 9 5 2" xfId="30315"/>
    <cellStyle name="Normal 9 5 2 2" xfId="30316"/>
    <cellStyle name="Normal 9 5 2 2 2" xfId="30317"/>
    <cellStyle name="Normal 9 5 2 3" xfId="30318"/>
    <cellStyle name="Normal 9 5 2 3 2" xfId="30319"/>
    <cellStyle name="Normal 9 5 2 4" xfId="30320"/>
    <cellStyle name="Normal 9 5 3" xfId="30321"/>
    <cellStyle name="Normal 9 5 3 2" xfId="30322"/>
    <cellStyle name="Normal 9 5 4" xfId="30323"/>
    <cellStyle name="Normal 9 5 4 2" xfId="30324"/>
    <cellStyle name="Normal 9 5 5" xfId="30325"/>
    <cellStyle name="Normal 9 6" xfId="30326"/>
    <cellStyle name="Normal 9 6 2" xfId="30327"/>
    <cellStyle name="Normal 9 6 2 2" xfId="30328"/>
    <cellStyle name="Normal 9 6 3" xfId="30329"/>
    <cellStyle name="Normal 9 6 3 2" xfId="30330"/>
    <cellStyle name="Normal 9 6 4" xfId="30331"/>
    <cellStyle name="Normal 9 7" xfId="30332"/>
    <cellStyle name="Normal 9 7 2" xfId="30333"/>
    <cellStyle name="Normal 9 7 2 2" xfId="30334"/>
    <cellStyle name="Normal 9 7 3" xfId="30335"/>
    <cellStyle name="Normal 9 7 3 2" xfId="30336"/>
    <cellStyle name="Normal 9 7 4" xfId="30337"/>
    <cellStyle name="Normal 9 8" xfId="30338"/>
    <cellStyle name="Normal 9 8 2" xfId="30339"/>
    <cellStyle name="Normal 9 9" xfId="30340"/>
    <cellStyle name="Normal 9 9 2" xfId="30341"/>
    <cellStyle name="Normal 9_7-7-1 SM Data" xfId="30342"/>
    <cellStyle name="Normal 90" xfId="30343"/>
    <cellStyle name="Normal 90 10" xfId="30344"/>
    <cellStyle name="Normal 90 10 2" xfId="30345"/>
    <cellStyle name="Normal 90 11" xfId="30346"/>
    <cellStyle name="Normal 90 11 2" xfId="30347"/>
    <cellStyle name="Normal 90 12" xfId="30348"/>
    <cellStyle name="Normal 90 12 2" xfId="30349"/>
    <cellStyle name="Normal 90 13" xfId="30350"/>
    <cellStyle name="Normal 90 13 2" xfId="30351"/>
    <cellStyle name="Normal 90 14" xfId="30352"/>
    <cellStyle name="Normal 90 14 2" xfId="30353"/>
    <cellStyle name="Normal 90 15" xfId="30354"/>
    <cellStyle name="Normal 90 16" xfId="30355"/>
    <cellStyle name="Normal 90 2" xfId="30356"/>
    <cellStyle name="Normal 90 2 2" xfId="30357"/>
    <cellStyle name="Normal 90 2 2 2" xfId="30358"/>
    <cellStyle name="Normal 90 2 2 2 2" xfId="30359"/>
    <cellStyle name="Normal 90 2 2 2 2 2" xfId="30360"/>
    <cellStyle name="Normal 90 2 2 2 3" xfId="30361"/>
    <cellStyle name="Normal 90 2 2 2 3 2" xfId="30362"/>
    <cellStyle name="Normal 90 2 2 2 4" xfId="30363"/>
    <cellStyle name="Normal 90 2 2 2 4 2" xfId="30364"/>
    <cellStyle name="Normal 90 2 2 2 5" xfId="30365"/>
    <cellStyle name="Normal 90 2 2 3" xfId="30366"/>
    <cellStyle name="Normal 90 2 2 3 2" xfId="30367"/>
    <cellStyle name="Normal 90 2 2 4" xfId="30368"/>
    <cellStyle name="Normal 90 2 2 4 2" xfId="30369"/>
    <cellStyle name="Normal 90 2 2 5" xfId="30370"/>
    <cellStyle name="Normal 90 2 2 5 2" xfId="30371"/>
    <cellStyle name="Normal 90 2 2 6" xfId="30372"/>
    <cellStyle name="Normal 90 2 3" xfId="30373"/>
    <cellStyle name="Normal 90 2 3 2" xfId="30374"/>
    <cellStyle name="Normal 90 2 3 2 2" xfId="30375"/>
    <cellStyle name="Normal 90 2 3 3" xfId="30376"/>
    <cellStyle name="Normal 90 2 3 3 2" xfId="30377"/>
    <cellStyle name="Normal 90 2 3 4" xfId="30378"/>
    <cellStyle name="Normal 90 2 3 4 2" xfId="30379"/>
    <cellStyle name="Normal 90 2 3 5" xfId="30380"/>
    <cellStyle name="Normal 90 2 4" xfId="30381"/>
    <cellStyle name="Normal 90 2 4 2" xfId="30382"/>
    <cellStyle name="Normal 90 2 5" xfId="30383"/>
    <cellStyle name="Normal 90 2 5 2" xfId="30384"/>
    <cellStyle name="Normal 90 2 6" xfId="30385"/>
    <cellStyle name="Normal 90 2 6 2" xfId="30386"/>
    <cellStyle name="Normal 90 2 7" xfId="30387"/>
    <cellStyle name="Normal 90 3" xfId="30388"/>
    <cellStyle name="Normal 90 3 2" xfId="30389"/>
    <cellStyle name="Normal 90 3 2 2" xfId="30390"/>
    <cellStyle name="Normal 90 3 2 2 2" xfId="30391"/>
    <cellStyle name="Normal 90 3 2 2 2 2" xfId="30392"/>
    <cellStyle name="Normal 90 3 2 2 3" xfId="30393"/>
    <cellStyle name="Normal 90 3 2 2 3 2" xfId="30394"/>
    <cellStyle name="Normal 90 3 2 2 4" xfId="30395"/>
    <cellStyle name="Normal 90 3 2 2 4 2" xfId="30396"/>
    <cellStyle name="Normal 90 3 2 2 5" xfId="30397"/>
    <cellStyle name="Normal 90 3 2 3" xfId="30398"/>
    <cellStyle name="Normal 90 3 2 3 2" xfId="30399"/>
    <cellStyle name="Normal 90 3 2 4" xfId="30400"/>
    <cellStyle name="Normal 90 3 2 4 2" xfId="30401"/>
    <cellStyle name="Normal 90 3 2 5" xfId="30402"/>
    <cellStyle name="Normal 90 3 2 5 2" xfId="30403"/>
    <cellStyle name="Normal 90 3 2 6" xfId="30404"/>
    <cellStyle name="Normal 90 3 3" xfId="30405"/>
    <cellStyle name="Normal 90 3 3 2" xfId="30406"/>
    <cellStyle name="Normal 90 3 3 2 2" xfId="30407"/>
    <cellStyle name="Normal 90 3 3 3" xfId="30408"/>
    <cellStyle name="Normal 90 3 3 3 2" xfId="30409"/>
    <cellStyle name="Normal 90 3 3 4" xfId="30410"/>
    <cellStyle name="Normal 90 3 3 4 2" xfId="30411"/>
    <cellStyle name="Normal 90 3 3 5" xfId="30412"/>
    <cellStyle name="Normal 90 3 4" xfId="30413"/>
    <cellStyle name="Normal 90 3 4 2" xfId="30414"/>
    <cellStyle name="Normal 90 3 5" xfId="30415"/>
    <cellStyle name="Normal 90 3 5 2" xfId="30416"/>
    <cellStyle name="Normal 90 3 6" xfId="30417"/>
    <cellStyle name="Normal 90 3 6 2" xfId="30418"/>
    <cellStyle name="Normal 90 3 7" xfId="30419"/>
    <cellStyle name="Normal 90 4" xfId="30420"/>
    <cellStyle name="Normal 90 4 2" xfId="30421"/>
    <cellStyle name="Normal 90 4 2 2" xfId="30422"/>
    <cellStyle name="Normal 90 4 2 2 2" xfId="30423"/>
    <cellStyle name="Normal 90 4 2 2 2 2" xfId="30424"/>
    <cellStyle name="Normal 90 4 2 2 3" xfId="30425"/>
    <cellStyle name="Normal 90 4 2 2 3 2" xfId="30426"/>
    <cellStyle name="Normal 90 4 2 2 4" xfId="30427"/>
    <cellStyle name="Normal 90 4 2 2 4 2" xfId="30428"/>
    <cellStyle name="Normal 90 4 2 2 5" xfId="30429"/>
    <cellStyle name="Normal 90 4 2 3" xfId="30430"/>
    <cellStyle name="Normal 90 4 2 3 2" xfId="30431"/>
    <cellStyle name="Normal 90 4 2 4" xfId="30432"/>
    <cellStyle name="Normal 90 4 2 4 2" xfId="30433"/>
    <cellStyle name="Normal 90 4 2 5" xfId="30434"/>
    <cellStyle name="Normal 90 4 2 5 2" xfId="30435"/>
    <cellStyle name="Normal 90 4 2 6" xfId="30436"/>
    <cellStyle name="Normal 90 4 3" xfId="30437"/>
    <cellStyle name="Normal 90 4 3 2" xfId="30438"/>
    <cellStyle name="Normal 90 4 3 2 2" xfId="30439"/>
    <cellStyle name="Normal 90 4 3 3" xfId="30440"/>
    <cellStyle name="Normal 90 4 3 3 2" xfId="30441"/>
    <cellStyle name="Normal 90 4 3 4" xfId="30442"/>
    <cellStyle name="Normal 90 4 3 4 2" xfId="30443"/>
    <cellStyle name="Normal 90 4 3 5" xfId="30444"/>
    <cellStyle name="Normal 90 4 4" xfId="30445"/>
    <cellStyle name="Normal 90 4 4 2" xfId="30446"/>
    <cellStyle name="Normal 90 4 5" xfId="30447"/>
    <cellStyle name="Normal 90 4 5 2" xfId="30448"/>
    <cellStyle name="Normal 90 4 6" xfId="30449"/>
    <cellStyle name="Normal 90 4 6 2" xfId="30450"/>
    <cellStyle name="Normal 90 4 7" xfId="30451"/>
    <cellStyle name="Normal 90 5" xfId="30452"/>
    <cellStyle name="Normal 90 5 2" xfId="30453"/>
    <cellStyle name="Normal 90 5 2 2" xfId="30454"/>
    <cellStyle name="Normal 90 5 2 2 2" xfId="30455"/>
    <cellStyle name="Normal 90 5 2 3" xfId="30456"/>
    <cellStyle name="Normal 90 5 2 3 2" xfId="30457"/>
    <cellStyle name="Normal 90 5 2 4" xfId="30458"/>
    <cellStyle name="Normal 90 5 2 4 2" xfId="30459"/>
    <cellStyle name="Normal 90 5 2 5" xfId="30460"/>
    <cellStyle name="Normal 90 5 3" xfId="30461"/>
    <cellStyle name="Normal 90 5 3 2" xfId="30462"/>
    <cellStyle name="Normal 90 5 4" xfId="30463"/>
    <cellStyle name="Normal 90 5 4 2" xfId="30464"/>
    <cellStyle name="Normal 90 5 5" xfId="30465"/>
    <cellStyle name="Normal 90 5 5 2" xfId="30466"/>
    <cellStyle name="Normal 90 5 6" xfId="30467"/>
    <cellStyle name="Normal 90 6" xfId="30468"/>
    <cellStyle name="Normal 90 6 2" xfId="30469"/>
    <cellStyle name="Normal 90 6 2 2" xfId="30470"/>
    <cellStyle name="Normal 90 6 3" xfId="30471"/>
    <cellStyle name="Normal 90 6 3 2" xfId="30472"/>
    <cellStyle name="Normal 90 6 4" xfId="30473"/>
    <cellStyle name="Normal 90 6 4 2" xfId="30474"/>
    <cellStyle name="Normal 90 6 5" xfId="30475"/>
    <cellStyle name="Normal 90 7" xfId="30476"/>
    <cellStyle name="Normal 90 7 2" xfId="30477"/>
    <cellStyle name="Normal 90 7 2 2" xfId="30478"/>
    <cellStyle name="Normal 90 7 3" xfId="30479"/>
    <cellStyle name="Normal 90 7 3 2" xfId="30480"/>
    <cellStyle name="Normal 90 7 4" xfId="30481"/>
    <cellStyle name="Normal 90 7 4 2" xfId="30482"/>
    <cellStyle name="Normal 90 7 5" xfId="30483"/>
    <cellStyle name="Normal 90 8" xfId="30484"/>
    <cellStyle name="Normal 90 8 2" xfId="30485"/>
    <cellStyle name="Normal 90 9" xfId="30486"/>
    <cellStyle name="Normal 90 9 2" xfId="30487"/>
    <cellStyle name="Normal 91" xfId="30488"/>
    <cellStyle name="Normal 91 10" xfId="30489"/>
    <cellStyle name="Normal 91 10 2" xfId="30490"/>
    <cellStyle name="Normal 91 11" xfId="30491"/>
    <cellStyle name="Normal 91 11 2" xfId="30492"/>
    <cellStyle name="Normal 91 12" xfId="30493"/>
    <cellStyle name="Normal 91 12 2" xfId="30494"/>
    <cellStyle name="Normal 91 13" xfId="30495"/>
    <cellStyle name="Normal 91 13 2" xfId="30496"/>
    <cellStyle name="Normal 91 14" xfId="30497"/>
    <cellStyle name="Normal 91 14 2" xfId="30498"/>
    <cellStyle name="Normal 91 15" xfId="30499"/>
    <cellStyle name="Normal 91 16" xfId="30500"/>
    <cellStyle name="Normal 91 2" xfId="30501"/>
    <cellStyle name="Normal 91 2 2" xfId="30502"/>
    <cellStyle name="Normal 91 2 2 2" xfId="30503"/>
    <cellStyle name="Normal 91 2 2 2 2" xfId="30504"/>
    <cellStyle name="Normal 91 2 2 2 2 2" xfId="30505"/>
    <cellStyle name="Normal 91 2 2 2 3" xfId="30506"/>
    <cellStyle name="Normal 91 2 2 2 3 2" xfId="30507"/>
    <cellStyle name="Normal 91 2 2 2 4" xfId="30508"/>
    <cellStyle name="Normal 91 2 2 2 4 2" xfId="30509"/>
    <cellStyle name="Normal 91 2 2 2 5" xfId="30510"/>
    <cellStyle name="Normal 91 2 2 3" xfId="30511"/>
    <cellStyle name="Normal 91 2 2 3 2" xfId="30512"/>
    <cellStyle name="Normal 91 2 2 4" xfId="30513"/>
    <cellStyle name="Normal 91 2 2 4 2" xfId="30514"/>
    <cellStyle name="Normal 91 2 2 5" xfId="30515"/>
    <cellStyle name="Normal 91 2 2 5 2" xfId="30516"/>
    <cellStyle name="Normal 91 2 2 6" xfId="30517"/>
    <cellStyle name="Normal 91 2 3" xfId="30518"/>
    <cellStyle name="Normal 91 2 3 2" xfId="30519"/>
    <cellStyle name="Normal 91 2 3 2 2" xfId="30520"/>
    <cellStyle name="Normal 91 2 3 3" xfId="30521"/>
    <cellStyle name="Normal 91 2 3 3 2" xfId="30522"/>
    <cellStyle name="Normal 91 2 3 4" xfId="30523"/>
    <cellStyle name="Normal 91 2 3 4 2" xfId="30524"/>
    <cellStyle name="Normal 91 2 3 5" xfId="30525"/>
    <cellStyle name="Normal 91 2 4" xfId="30526"/>
    <cellStyle name="Normal 91 2 4 2" xfId="30527"/>
    <cellStyle name="Normal 91 2 5" xfId="30528"/>
    <cellStyle name="Normal 91 2 5 2" xfId="30529"/>
    <cellStyle name="Normal 91 2 6" xfId="30530"/>
    <cellStyle name="Normal 91 2 6 2" xfId="30531"/>
    <cellStyle name="Normal 91 2 7" xfId="30532"/>
    <cellStyle name="Normal 91 3" xfId="30533"/>
    <cellStyle name="Normal 91 3 2" xfId="30534"/>
    <cellStyle name="Normal 91 3 2 2" xfId="30535"/>
    <cellStyle name="Normal 91 3 2 2 2" xfId="30536"/>
    <cellStyle name="Normal 91 3 2 2 2 2" xfId="30537"/>
    <cellStyle name="Normal 91 3 2 2 3" xfId="30538"/>
    <cellStyle name="Normal 91 3 2 2 3 2" xfId="30539"/>
    <cellStyle name="Normal 91 3 2 2 4" xfId="30540"/>
    <cellStyle name="Normal 91 3 2 2 4 2" xfId="30541"/>
    <cellStyle name="Normal 91 3 2 2 5" xfId="30542"/>
    <cellStyle name="Normal 91 3 2 3" xfId="30543"/>
    <cellStyle name="Normal 91 3 2 3 2" xfId="30544"/>
    <cellStyle name="Normal 91 3 2 4" xfId="30545"/>
    <cellStyle name="Normal 91 3 2 4 2" xfId="30546"/>
    <cellStyle name="Normal 91 3 2 5" xfId="30547"/>
    <cellStyle name="Normal 91 3 2 5 2" xfId="30548"/>
    <cellStyle name="Normal 91 3 2 6" xfId="30549"/>
    <cellStyle name="Normal 91 3 3" xfId="30550"/>
    <cellStyle name="Normal 91 3 3 2" xfId="30551"/>
    <cellStyle name="Normal 91 3 3 2 2" xfId="30552"/>
    <cellStyle name="Normal 91 3 3 3" xfId="30553"/>
    <cellStyle name="Normal 91 3 3 3 2" xfId="30554"/>
    <cellStyle name="Normal 91 3 3 4" xfId="30555"/>
    <cellStyle name="Normal 91 3 3 4 2" xfId="30556"/>
    <cellStyle name="Normal 91 3 3 5" xfId="30557"/>
    <cellStyle name="Normal 91 3 4" xfId="30558"/>
    <cellStyle name="Normal 91 3 4 2" xfId="30559"/>
    <cellStyle name="Normal 91 3 5" xfId="30560"/>
    <cellStyle name="Normal 91 3 5 2" xfId="30561"/>
    <cellStyle name="Normal 91 3 6" xfId="30562"/>
    <cellStyle name="Normal 91 3 6 2" xfId="30563"/>
    <cellStyle name="Normal 91 3 7" xfId="30564"/>
    <cellStyle name="Normal 91 4" xfId="30565"/>
    <cellStyle name="Normal 91 4 2" xfId="30566"/>
    <cellStyle name="Normal 91 4 2 2" xfId="30567"/>
    <cellStyle name="Normal 91 4 2 2 2" xfId="30568"/>
    <cellStyle name="Normal 91 4 2 2 2 2" xfId="30569"/>
    <cellStyle name="Normal 91 4 2 2 3" xfId="30570"/>
    <cellStyle name="Normal 91 4 2 2 3 2" xfId="30571"/>
    <cellStyle name="Normal 91 4 2 2 4" xfId="30572"/>
    <cellStyle name="Normal 91 4 2 2 4 2" xfId="30573"/>
    <cellStyle name="Normal 91 4 2 2 5" xfId="30574"/>
    <cellStyle name="Normal 91 4 2 3" xfId="30575"/>
    <cellStyle name="Normal 91 4 2 3 2" xfId="30576"/>
    <cellStyle name="Normal 91 4 2 4" xfId="30577"/>
    <cellStyle name="Normal 91 4 2 4 2" xfId="30578"/>
    <cellStyle name="Normal 91 4 2 5" xfId="30579"/>
    <cellStyle name="Normal 91 4 2 5 2" xfId="30580"/>
    <cellStyle name="Normal 91 4 2 6" xfId="30581"/>
    <cellStyle name="Normal 91 4 3" xfId="30582"/>
    <cellStyle name="Normal 91 4 3 2" xfId="30583"/>
    <cellStyle name="Normal 91 4 3 2 2" xfId="30584"/>
    <cellStyle name="Normal 91 4 3 3" xfId="30585"/>
    <cellStyle name="Normal 91 4 3 3 2" xfId="30586"/>
    <cellStyle name="Normal 91 4 3 4" xfId="30587"/>
    <cellStyle name="Normal 91 4 3 4 2" xfId="30588"/>
    <cellStyle name="Normal 91 4 3 5" xfId="30589"/>
    <cellStyle name="Normal 91 4 4" xfId="30590"/>
    <cellStyle name="Normal 91 4 4 2" xfId="30591"/>
    <cellStyle name="Normal 91 4 5" xfId="30592"/>
    <cellStyle name="Normal 91 4 5 2" xfId="30593"/>
    <cellStyle name="Normal 91 4 6" xfId="30594"/>
    <cellStyle name="Normal 91 4 6 2" xfId="30595"/>
    <cellStyle name="Normal 91 4 7" xfId="30596"/>
    <cellStyle name="Normal 91 5" xfId="30597"/>
    <cellStyle name="Normal 91 5 2" xfId="30598"/>
    <cellStyle name="Normal 91 5 2 2" xfId="30599"/>
    <cellStyle name="Normal 91 5 2 2 2" xfId="30600"/>
    <cellStyle name="Normal 91 5 2 3" xfId="30601"/>
    <cellStyle name="Normal 91 5 2 3 2" xfId="30602"/>
    <cellStyle name="Normal 91 5 2 4" xfId="30603"/>
    <cellStyle name="Normal 91 5 2 4 2" xfId="30604"/>
    <cellStyle name="Normal 91 5 2 5" xfId="30605"/>
    <cellStyle name="Normal 91 5 3" xfId="30606"/>
    <cellStyle name="Normal 91 5 3 2" xfId="30607"/>
    <cellStyle name="Normal 91 5 4" xfId="30608"/>
    <cellStyle name="Normal 91 5 4 2" xfId="30609"/>
    <cellStyle name="Normal 91 5 5" xfId="30610"/>
    <cellStyle name="Normal 91 5 5 2" xfId="30611"/>
    <cellStyle name="Normal 91 5 6" xfId="30612"/>
    <cellStyle name="Normal 91 6" xfId="30613"/>
    <cellStyle name="Normal 91 6 2" xfId="30614"/>
    <cellStyle name="Normal 91 6 2 2" xfId="30615"/>
    <cellStyle name="Normal 91 6 3" xfId="30616"/>
    <cellStyle name="Normal 91 6 3 2" xfId="30617"/>
    <cellStyle name="Normal 91 6 4" xfId="30618"/>
    <cellStyle name="Normal 91 6 4 2" xfId="30619"/>
    <cellStyle name="Normal 91 6 5" xfId="30620"/>
    <cellStyle name="Normal 91 7" xfId="30621"/>
    <cellStyle name="Normal 91 7 2" xfId="30622"/>
    <cellStyle name="Normal 91 7 2 2" xfId="30623"/>
    <cellStyle name="Normal 91 7 3" xfId="30624"/>
    <cellStyle name="Normal 91 7 3 2" xfId="30625"/>
    <cellStyle name="Normal 91 7 4" xfId="30626"/>
    <cellStyle name="Normal 91 7 4 2" xfId="30627"/>
    <cellStyle name="Normal 91 7 5" xfId="30628"/>
    <cellStyle name="Normal 91 8" xfId="30629"/>
    <cellStyle name="Normal 91 8 2" xfId="30630"/>
    <cellStyle name="Normal 91 9" xfId="30631"/>
    <cellStyle name="Normal 91 9 2" xfId="30632"/>
    <cellStyle name="Normal 92" xfId="30633"/>
    <cellStyle name="Normal 92 10" xfId="30634"/>
    <cellStyle name="Normal 92 10 2" xfId="30635"/>
    <cellStyle name="Normal 92 11" xfId="30636"/>
    <cellStyle name="Normal 92 11 2" xfId="30637"/>
    <cellStyle name="Normal 92 12" xfId="30638"/>
    <cellStyle name="Normal 92 12 2" xfId="30639"/>
    <cellStyle name="Normal 92 13" xfId="30640"/>
    <cellStyle name="Normal 92 13 2" xfId="30641"/>
    <cellStyle name="Normal 92 14" xfId="30642"/>
    <cellStyle name="Normal 92 14 2" xfId="30643"/>
    <cellStyle name="Normal 92 15" xfId="30644"/>
    <cellStyle name="Normal 92 16" xfId="30645"/>
    <cellStyle name="Normal 92 2" xfId="30646"/>
    <cellStyle name="Normal 92 2 2" xfId="30647"/>
    <cellStyle name="Normal 92 2 2 2" xfId="30648"/>
    <cellStyle name="Normal 92 2 2 2 2" xfId="30649"/>
    <cellStyle name="Normal 92 2 2 2 2 2" xfId="30650"/>
    <cellStyle name="Normal 92 2 2 2 3" xfId="30651"/>
    <cellStyle name="Normal 92 2 2 2 3 2" xfId="30652"/>
    <cellStyle name="Normal 92 2 2 2 4" xfId="30653"/>
    <cellStyle name="Normal 92 2 2 2 4 2" xfId="30654"/>
    <cellStyle name="Normal 92 2 2 2 5" xfId="30655"/>
    <cellStyle name="Normal 92 2 2 3" xfId="30656"/>
    <cellStyle name="Normal 92 2 2 3 2" xfId="30657"/>
    <cellStyle name="Normal 92 2 2 4" xfId="30658"/>
    <cellStyle name="Normal 92 2 2 4 2" xfId="30659"/>
    <cellStyle name="Normal 92 2 2 5" xfId="30660"/>
    <cellStyle name="Normal 92 2 2 5 2" xfId="30661"/>
    <cellStyle name="Normal 92 2 2 6" xfId="30662"/>
    <cellStyle name="Normal 92 2 3" xfId="30663"/>
    <cellStyle name="Normal 92 2 3 2" xfId="30664"/>
    <cellStyle name="Normal 92 2 3 2 2" xfId="30665"/>
    <cellStyle name="Normal 92 2 3 3" xfId="30666"/>
    <cellStyle name="Normal 92 2 3 3 2" xfId="30667"/>
    <cellStyle name="Normal 92 2 3 4" xfId="30668"/>
    <cellStyle name="Normal 92 2 3 4 2" xfId="30669"/>
    <cellStyle name="Normal 92 2 3 5" xfId="30670"/>
    <cellStyle name="Normal 92 2 4" xfId="30671"/>
    <cellStyle name="Normal 92 2 4 2" xfId="30672"/>
    <cellStyle name="Normal 92 2 5" xfId="30673"/>
    <cellStyle name="Normal 92 2 5 2" xfId="30674"/>
    <cellStyle name="Normal 92 2 6" xfId="30675"/>
    <cellStyle name="Normal 92 2 6 2" xfId="30676"/>
    <cellStyle name="Normal 92 2 7" xfId="30677"/>
    <cellStyle name="Normal 92 3" xfId="30678"/>
    <cellStyle name="Normal 92 3 2" xfId="30679"/>
    <cellStyle name="Normal 92 3 2 2" xfId="30680"/>
    <cellStyle name="Normal 92 3 2 2 2" xfId="30681"/>
    <cellStyle name="Normal 92 3 2 2 2 2" xfId="30682"/>
    <cellStyle name="Normal 92 3 2 2 3" xfId="30683"/>
    <cellStyle name="Normal 92 3 2 2 3 2" xfId="30684"/>
    <cellStyle name="Normal 92 3 2 2 4" xfId="30685"/>
    <cellStyle name="Normal 92 3 2 2 4 2" xfId="30686"/>
    <cellStyle name="Normal 92 3 2 2 5" xfId="30687"/>
    <cellStyle name="Normal 92 3 2 3" xfId="30688"/>
    <cellStyle name="Normal 92 3 2 3 2" xfId="30689"/>
    <cellStyle name="Normal 92 3 2 4" xfId="30690"/>
    <cellStyle name="Normal 92 3 2 4 2" xfId="30691"/>
    <cellStyle name="Normal 92 3 2 5" xfId="30692"/>
    <cellStyle name="Normal 92 3 2 5 2" xfId="30693"/>
    <cellStyle name="Normal 92 3 2 6" xfId="30694"/>
    <cellStyle name="Normal 92 3 3" xfId="30695"/>
    <cellStyle name="Normal 92 3 3 2" xfId="30696"/>
    <cellStyle name="Normal 92 3 3 2 2" xfId="30697"/>
    <cellStyle name="Normal 92 3 3 3" xfId="30698"/>
    <cellStyle name="Normal 92 3 3 3 2" xfId="30699"/>
    <cellStyle name="Normal 92 3 3 4" xfId="30700"/>
    <cellStyle name="Normal 92 3 3 4 2" xfId="30701"/>
    <cellStyle name="Normal 92 3 3 5" xfId="30702"/>
    <cellStyle name="Normal 92 3 4" xfId="30703"/>
    <cellStyle name="Normal 92 3 4 2" xfId="30704"/>
    <cellStyle name="Normal 92 3 5" xfId="30705"/>
    <cellStyle name="Normal 92 3 5 2" xfId="30706"/>
    <cellStyle name="Normal 92 3 6" xfId="30707"/>
    <cellStyle name="Normal 92 3 6 2" xfId="30708"/>
    <cellStyle name="Normal 92 3 7" xfId="30709"/>
    <cellStyle name="Normal 92 4" xfId="30710"/>
    <cellStyle name="Normal 92 4 2" xfId="30711"/>
    <cellStyle name="Normal 92 4 2 2" xfId="30712"/>
    <cellStyle name="Normal 92 4 2 2 2" xfId="30713"/>
    <cellStyle name="Normal 92 4 2 2 2 2" xfId="30714"/>
    <cellStyle name="Normal 92 4 2 2 3" xfId="30715"/>
    <cellStyle name="Normal 92 4 2 2 3 2" xfId="30716"/>
    <cellStyle name="Normal 92 4 2 2 4" xfId="30717"/>
    <cellStyle name="Normal 92 4 2 2 4 2" xfId="30718"/>
    <cellStyle name="Normal 92 4 2 2 5" xfId="30719"/>
    <cellStyle name="Normal 92 4 2 3" xfId="30720"/>
    <cellStyle name="Normal 92 4 2 3 2" xfId="30721"/>
    <cellStyle name="Normal 92 4 2 4" xfId="30722"/>
    <cellStyle name="Normal 92 4 2 4 2" xfId="30723"/>
    <cellStyle name="Normal 92 4 2 5" xfId="30724"/>
    <cellStyle name="Normal 92 4 2 5 2" xfId="30725"/>
    <cellStyle name="Normal 92 4 2 6" xfId="30726"/>
    <cellStyle name="Normal 92 4 3" xfId="30727"/>
    <cellStyle name="Normal 92 4 3 2" xfId="30728"/>
    <cellStyle name="Normal 92 4 3 2 2" xfId="30729"/>
    <cellStyle name="Normal 92 4 3 3" xfId="30730"/>
    <cellStyle name="Normal 92 4 3 3 2" xfId="30731"/>
    <cellStyle name="Normal 92 4 3 4" xfId="30732"/>
    <cellStyle name="Normal 92 4 3 4 2" xfId="30733"/>
    <cellStyle name="Normal 92 4 3 5" xfId="30734"/>
    <cellStyle name="Normal 92 4 4" xfId="30735"/>
    <cellStyle name="Normal 92 4 4 2" xfId="30736"/>
    <cellStyle name="Normal 92 4 5" xfId="30737"/>
    <cellStyle name="Normal 92 4 5 2" xfId="30738"/>
    <cellStyle name="Normal 92 4 6" xfId="30739"/>
    <cellStyle name="Normal 92 4 6 2" xfId="30740"/>
    <cellStyle name="Normal 92 4 7" xfId="30741"/>
    <cellStyle name="Normal 92 5" xfId="30742"/>
    <cellStyle name="Normal 92 5 2" xfId="30743"/>
    <cellStyle name="Normal 92 5 2 2" xfId="30744"/>
    <cellStyle name="Normal 92 5 2 2 2" xfId="30745"/>
    <cellStyle name="Normal 92 5 2 3" xfId="30746"/>
    <cellStyle name="Normal 92 5 2 3 2" xfId="30747"/>
    <cellStyle name="Normal 92 5 2 4" xfId="30748"/>
    <cellStyle name="Normal 92 5 2 4 2" xfId="30749"/>
    <cellStyle name="Normal 92 5 2 5" xfId="30750"/>
    <cellStyle name="Normal 92 5 3" xfId="30751"/>
    <cellStyle name="Normal 92 5 3 2" xfId="30752"/>
    <cellStyle name="Normal 92 5 4" xfId="30753"/>
    <cellStyle name="Normal 92 5 4 2" xfId="30754"/>
    <cellStyle name="Normal 92 5 5" xfId="30755"/>
    <cellStyle name="Normal 92 5 5 2" xfId="30756"/>
    <cellStyle name="Normal 92 5 6" xfId="30757"/>
    <cellStyle name="Normal 92 6" xfId="30758"/>
    <cellStyle name="Normal 92 6 2" xfId="30759"/>
    <cellStyle name="Normal 92 6 2 2" xfId="30760"/>
    <cellStyle name="Normal 92 6 3" xfId="30761"/>
    <cellStyle name="Normal 92 6 3 2" xfId="30762"/>
    <cellStyle name="Normal 92 6 4" xfId="30763"/>
    <cellStyle name="Normal 92 6 4 2" xfId="30764"/>
    <cellStyle name="Normal 92 6 5" xfId="30765"/>
    <cellStyle name="Normal 92 7" xfId="30766"/>
    <cellStyle name="Normal 92 7 2" xfId="30767"/>
    <cellStyle name="Normal 92 7 2 2" xfId="30768"/>
    <cellStyle name="Normal 92 7 3" xfId="30769"/>
    <cellStyle name="Normal 92 7 3 2" xfId="30770"/>
    <cellStyle name="Normal 92 7 4" xfId="30771"/>
    <cellStyle name="Normal 92 7 4 2" xfId="30772"/>
    <cellStyle name="Normal 92 7 5" xfId="30773"/>
    <cellStyle name="Normal 92 8" xfId="30774"/>
    <cellStyle name="Normal 92 8 2" xfId="30775"/>
    <cellStyle name="Normal 92 9" xfId="30776"/>
    <cellStyle name="Normal 92 9 2" xfId="30777"/>
    <cellStyle name="Normal 93" xfId="30778"/>
    <cellStyle name="Normal 93 10" xfId="30779"/>
    <cellStyle name="Normal 93 10 2" xfId="30780"/>
    <cellStyle name="Normal 93 11" xfId="30781"/>
    <cellStyle name="Normal 93 11 2" xfId="30782"/>
    <cellStyle name="Normal 93 12" xfId="30783"/>
    <cellStyle name="Normal 93 12 2" xfId="30784"/>
    <cellStyle name="Normal 93 13" xfId="30785"/>
    <cellStyle name="Normal 93 13 2" xfId="30786"/>
    <cellStyle name="Normal 93 14" xfId="30787"/>
    <cellStyle name="Normal 93 14 2" xfId="30788"/>
    <cellStyle name="Normal 93 15" xfId="30789"/>
    <cellStyle name="Normal 93 16" xfId="30790"/>
    <cellStyle name="Normal 93 2" xfId="30791"/>
    <cellStyle name="Normal 93 2 2" xfId="30792"/>
    <cellStyle name="Normal 93 2 2 2" xfId="30793"/>
    <cellStyle name="Normal 93 2 2 2 2" xfId="30794"/>
    <cellStyle name="Normal 93 2 2 2 2 2" xfId="30795"/>
    <cellStyle name="Normal 93 2 2 2 3" xfId="30796"/>
    <cellStyle name="Normal 93 2 2 2 3 2" xfId="30797"/>
    <cellStyle name="Normal 93 2 2 2 4" xfId="30798"/>
    <cellStyle name="Normal 93 2 2 2 4 2" xfId="30799"/>
    <cellStyle name="Normal 93 2 2 2 5" xfId="30800"/>
    <cellStyle name="Normal 93 2 2 3" xfId="30801"/>
    <cellStyle name="Normal 93 2 2 3 2" xfId="30802"/>
    <cellStyle name="Normal 93 2 2 4" xfId="30803"/>
    <cellStyle name="Normal 93 2 2 4 2" xfId="30804"/>
    <cellStyle name="Normal 93 2 2 5" xfId="30805"/>
    <cellStyle name="Normal 93 2 2 5 2" xfId="30806"/>
    <cellStyle name="Normal 93 2 2 6" xfId="30807"/>
    <cellStyle name="Normal 93 2 3" xfId="30808"/>
    <cellStyle name="Normal 93 2 3 2" xfId="30809"/>
    <cellStyle name="Normal 93 2 3 2 2" xfId="30810"/>
    <cellStyle name="Normal 93 2 3 3" xfId="30811"/>
    <cellStyle name="Normal 93 2 3 3 2" xfId="30812"/>
    <cellStyle name="Normal 93 2 3 4" xfId="30813"/>
    <cellStyle name="Normal 93 2 3 4 2" xfId="30814"/>
    <cellStyle name="Normal 93 2 3 5" xfId="30815"/>
    <cellStyle name="Normal 93 2 4" xfId="30816"/>
    <cellStyle name="Normal 93 2 4 2" xfId="30817"/>
    <cellStyle name="Normal 93 2 5" xfId="30818"/>
    <cellStyle name="Normal 93 2 5 2" xfId="30819"/>
    <cellStyle name="Normal 93 2 6" xfId="30820"/>
    <cellStyle name="Normal 93 2 6 2" xfId="30821"/>
    <cellStyle name="Normal 93 2 7" xfId="30822"/>
    <cellStyle name="Normal 93 3" xfId="30823"/>
    <cellStyle name="Normal 93 3 2" xfId="30824"/>
    <cellStyle name="Normal 93 3 2 2" xfId="30825"/>
    <cellStyle name="Normal 93 3 2 2 2" xfId="30826"/>
    <cellStyle name="Normal 93 3 2 2 2 2" xfId="30827"/>
    <cellStyle name="Normal 93 3 2 2 3" xfId="30828"/>
    <cellStyle name="Normal 93 3 2 2 3 2" xfId="30829"/>
    <cellStyle name="Normal 93 3 2 2 4" xfId="30830"/>
    <cellStyle name="Normal 93 3 2 2 4 2" xfId="30831"/>
    <cellStyle name="Normal 93 3 2 2 5" xfId="30832"/>
    <cellStyle name="Normal 93 3 2 3" xfId="30833"/>
    <cellStyle name="Normal 93 3 2 3 2" xfId="30834"/>
    <cellStyle name="Normal 93 3 2 4" xfId="30835"/>
    <cellStyle name="Normal 93 3 2 4 2" xfId="30836"/>
    <cellStyle name="Normal 93 3 2 5" xfId="30837"/>
    <cellStyle name="Normal 93 3 2 5 2" xfId="30838"/>
    <cellStyle name="Normal 93 3 2 6" xfId="30839"/>
    <cellStyle name="Normal 93 3 3" xfId="30840"/>
    <cellStyle name="Normal 93 3 3 2" xfId="30841"/>
    <cellStyle name="Normal 93 3 3 2 2" xfId="30842"/>
    <cellStyle name="Normal 93 3 3 3" xfId="30843"/>
    <cellStyle name="Normal 93 3 3 3 2" xfId="30844"/>
    <cellStyle name="Normal 93 3 3 4" xfId="30845"/>
    <cellStyle name="Normal 93 3 3 4 2" xfId="30846"/>
    <cellStyle name="Normal 93 3 3 5" xfId="30847"/>
    <cellStyle name="Normal 93 3 4" xfId="30848"/>
    <cellStyle name="Normal 93 3 4 2" xfId="30849"/>
    <cellStyle name="Normal 93 3 5" xfId="30850"/>
    <cellStyle name="Normal 93 3 5 2" xfId="30851"/>
    <cellStyle name="Normal 93 3 6" xfId="30852"/>
    <cellStyle name="Normal 93 3 6 2" xfId="30853"/>
    <cellStyle name="Normal 93 3 7" xfId="30854"/>
    <cellStyle name="Normal 93 4" xfId="30855"/>
    <cellStyle name="Normal 93 4 2" xfId="30856"/>
    <cellStyle name="Normal 93 4 2 2" xfId="30857"/>
    <cellStyle name="Normal 93 4 2 2 2" xfId="30858"/>
    <cellStyle name="Normal 93 4 2 2 2 2" xfId="30859"/>
    <cellStyle name="Normal 93 4 2 2 3" xfId="30860"/>
    <cellStyle name="Normal 93 4 2 2 3 2" xfId="30861"/>
    <cellStyle name="Normal 93 4 2 2 4" xfId="30862"/>
    <cellStyle name="Normal 93 4 2 2 4 2" xfId="30863"/>
    <cellStyle name="Normal 93 4 2 2 5" xfId="30864"/>
    <cellStyle name="Normal 93 4 2 3" xfId="30865"/>
    <cellStyle name="Normal 93 4 2 3 2" xfId="30866"/>
    <cellStyle name="Normal 93 4 2 4" xfId="30867"/>
    <cellStyle name="Normal 93 4 2 4 2" xfId="30868"/>
    <cellStyle name="Normal 93 4 2 5" xfId="30869"/>
    <cellStyle name="Normal 93 4 2 5 2" xfId="30870"/>
    <cellStyle name="Normal 93 4 2 6" xfId="30871"/>
    <cellStyle name="Normal 93 4 3" xfId="30872"/>
    <cellStyle name="Normal 93 4 3 2" xfId="30873"/>
    <cellStyle name="Normal 93 4 3 2 2" xfId="30874"/>
    <cellStyle name="Normal 93 4 3 3" xfId="30875"/>
    <cellStyle name="Normal 93 4 3 3 2" xfId="30876"/>
    <cellStyle name="Normal 93 4 3 4" xfId="30877"/>
    <cellStyle name="Normal 93 4 3 4 2" xfId="30878"/>
    <cellStyle name="Normal 93 4 3 5" xfId="30879"/>
    <cellStyle name="Normal 93 4 4" xfId="30880"/>
    <cellStyle name="Normal 93 4 4 2" xfId="30881"/>
    <cellStyle name="Normal 93 4 5" xfId="30882"/>
    <cellStyle name="Normal 93 4 5 2" xfId="30883"/>
    <cellStyle name="Normal 93 4 6" xfId="30884"/>
    <cellStyle name="Normal 93 4 6 2" xfId="30885"/>
    <cellStyle name="Normal 93 4 7" xfId="30886"/>
    <cellStyle name="Normal 93 5" xfId="30887"/>
    <cellStyle name="Normal 93 5 2" xfId="30888"/>
    <cellStyle name="Normal 93 5 2 2" xfId="30889"/>
    <cellStyle name="Normal 93 5 2 2 2" xfId="30890"/>
    <cellStyle name="Normal 93 5 2 3" xfId="30891"/>
    <cellStyle name="Normal 93 5 2 3 2" xfId="30892"/>
    <cellStyle name="Normal 93 5 2 4" xfId="30893"/>
    <cellStyle name="Normal 93 5 2 4 2" xfId="30894"/>
    <cellStyle name="Normal 93 5 2 5" xfId="30895"/>
    <cellStyle name="Normal 93 5 3" xfId="30896"/>
    <cellStyle name="Normal 93 5 3 2" xfId="30897"/>
    <cellStyle name="Normal 93 5 4" xfId="30898"/>
    <cellStyle name="Normal 93 5 4 2" xfId="30899"/>
    <cellStyle name="Normal 93 5 5" xfId="30900"/>
    <cellStyle name="Normal 93 5 5 2" xfId="30901"/>
    <cellStyle name="Normal 93 5 6" xfId="30902"/>
    <cellStyle name="Normal 93 6" xfId="30903"/>
    <cellStyle name="Normal 93 6 2" xfId="30904"/>
    <cellStyle name="Normal 93 6 2 2" xfId="30905"/>
    <cellStyle name="Normal 93 6 3" xfId="30906"/>
    <cellStyle name="Normal 93 6 3 2" xfId="30907"/>
    <cellStyle name="Normal 93 6 4" xfId="30908"/>
    <cellStyle name="Normal 93 6 4 2" xfId="30909"/>
    <cellStyle name="Normal 93 6 5" xfId="30910"/>
    <cellStyle name="Normal 93 7" xfId="30911"/>
    <cellStyle name="Normal 93 7 2" xfId="30912"/>
    <cellStyle name="Normal 93 7 2 2" xfId="30913"/>
    <cellStyle name="Normal 93 7 3" xfId="30914"/>
    <cellStyle name="Normal 93 7 3 2" xfId="30915"/>
    <cellStyle name="Normal 93 7 4" xfId="30916"/>
    <cellStyle name="Normal 93 7 4 2" xfId="30917"/>
    <cellStyle name="Normal 93 7 5" xfId="30918"/>
    <cellStyle name="Normal 93 8" xfId="30919"/>
    <cellStyle name="Normal 93 8 2" xfId="30920"/>
    <cellStyle name="Normal 93 9" xfId="30921"/>
    <cellStyle name="Normal 93 9 2" xfId="30922"/>
    <cellStyle name="Normal 94" xfId="30923"/>
    <cellStyle name="Normal 94 10" xfId="30924"/>
    <cellStyle name="Normal 94 10 2" xfId="30925"/>
    <cellStyle name="Normal 94 11" xfId="30926"/>
    <cellStyle name="Normal 94 11 2" xfId="30927"/>
    <cellStyle name="Normal 94 12" xfId="30928"/>
    <cellStyle name="Normal 94 12 2" xfId="30929"/>
    <cellStyle name="Normal 94 13" xfId="30930"/>
    <cellStyle name="Normal 94 13 2" xfId="30931"/>
    <cellStyle name="Normal 94 14" xfId="30932"/>
    <cellStyle name="Normal 94 14 2" xfId="30933"/>
    <cellStyle name="Normal 94 15" xfId="30934"/>
    <cellStyle name="Normal 94 16" xfId="30935"/>
    <cellStyle name="Normal 94 2" xfId="30936"/>
    <cellStyle name="Normal 94 2 2" xfId="30937"/>
    <cellStyle name="Normal 94 2 2 2" xfId="30938"/>
    <cellStyle name="Normal 94 2 2 2 2" xfId="30939"/>
    <cellStyle name="Normal 94 2 2 2 2 2" xfId="30940"/>
    <cellStyle name="Normal 94 2 2 2 3" xfId="30941"/>
    <cellStyle name="Normal 94 2 2 2 3 2" xfId="30942"/>
    <cellStyle name="Normal 94 2 2 2 4" xfId="30943"/>
    <cellStyle name="Normal 94 2 2 2 4 2" xfId="30944"/>
    <cellStyle name="Normal 94 2 2 2 5" xfId="30945"/>
    <cellStyle name="Normal 94 2 2 3" xfId="30946"/>
    <cellStyle name="Normal 94 2 2 3 2" xfId="30947"/>
    <cellStyle name="Normal 94 2 2 4" xfId="30948"/>
    <cellStyle name="Normal 94 2 2 4 2" xfId="30949"/>
    <cellStyle name="Normal 94 2 2 5" xfId="30950"/>
    <cellStyle name="Normal 94 2 2 5 2" xfId="30951"/>
    <cellStyle name="Normal 94 2 2 6" xfId="30952"/>
    <cellStyle name="Normal 94 2 3" xfId="30953"/>
    <cellStyle name="Normal 94 2 3 2" xfId="30954"/>
    <cellStyle name="Normal 94 2 3 2 2" xfId="30955"/>
    <cellStyle name="Normal 94 2 3 3" xfId="30956"/>
    <cellStyle name="Normal 94 2 3 3 2" xfId="30957"/>
    <cellStyle name="Normal 94 2 3 4" xfId="30958"/>
    <cellStyle name="Normal 94 2 3 4 2" xfId="30959"/>
    <cellStyle name="Normal 94 2 3 5" xfId="30960"/>
    <cellStyle name="Normal 94 2 4" xfId="30961"/>
    <cellStyle name="Normal 94 2 4 2" xfId="30962"/>
    <cellStyle name="Normal 94 2 5" xfId="30963"/>
    <cellStyle name="Normal 94 2 5 2" xfId="30964"/>
    <cellStyle name="Normal 94 2 6" xfId="30965"/>
    <cellStyle name="Normal 94 2 6 2" xfId="30966"/>
    <cellStyle name="Normal 94 2 7" xfId="30967"/>
    <cellStyle name="Normal 94 3" xfId="30968"/>
    <cellStyle name="Normal 94 3 2" xfId="30969"/>
    <cellStyle name="Normal 94 3 2 2" xfId="30970"/>
    <cellStyle name="Normal 94 3 2 2 2" xfId="30971"/>
    <cellStyle name="Normal 94 3 2 2 2 2" xfId="30972"/>
    <cellStyle name="Normal 94 3 2 2 3" xfId="30973"/>
    <cellStyle name="Normal 94 3 2 2 3 2" xfId="30974"/>
    <cellStyle name="Normal 94 3 2 2 4" xfId="30975"/>
    <cellStyle name="Normal 94 3 2 2 4 2" xfId="30976"/>
    <cellStyle name="Normal 94 3 2 2 5" xfId="30977"/>
    <cellStyle name="Normal 94 3 2 3" xfId="30978"/>
    <cellStyle name="Normal 94 3 2 3 2" xfId="30979"/>
    <cellStyle name="Normal 94 3 2 4" xfId="30980"/>
    <cellStyle name="Normal 94 3 2 4 2" xfId="30981"/>
    <cellStyle name="Normal 94 3 2 5" xfId="30982"/>
    <cellStyle name="Normal 94 3 2 5 2" xfId="30983"/>
    <cellStyle name="Normal 94 3 2 6" xfId="30984"/>
    <cellStyle name="Normal 94 3 3" xfId="30985"/>
    <cellStyle name="Normal 94 3 3 2" xfId="30986"/>
    <cellStyle name="Normal 94 3 3 2 2" xfId="30987"/>
    <cellStyle name="Normal 94 3 3 3" xfId="30988"/>
    <cellStyle name="Normal 94 3 3 3 2" xfId="30989"/>
    <cellStyle name="Normal 94 3 3 4" xfId="30990"/>
    <cellStyle name="Normal 94 3 3 4 2" xfId="30991"/>
    <cellStyle name="Normal 94 3 3 5" xfId="30992"/>
    <cellStyle name="Normal 94 3 4" xfId="30993"/>
    <cellStyle name="Normal 94 3 4 2" xfId="30994"/>
    <cellStyle name="Normal 94 3 5" xfId="30995"/>
    <cellStyle name="Normal 94 3 5 2" xfId="30996"/>
    <cellStyle name="Normal 94 3 6" xfId="30997"/>
    <cellStyle name="Normal 94 3 6 2" xfId="30998"/>
    <cellStyle name="Normal 94 3 7" xfId="30999"/>
    <cellStyle name="Normal 94 4" xfId="31000"/>
    <cellStyle name="Normal 94 4 2" xfId="31001"/>
    <cellStyle name="Normal 94 4 2 2" xfId="31002"/>
    <cellStyle name="Normal 94 4 2 2 2" xfId="31003"/>
    <cellStyle name="Normal 94 4 2 2 2 2" xfId="31004"/>
    <cellStyle name="Normal 94 4 2 2 3" xfId="31005"/>
    <cellStyle name="Normal 94 4 2 2 3 2" xfId="31006"/>
    <cellStyle name="Normal 94 4 2 2 4" xfId="31007"/>
    <cellStyle name="Normal 94 4 2 2 4 2" xfId="31008"/>
    <cellStyle name="Normal 94 4 2 2 5" xfId="31009"/>
    <cellStyle name="Normal 94 4 2 3" xfId="31010"/>
    <cellStyle name="Normal 94 4 2 3 2" xfId="31011"/>
    <cellStyle name="Normal 94 4 2 4" xfId="31012"/>
    <cellStyle name="Normal 94 4 2 4 2" xfId="31013"/>
    <cellStyle name="Normal 94 4 2 5" xfId="31014"/>
    <cellStyle name="Normal 94 4 2 5 2" xfId="31015"/>
    <cellStyle name="Normal 94 4 2 6" xfId="31016"/>
    <cellStyle name="Normal 94 4 3" xfId="31017"/>
    <cellStyle name="Normal 94 4 3 2" xfId="31018"/>
    <cellStyle name="Normal 94 4 3 2 2" xfId="31019"/>
    <cellStyle name="Normal 94 4 3 3" xfId="31020"/>
    <cellStyle name="Normal 94 4 3 3 2" xfId="31021"/>
    <cellStyle name="Normal 94 4 3 4" xfId="31022"/>
    <cellStyle name="Normal 94 4 3 4 2" xfId="31023"/>
    <cellStyle name="Normal 94 4 3 5" xfId="31024"/>
    <cellStyle name="Normal 94 4 4" xfId="31025"/>
    <cellStyle name="Normal 94 4 4 2" xfId="31026"/>
    <cellStyle name="Normal 94 4 5" xfId="31027"/>
    <cellStyle name="Normal 94 4 5 2" xfId="31028"/>
    <cellStyle name="Normal 94 4 6" xfId="31029"/>
    <cellStyle name="Normal 94 4 6 2" xfId="31030"/>
    <cellStyle name="Normal 94 4 7" xfId="31031"/>
    <cellStyle name="Normal 94 5" xfId="31032"/>
    <cellStyle name="Normal 94 5 2" xfId="31033"/>
    <cellStyle name="Normal 94 5 2 2" xfId="31034"/>
    <cellStyle name="Normal 94 5 2 2 2" xfId="31035"/>
    <cellStyle name="Normal 94 5 2 3" xfId="31036"/>
    <cellStyle name="Normal 94 5 2 3 2" xfId="31037"/>
    <cellStyle name="Normal 94 5 2 4" xfId="31038"/>
    <cellStyle name="Normal 94 5 2 4 2" xfId="31039"/>
    <cellStyle name="Normal 94 5 2 5" xfId="31040"/>
    <cellStyle name="Normal 94 5 3" xfId="31041"/>
    <cellStyle name="Normal 94 5 3 2" xfId="31042"/>
    <cellStyle name="Normal 94 5 4" xfId="31043"/>
    <cellStyle name="Normal 94 5 4 2" xfId="31044"/>
    <cellStyle name="Normal 94 5 5" xfId="31045"/>
    <cellStyle name="Normal 94 5 5 2" xfId="31046"/>
    <cellStyle name="Normal 94 5 6" xfId="31047"/>
    <cellStyle name="Normal 94 6" xfId="31048"/>
    <cellStyle name="Normal 94 6 2" xfId="31049"/>
    <cellStyle name="Normal 94 6 2 2" xfId="31050"/>
    <cellStyle name="Normal 94 6 3" xfId="31051"/>
    <cellStyle name="Normal 94 6 3 2" xfId="31052"/>
    <cellStyle name="Normal 94 6 4" xfId="31053"/>
    <cellStyle name="Normal 94 6 4 2" xfId="31054"/>
    <cellStyle name="Normal 94 6 5" xfId="31055"/>
    <cellStyle name="Normal 94 7" xfId="31056"/>
    <cellStyle name="Normal 94 7 2" xfId="31057"/>
    <cellStyle name="Normal 94 7 2 2" xfId="31058"/>
    <cellStyle name="Normal 94 7 3" xfId="31059"/>
    <cellStyle name="Normal 94 7 3 2" xfId="31060"/>
    <cellStyle name="Normal 94 7 4" xfId="31061"/>
    <cellStyle name="Normal 94 7 4 2" xfId="31062"/>
    <cellStyle name="Normal 94 7 5" xfId="31063"/>
    <cellStyle name="Normal 94 8" xfId="31064"/>
    <cellStyle name="Normal 94 8 2" xfId="31065"/>
    <cellStyle name="Normal 94 9" xfId="31066"/>
    <cellStyle name="Normal 94 9 2" xfId="31067"/>
    <cellStyle name="Normal 95" xfId="31068"/>
    <cellStyle name="Normal 95 10" xfId="31069"/>
    <cellStyle name="Normal 95 10 2" xfId="31070"/>
    <cellStyle name="Normal 95 11" xfId="31071"/>
    <cellStyle name="Normal 95 11 2" xfId="31072"/>
    <cellStyle name="Normal 95 12" xfId="31073"/>
    <cellStyle name="Normal 95 12 2" xfId="31074"/>
    <cellStyle name="Normal 95 13" xfId="31075"/>
    <cellStyle name="Normal 95 13 2" xfId="31076"/>
    <cellStyle name="Normal 95 14" xfId="31077"/>
    <cellStyle name="Normal 95 14 2" xfId="31078"/>
    <cellStyle name="Normal 95 15" xfId="31079"/>
    <cellStyle name="Normal 95 16" xfId="31080"/>
    <cellStyle name="Normal 95 2" xfId="31081"/>
    <cellStyle name="Normal 95 2 2" xfId="31082"/>
    <cellStyle name="Normal 95 2 2 2" xfId="31083"/>
    <cellStyle name="Normal 95 2 2 2 2" xfId="31084"/>
    <cellStyle name="Normal 95 2 2 2 2 2" xfId="31085"/>
    <cellStyle name="Normal 95 2 2 2 3" xfId="31086"/>
    <cellStyle name="Normal 95 2 2 2 3 2" xfId="31087"/>
    <cellStyle name="Normal 95 2 2 2 4" xfId="31088"/>
    <cellStyle name="Normal 95 2 2 2 4 2" xfId="31089"/>
    <cellStyle name="Normal 95 2 2 2 5" xfId="31090"/>
    <cellStyle name="Normal 95 2 2 3" xfId="31091"/>
    <cellStyle name="Normal 95 2 2 3 2" xfId="31092"/>
    <cellStyle name="Normal 95 2 2 4" xfId="31093"/>
    <cellStyle name="Normal 95 2 2 4 2" xfId="31094"/>
    <cellStyle name="Normal 95 2 2 5" xfId="31095"/>
    <cellStyle name="Normal 95 2 2 5 2" xfId="31096"/>
    <cellStyle name="Normal 95 2 2 6" xfId="31097"/>
    <cellStyle name="Normal 95 2 3" xfId="31098"/>
    <cellStyle name="Normal 95 2 3 2" xfId="31099"/>
    <cellStyle name="Normal 95 2 3 2 2" xfId="31100"/>
    <cellStyle name="Normal 95 2 3 3" xfId="31101"/>
    <cellStyle name="Normal 95 2 3 3 2" xfId="31102"/>
    <cellStyle name="Normal 95 2 3 4" xfId="31103"/>
    <cellStyle name="Normal 95 2 3 4 2" xfId="31104"/>
    <cellStyle name="Normal 95 2 3 5" xfId="31105"/>
    <cellStyle name="Normal 95 2 4" xfId="31106"/>
    <cellStyle name="Normal 95 2 4 2" xfId="31107"/>
    <cellStyle name="Normal 95 2 5" xfId="31108"/>
    <cellStyle name="Normal 95 2 5 2" xfId="31109"/>
    <cellStyle name="Normal 95 2 6" xfId="31110"/>
    <cellStyle name="Normal 95 2 6 2" xfId="31111"/>
    <cellStyle name="Normal 95 2 7" xfId="31112"/>
    <cellStyle name="Normal 95 3" xfId="31113"/>
    <cellStyle name="Normal 95 3 2" xfId="31114"/>
    <cellStyle name="Normal 95 3 2 2" xfId="31115"/>
    <cellStyle name="Normal 95 3 2 2 2" xfId="31116"/>
    <cellStyle name="Normal 95 3 2 2 2 2" xfId="31117"/>
    <cellStyle name="Normal 95 3 2 2 3" xfId="31118"/>
    <cellStyle name="Normal 95 3 2 2 3 2" xfId="31119"/>
    <cellStyle name="Normal 95 3 2 2 4" xfId="31120"/>
    <cellStyle name="Normal 95 3 2 2 4 2" xfId="31121"/>
    <cellStyle name="Normal 95 3 2 2 5" xfId="31122"/>
    <cellStyle name="Normal 95 3 2 3" xfId="31123"/>
    <cellStyle name="Normal 95 3 2 3 2" xfId="31124"/>
    <cellStyle name="Normal 95 3 2 4" xfId="31125"/>
    <cellStyle name="Normal 95 3 2 4 2" xfId="31126"/>
    <cellStyle name="Normal 95 3 2 5" xfId="31127"/>
    <cellStyle name="Normal 95 3 2 5 2" xfId="31128"/>
    <cellStyle name="Normal 95 3 2 6" xfId="31129"/>
    <cellStyle name="Normal 95 3 3" xfId="31130"/>
    <cellStyle name="Normal 95 3 3 2" xfId="31131"/>
    <cellStyle name="Normal 95 3 3 2 2" xfId="31132"/>
    <cellStyle name="Normal 95 3 3 3" xfId="31133"/>
    <cellStyle name="Normal 95 3 3 3 2" xfId="31134"/>
    <cellStyle name="Normal 95 3 3 4" xfId="31135"/>
    <cellStyle name="Normal 95 3 3 4 2" xfId="31136"/>
    <cellStyle name="Normal 95 3 3 5" xfId="31137"/>
    <cellStyle name="Normal 95 3 4" xfId="31138"/>
    <cellStyle name="Normal 95 3 4 2" xfId="31139"/>
    <cellStyle name="Normal 95 3 5" xfId="31140"/>
    <cellStyle name="Normal 95 3 5 2" xfId="31141"/>
    <cellStyle name="Normal 95 3 6" xfId="31142"/>
    <cellStyle name="Normal 95 3 6 2" xfId="31143"/>
    <cellStyle name="Normal 95 3 7" xfId="31144"/>
    <cellStyle name="Normal 95 4" xfId="31145"/>
    <cellStyle name="Normal 95 4 2" xfId="31146"/>
    <cellStyle name="Normal 95 4 2 2" xfId="31147"/>
    <cellStyle name="Normal 95 4 2 2 2" xfId="31148"/>
    <cellStyle name="Normal 95 4 2 2 2 2" xfId="31149"/>
    <cellStyle name="Normal 95 4 2 2 3" xfId="31150"/>
    <cellStyle name="Normal 95 4 2 2 3 2" xfId="31151"/>
    <cellStyle name="Normal 95 4 2 2 4" xfId="31152"/>
    <cellStyle name="Normal 95 4 2 2 4 2" xfId="31153"/>
    <cellStyle name="Normal 95 4 2 2 5" xfId="31154"/>
    <cellStyle name="Normal 95 4 2 3" xfId="31155"/>
    <cellStyle name="Normal 95 4 2 3 2" xfId="31156"/>
    <cellStyle name="Normal 95 4 2 4" xfId="31157"/>
    <cellStyle name="Normal 95 4 2 4 2" xfId="31158"/>
    <cellStyle name="Normal 95 4 2 5" xfId="31159"/>
    <cellStyle name="Normal 95 4 2 5 2" xfId="31160"/>
    <cellStyle name="Normal 95 4 2 6" xfId="31161"/>
    <cellStyle name="Normal 95 4 3" xfId="31162"/>
    <cellStyle name="Normal 95 4 3 2" xfId="31163"/>
    <cellStyle name="Normal 95 4 3 2 2" xfId="31164"/>
    <cellStyle name="Normal 95 4 3 3" xfId="31165"/>
    <cellStyle name="Normal 95 4 3 3 2" xfId="31166"/>
    <cellStyle name="Normal 95 4 3 4" xfId="31167"/>
    <cellStyle name="Normal 95 4 3 4 2" xfId="31168"/>
    <cellStyle name="Normal 95 4 3 5" xfId="31169"/>
    <cellStyle name="Normal 95 4 4" xfId="31170"/>
    <cellStyle name="Normal 95 4 4 2" xfId="31171"/>
    <cellStyle name="Normal 95 4 5" xfId="31172"/>
    <cellStyle name="Normal 95 4 5 2" xfId="31173"/>
    <cellStyle name="Normal 95 4 6" xfId="31174"/>
    <cellStyle name="Normal 95 4 6 2" xfId="31175"/>
    <cellStyle name="Normal 95 4 7" xfId="31176"/>
    <cellStyle name="Normal 95 5" xfId="31177"/>
    <cellStyle name="Normal 95 5 2" xfId="31178"/>
    <cellStyle name="Normal 95 5 2 2" xfId="31179"/>
    <cellStyle name="Normal 95 5 2 2 2" xfId="31180"/>
    <cellStyle name="Normal 95 5 2 3" xfId="31181"/>
    <cellStyle name="Normal 95 5 2 3 2" xfId="31182"/>
    <cellStyle name="Normal 95 5 2 4" xfId="31183"/>
    <cellStyle name="Normal 95 5 2 4 2" xfId="31184"/>
    <cellStyle name="Normal 95 5 2 5" xfId="31185"/>
    <cellStyle name="Normal 95 5 3" xfId="31186"/>
    <cellStyle name="Normal 95 5 3 2" xfId="31187"/>
    <cellStyle name="Normal 95 5 4" xfId="31188"/>
    <cellStyle name="Normal 95 5 4 2" xfId="31189"/>
    <cellStyle name="Normal 95 5 5" xfId="31190"/>
    <cellStyle name="Normal 95 5 5 2" xfId="31191"/>
    <cellStyle name="Normal 95 5 6" xfId="31192"/>
    <cellStyle name="Normal 95 6" xfId="31193"/>
    <cellStyle name="Normal 95 6 2" xfId="31194"/>
    <cellStyle name="Normal 95 6 2 2" xfId="31195"/>
    <cellStyle name="Normal 95 6 3" xfId="31196"/>
    <cellStyle name="Normal 95 6 3 2" xfId="31197"/>
    <cellStyle name="Normal 95 6 4" xfId="31198"/>
    <cellStyle name="Normal 95 6 4 2" xfId="31199"/>
    <cellStyle name="Normal 95 6 5" xfId="31200"/>
    <cellStyle name="Normal 95 7" xfId="31201"/>
    <cellStyle name="Normal 95 7 2" xfId="31202"/>
    <cellStyle name="Normal 95 7 2 2" xfId="31203"/>
    <cellStyle name="Normal 95 7 3" xfId="31204"/>
    <cellStyle name="Normal 95 7 3 2" xfId="31205"/>
    <cellStyle name="Normal 95 7 4" xfId="31206"/>
    <cellStyle name="Normal 95 7 4 2" xfId="31207"/>
    <cellStyle name="Normal 95 7 5" xfId="31208"/>
    <cellStyle name="Normal 95 8" xfId="31209"/>
    <cellStyle name="Normal 95 8 2" xfId="31210"/>
    <cellStyle name="Normal 95 9" xfId="31211"/>
    <cellStyle name="Normal 95 9 2" xfId="31212"/>
    <cellStyle name="Normal 96" xfId="31213"/>
    <cellStyle name="Normal 96 10" xfId="31214"/>
    <cellStyle name="Normal 96 10 2" xfId="31215"/>
    <cellStyle name="Normal 96 11" xfId="31216"/>
    <cellStyle name="Normal 96 11 2" xfId="31217"/>
    <cellStyle name="Normal 96 12" xfId="31218"/>
    <cellStyle name="Normal 96 12 2" xfId="31219"/>
    <cellStyle name="Normal 96 13" xfId="31220"/>
    <cellStyle name="Normal 96 13 2" xfId="31221"/>
    <cellStyle name="Normal 96 14" xfId="31222"/>
    <cellStyle name="Normal 96 14 2" xfId="31223"/>
    <cellStyle name="Normal 96 15" xfId="31224"/>
    <cellStyle name="Normal 96 16" xfId="31225"/>
    <cellStyle name="Normal 96 2" xfId="31226"/>
    <cellStyle name="Normal 96 2 2" xfId="31227"/>
    <cellStyle name="Normal 96 2 2 2" xfId="31228"/>
    <cellStyle name="Normal 96 2 2 2 2" xfId="31229"/>
    <cellStyle name="Normal 96 2 2 2 2 2" xfId="31230"/>
    <cellStyle name="Normal 96 2 2 2 3" xfId="31231"/>
    <cellStyle name="Normal 96 2 2 2 3 2" xfId="31232"/>
    <cellStyle name="Normal 96 2 2 2 4" xfId="31233"/>
    <cellStyle name="Normal 96 2 2 2 4 2" xfId="31234"/>
    <cellStyle name="Normal 96 2 2 2 5" xfId="31235"/>
    <cellStyle name="Normal 96 2 2 3" xfId="31236"/>
    <cellStyle name="Normal 96 2 2 3 2" xfId="31237"/>
    <cellStyle name="Normal 96 2 2 4" xfId="31238"/>
    <cellStyle name="Normal 96 2 2 4 2" xfId="31239"/>
    <cellStyle name="Normal 96 2 2 5" xfId="31240"/>
    <cellStyle name="Normal 96 2 2 5 2" xfId="31241"/>
    <cellStyle name="Normal 96 2 2 6" xfId="31242"/>
    <cellStyle name="Normal 96 2 3" xfId="31243"/>
    <cellStyle name="Normal 96 2 3 2" xfId="31244"/>
    <cellStyle name="Normal 96 2 3 2 2" xfId="31245"/>
    <cellStyle name="Normal 96 2 3 3" xfId="31246"/>
    <cellStyle name="Normal 96 2 3 3 2" xfId="31247"/>
    <cellStyle name="Normal 96 2 3 4" xfId="31248"/>
    <cellStyle name="Normal 96 2 3 4 2" xfId="31249"/>
    <cellStyle name="Normal 96 2 3 5" xfId="31250"/>
    <cellStyle name="Normal 96 2 4" xfId="31251"/>
    <cellStyle name="Normal 96 2 4 2" xfId="31252"/>
    <cellStyle name="Normal 96 2 5" xfId="31253"/>
    <cellStyle name="Normal 96 2 5 2" xfId="31254"/>
    <cellStyle name="Normal 96 2 6" xfId="31255"/>
    <cellStyle name="Normal 96 2 6 2" xfId="31256"/>
    <cellStyle name="Normal 96 2 7" xfId="31257"/>
    <cellStyle name="Normal 96 3" xfId="31258"/>
    <cellStyle name="Normal 96 3 2" xfId="31259"/>
    <cellStyle name="Normal 96 3 2 2" xfId="31260"/>
    <cellStyle name="Normal 96 3 2 2 2" xfId="31261"/>
    <cellStyle name="Normal 96 3 2 2 2 2" xfId="31262"/>
    <cellStyle name="Normal 96 3 2 2 3" xfId="31263"/>
    <cellStyle name="Normal 96 3 2 2 3 2" xfId="31264"/>
    <cellStyle name="Normal 96 3 2 2 4" xfId="31265"/>
    <cellStyle name="Normal 96 3 2 2 4 2" xfId="31266"/>
    <cellStyle name="Normal 96 3 2 2 5" xfId="31267"/>
    <cellStyle name="Normal 96 3 2 3" xfId="31268"/>
    <cellStyle name="Normal 96 3 2 3 2" xfId="31269"/>
    <cellStyle name="Normal 96 3 2 4" xfId="31270"/>
    <cellStyle name="Normal 96 3 2 4 2" xfId="31271"/>
    <cellStyle name="Normal 96 3 2 5" xfId="31272"/>
    <cellStyle name="Normal 96 3 2 5 2" xfId="31273"/>
    <cellStyle name="Normal 96 3 2 6" xfId="31274"/>
    <cellStyle name="Normal 96 3 3" xfId="31275"/>
    <cellStyle name="Normal 96 3 3 2" xfId="31276"/>
    <cellStyle name="Normal 96 3 3 2 2" xfId="31277"/>
    <cellStyle name="Normal 96 3 3 3" xfId="31278"/>
    <cellStyle name="Normal 96 3 3 3 2" xfId="31279"/>
    <cellStyle name="Normal 96 3 3 4" xfId="31280"/>
    <cellStyle name="Normal 96 3 3 4 2" xfId="31281"/>
    <cellStyle name="Normal 96 3 3 5" xfId="31282"/>
    <cellStyle name="Normal 96 3 4" xfId="31283"/>
    <cellStyle name="Normal 96 3 4 2" xfId="31284"/>
    <cellStyle name="Normal 96 3 5" xfId="31285"/>
    <cellStyle name="Normal 96 3 5 2" xfId="31286"/>
    <cellStyle name="Normal 96 3 6" xfId="31287"/>
    <cellStyle name="Normal 96 3 6 2" xfId="31288"/>
    <cellStyle name="Normal 96 3 7" xfId="31289"/>
    <cellStyle name="Normal 96 4" xfId="31290"/>
    <cellStyle name="Normal 96 4 2" xfId="31291"/>
    <cellStyle name="Normal 96 4 2 2" xfId="31292"/>
    <cellStyle name="Normal 96 4 2 2 2" xfId="31293"/>
    <cellStyle name="Normal 96 4 2 2 2 2" xfId="31294"/>
    <cellStyle name="Normal 96 4 2 2 3" xfId="31295"/>
    <cellStyle name="Normal 96 4 2 2 3 2" xfId="31296"/>
    <cellStyle name="Normal 96 4 2 2 4" xfId="31297"/>
    <cellStyle name="Normal 96 4 2 2 4 2" xfId="31298"/>
    <cellStyle name="Normal 96 4 2 2 5" xfId="31299"/>
    <cellStyle name="Normal 96 4 2 3" xfId="31300"/>
    <cellStyle name="Normal 96 4 2 3 2" xfId="31301"/>
    <cellStyle name="Normal 96 4 2 4" xfId="31302"/>
    <cellStyle name="Normal 96 4 2 4 2" xfId="31303"/>
    <cellStyle name="Normal 96 4 2 5" xfId="31304"/>
    <cellStyle name="Normal 96 4 2 5 2" xfId="31305"/>
    <cellStyle name="Normal 96 4 2 6" xfId="31306"/>
    <cellStyle name="Normal 96 4 3" xfId="31307"/>
    <cellStyle name="Normal 96 4 3 2" xfId="31308"/>
    <cellStyle name="Normal 96 4 3 2 2" xfId="31309"/>
    <cellStyle name="Normal 96 4 3 3" xfId="31310"/>
    <cellStyle name="Normal 96 4 3 3 2" xfId="31311"/>
    <cellStyle name="Normal 96 4 3 4" xfId="31312"/>
    <cellStyle name="Normal 96 4 3 4 2" xfId="31313"/>
    <cellStyle name="Normal 96 4 3 5" xfId="31314"/>
    <cellStyle name="Normal 96 4 4" xfId="31315"/>
    <cellStyle name="Normal 96 4 4 2" xfId="31316"/>
    <cellStyle name="Normal 96 4 5" xfId="31317"/>
    <cellStyle name="Normal 96 4 5 2" xfId="31318"/>
    <cellStyle name="Normal 96 4 6" xfId="31319"/>
    <cellStyle name="Normal 96 4 6 2" xfId="31320"/>
    <cellStyle name="Normal 96 4 7" xfId="31321"/>
    <cellStyle name="Normal 96 5" xfId="31322"/>
    <cellStyle name="Normal 96 5 2" xfId="31323"/>
    <cellStyle name="Normal 96 5 2 2" xfId="31324"/>
    <cellStyle name="Normal 96 5 2 2 2" xfId="31325"/>
    <cellStyle name="Normal 96 5 2 3" xfId="31326"/>
    <cellStyle name="Normal 96 5 2 3 2" xfId="31327"/>
    <cellStyle name="Normal 96 5 2 4" xfId="31328"/>
    <cellStyle name="Normal 96 5 2 4 2" xfId="31329"/>
    <cellStyle name="Normal 96 5 2 5" xfId="31330"/>
    <cellStyle name="Normal 96 5 3" xfId="31331"/>
    <cellStyle name="Normal 96 5 3 2" xfId="31332"/>
    <cellStyle name="Normal 96 5 4" xfId="31333"/>
    <cellStyle name="Normal 96 5 4 2" xfId="31334"/>
    <cellStyle name="Normal 96 5 5" xfId="31335"/>
    <cellStyle name="Normal 96 5 5 2" xfId="31336"/>
    <cellStyle name="Normal 96 5 6" xfId="31337"/>
    <cellStyle name="Normal 96 6" xfId="31338"/>
    <cellStyle name="Normal 96 6 2" xfId="31339"/>
    <cellStyle name="Normal 96 6 2 2" xfId="31340"/>
    <cellStyle name="Normal 96 6 3" xfId="31341"/>
    <cellStyle name="Normal 96 6 3 2" xfId="31342"/>
    <cellStyle name="Normal 96 6 4" xfId="31343"/>
    <cellStyle name="Normal 96 6 4 2" xfId="31344"/>
    <cellStyle name="Normal 96 6 5" xfId="31345"/>
    <cellStyle name="Normal 96 7" xfId="31346"/>
    <cellStyle name="Normal 96 7 2" xfId="31347"/>
    <cellStyle name="Normal 96 7 2 2" xfId="31348"/>
    <cellStyle name="Normal 96 7 3" xfId="31349"/>
    <cellStyle name="Normal 96 7 3 2" xfId="31350"/>
    <cellStyle name="Normal 96 7 4" xfId="31351"/>
    <cellStyle name="Normal 96 7 4 2" xfId="31352"/>
    <cellStyle name="Normal 96 7 5" xfId="31353"/>
    <cellStyle name="Normal 96 8" xfId="31354"/>
    <cellStyle name="Normal 96 8 2" xfId="31355"/>
    <cellStyle name="Normal 96 9" xfId="31356"/>
    <cellStyle name="Normal 96 9 2" xfId="31357"/>
    <cellStyle name="Normal 97" xfId="31358"/>
    <cellStyle name="Normal 97 10" xfId="31359"/>
    <cellStyle name="Normal 97 10 2" xfId="31360"/>
    <cellStyle name="Normal 97 11" xfId="31361"/>
    <cellStyle name="Normal 97 11 2" xfId="31362"/>
    <cellStyle name="Normal 97 12" xfId="31363"/>
    <cellStyle name="Normal 97 12 2" xfId="31364"/>
    <cellStyle name="Normal 97 13" xfId="31365"/>
    <cellStyle name="Normal 97 13 2" xfId="31366"/>
    <cellStyle name="Normal 97 14" xfId="31367"/>
    <cellStyle name="Normal 97 14 2" xfId="31368"/>
    <cellStyle name="Normal 97 15" xfId="31369"/>
    <cellStyle name="Normal 97 16" xfId="31370"/>
    <cellStyle name="Normal 97 2" xfId="31371"/>
    <cellStyle name="Normal 97 2 2" xfId="31372"/>
    <cellStyle name="Normal 97 2 2 2" xfId="31373"/>
    <cellStyle name="Normal 97 2 2 2 2" xfId="31374"/>
    <cellStyle name="Normal 97 2 2 2 2 2" xfId="31375"/>
    <cellStyle name="Normal 97 2 2 2 3" xfId="31376"/>
    <cellStyle name="Normal 97 2 2 2 3 2" xfId="31377"/>
    <cellStyle name="Normal 97 2 2 2 4" xfId="31378"/>
    <cellStyle name="Normal 97 2 2 2 4 2" xfId="31379"/>
    <cellStyle name="Normal 97 2 2 2 5" xfId="31380"/>
    <cellStyle name="Normal 97 2 2 3" xfId="31381"/>
    <cellStyle name="Normal 97 2 2 3 2" xfId="31382"/>
    <cellStyle name="Normal 97 2 2 4" xfId="31383"/>
    <cellStyle name="Normal 97 2 2 4 2" xfId="31384"/>
    <cellStyle name="Normal 97 2 2 5" xfId="31385"/>
    <cellStyle name="Normal 97 2 2 5 2" xfId="31386"/>
    <cellStyle name="Normal 97 2 2 6" xfId="31387"/>
    <cellStyle name="Normal 97 2 3" xfId="31388"/>
    <cellStyle name="Normal 97 2 3 2" xfId="31389"/>
    <cellStyle name="Normal 97 2 3 2 2" xfId="31390"/>
    <cellStyle name="Normal 97 2 3 3" xfId="31391"/>
    <cellStyle name="Normal 97 2 3 3 2" xfId="31392"/>
    <cellStyle name="Normal 97 2 3 4" xfId="31393"/>
    <cellStyle name="Normal 97 2 3 4 2" xfId="31394"/>
    <cellStyle name="Normal 97 2 3 5" xfId="31395"/>
    <cellStyle name="Normal 97 2 4" xfId="31396"/>
    <cellStyle name="Normal 97 2 4 2" xfId="31397"/>
    <cellStyle name="Normal 97 2 5" xfId="31398"/>
    <cellStyle name="Normal 97 2 5 2" xfId="31399"/>
    <cellStyle name="Normal 97 2 6" xfId="31400"/>
    <cellStyle name="Normal 97 2 6 2" xfId="31401"/>
    <cellStyle name="Normal 97 2 7" xfId="31402"/>
    <cellStyle name="Normal 97 3" xfId="31403"/>
    <cellStyle name="Normal 97 3 2" xfId="31404"/>
    <cellStyle name="Normal 97 3 2 2" xfId="31405"/>
    <cellStyle name="Normal 97 3 2 2 2" xfId="31406"/>
    <cellStyle name="Normal 97 3 2 2 2 2" xfId="31407"/>
    <cellStyle name="Normal 97 3 2 2 3" xfId="31408"/>
    <cellStyle name="Normal 97 3 2 2 3 2" xfId="31409"/>
    <cellStyle name="Normal 97 3 2 2 4" xfId="31410"/>
    <cellStyle name="Normal 97 3 2 2 4 2" xfId="31411"/>
    <cellStyle name="Normal 97 3 2 2 5" xfId="31412"/>
    <cellStyle name="Normal 97 3 2 3" xfId="31413"/>
    <cellStyle name="Normal 97 3 2 3 2" xfId="31414"/>
    <cellStyle name="Normal 97 3 2 4" xfId="31415"/>
    <cellStyle name="Normal 97 3 2 4 2" xfId="31416"/>
    <cellStyle name="Normal 97 3 2 5" xfId="31417"/>
    <cellStyle name="Normal 97 3 2 5 2" xfId="31418"/>
    <cellStyle name="Normal 97 3 2 6" xfId="31419"/>
    <cellStyle name="Normal 97 3 3" xfId="31420"/>
    <cellStyle name="Normal 97 3 3 2" xfId="31421"/>
    <cellStyle name="Normal 97 3 3 2 2" xfId="31422"/>
    <cellStyle name="Normal 97 3 3 3" xfId="31423"/>
    <cellStyle name="Normal 97 3 3 3 2" xfId="31424"/>
    <cellStyle name="Normal 97 3 3 4" xfId="31425"/>
    <cellStyle name="Normal 97 3 3 4 2" xfId="31426"/>
    <cellStyle name="Normal 97 3 3 5" xfId="31427"/>
    <cellStyle name="Normal 97 3 4" xfId="31428"/>
    <cellStyle name="Normal 97 3 4 2" xfId="31429"/>
    <cellStyle name="Normal 97 3 5" xfId="31430"/>
    <cellStyle name="Normal 97 3 5 2" xfId="31431"/>
    <cellStyle name="Normal 97 3 6" xfId="31432"/>
    <cellStyle name="Normal 97 3 6 2" xfId="31433"/>
    <cellStyle name="Normal 97 3 7" xfId="31434"/>
    <cellStyle name="Normal 97 4" xfId="31435"/>
    <cellStyle name="Normal 97 4 2" xfId="31436"/>
    <cellStyle name="Normal 97 4 2 2" xfId="31437"/>
    <cellStyle name="Normal 97 4 2 2 2" xfId="31438"/>
    <cellStyle name="Normal 97 4 2 2 2 2" xfId="31439"/>
    <cellStyle name="Normal 97 4 2 2 3" xfId="31440"/>
    <cellStyle name="Normal 97 4 2 2 3 2" xfId="31441"/>
    <cellStyle name="Normal 97 4 2 2 4" xfId="31442"/>
    <cellStyle name="Normal 97 4 2 2 4 2" xfId="31443"/>
    <cellStyle name="Normal 97 4 2 2 5" xfId="31444"/>
    <cellStyle name="Normal 97 4 2 3" xfId="31445"/>
    <cellStyle name="Normal 97 4 2 3 2" xfId="31446"/>
    <cellStyle name="Normal 97 4 2 4" xfId="31447"/>
    <cellStyle name="Normal 97 4 2 4 2" xfId="31448"/>
    <cellStyle name="Normal 97 4 2 5" xfId="31449"/>
    <cellStyle name="Normal 97 4 2 5 2" xfId="31450"/>
    <cellStyle name="Normal 97 4 2 6" xfId="31451"/>
    <cellStyle name="Normal 97 4 3" xfId="31452"/>
    <cellStyle name="Normal 97 4 3 2" xfId="31453"/>
    <cellStyle name="Normal 97 4 3 2 2" xfId="31454"/>
    <cellStyle name="Normal 97 4 3 3" xfId="31455"/>
    <cellStyle name="Normal 97 4 3 3 2" xfId="31456"/>
    <cellStyle name="Normal 97 4 3 4" xfId="31457"/>
    <cellStyle name="Normal 97 4 3 4 2" xfId="31458"/>
    <cellStyle name="Normal 97 4 3 5" xfId="31459"/>
    <cellStyle name="Normal 97 4 4" xfId="31460"/>
    <cellStyle name="Normal 97 4 4 2" xfId="31461"/>
    <cellStyle name="Normal 97 4 5" xfId="31462"/>
    <cellStyle name="Normal 97 4 5 2" xfId="31463"/>
    <cellStyle name="Normal 97 4 6" xfId="31464"/>
    <cellStyle name="Normal 97 4 6 2" xfId="31465"/>
    <cellStyle name="Normal 97 4 7" xfId="31466"/>
    <cellStyle name="Normal 97 5" xfId="31467"/>
    <cellStyle name="Normal 97 5 2" xfId="31468"/>
    <cellStyle name="Normal 97 5 2 2" xfId="31469"/>
    <cellStyle name="Normal 97 5 2 2 2" xfId="31470"/>
    <cellStyle name="Normal 97 5 2 3" xfId="31471"/>
    <cellStyle name="Normal 97 5 2 3 2" xfId="31472"/>
    <cellStyle name="Normal 97 5 2 4" xfId="31473"/>
    <cellStyle name="Normal 97 5 2 4 2" xfId="31474"/>
    <cellStyle name="Normal 97 5 2 5" xfId="31475"/>
    <cellStyle name="Normal 97 5 3" xfId="31476"/>
    <cellStyle name="Normal 97 5 3 2" xfId="31477"/>
    <cellStyle name="Normal 97 5 4" xfId="31478"/>
    <cellStyle name="Normal 97 5 4 2" xfId="31479"/>
    <cellStyle name="Normal 97 5 5" xfId="31480"/>
    <cellStyle name="Normal 97 5 5 2" xfId="31481"/>
    <cellStyle name="Normal 97 5 6" xfId="31482"/>
    <cellStyle name="Normal 97 6" xfId="31483"/>
    <cellStyle name="Normal 97 6 2" xfId="31484"/>
    <cellStyle name="Normal 97 6 2 2" xfId="31485"/>
    <cellStyle name="Normal 97 6 3" xfId="31486"/>
    <cellStyle name="Normal 97 6 3 2" xfId="31487"/>
    <cellStyle name="Normal 97 6 4" xfId="31488"/>
    <cellStyle name="Normal 97 6 4 2" xfId="31489"/>
    <cellStyle name="Normal 97 6 5" xfId="31490"/>
    <cellStyle name="Normal 97 7" xfId="31491"/>
    <cellStyle name="Normal 97 7 2" xfId="31492"/>
    <cellStyle name="Normal 97 7 2 2" xfId="31493"/>
    <cellStyle name="Normal 97 7 3" xfId="31494"/>
    <cellStyle name="Normal 97 7 3 2" xfId="31495"/>
    <cellStyle name="Normal 97 7 4" xfId="31496"/>
    <cellStyle name="Normal 97 7 4 2" xfId="31497"/>
    <cellStyle name="Normal 97 7 5" xfId="31498"/>
    <cellStyle name="Normal 97 8" xfId="31499"/>
    <cellStyle name="Normal 97 8 2" xfId="31500"/>
    <cellStyle name="Normal 97 9" xfId="31501"/>
    <cellStyle name="Normal 97 9 2" xfId="31502"/>
    <cellStyle name="Normal 98" xfId="31503"/>
    <cellStyle name="Normal 98 10" xfId="31504"/>
    <cellStyle name="Normal 98 10 2" xfId="31505"/>
    <cellStyle name="Normal 98 11" xfId="31506"/>
    <cellStyle name="Normal 98 11 2" xfId="31507"/>
    <cellStyle name="Normal 98 12" xfId="31508"/>
    <cellStyle name="Normal 98 12 2" xfId="31509"/>
    <cellStyle name="Normal 98 13" xfId="31510"/>
    <cellStyle name="Normal 98 13 2" xfId="31511"/>
    <cellStyle name="Normal 98 14" xfId="31512"/>
    <cellStyle name="Normal 98 14 2" xfId="31513"/>
    <cellStyle name="Normal 98 15" xfId="31514"/>
    <cellStyle name="Normal 98 16" xfId="31515"/>
    <cellStyle name="Normal 98 2" xfId="31516"/>
    <cellStyle name="Normal 98 2 2" xfId="31517"/>
    <cellStyle name="Normal 98 2 2 2" xfId="31518"/>
    <cellStyle name="Normal 98 2 2 2 2" xfId="31519"/>
    <cellStyle name="Normal 98 2 2 2 2 2" xfId="31520"/>
    <cellStyle name="Normal 98 2 2 2 3" xfId="31521"/>
    <cellStyle name="Normal 98 2 2 2 3 2" xfId="31522"/>
    <cellStyle name="Normal 98 2 2 2 4" xfId="31523"/>
    <cellStyle name="Normal 98 2 2 2 4 2" xfId="31524"/>
    <cellStyle name="Normal 98 2 2 2 5" xfId="31525"/>
    <cellStyle name="Normal 98 2 2 3" xfId="31526"/>
    <cellStyle name="Normal 98 2 2 3 2" xfId="31527"/>
    <cellStyle name="Normal 98 2 2 4" xfId="31528"/>
    <cellStyle name="Normal 98 2 2 4 2" xfId="31529"/>
    <cellStyle name="Normal 98 2 2 5" xfId="31530"/>
    <cellStyle name="Normal 98 2 2 5 2" xfId="31531"/>
    <cellStyle name="Normal 98 2 2 6" xfId="31532"/>
    <cellStyle name="Normal 98 2 3" xfId="31533"/>
    <cellStyle name="Normal 98 2 3 2" xfId="31534"/>
    <cellStyle name="Normal 98 2 3 2 2" xfId="31535"/>
    <cellStyle name="Normal 98 2 3 3" xfId="31536"/>
    <cellStyle name="Normal 98 2 3 3 2" xfId="31537"/>
    <cellStyle name="Normal 98 2 3 4" xfId="31538"/>
    <cellStyle name="Normal 98 2 3 4 2" xfId="31539"/>
    <cellStyle name="Normal 98 2 3 5" xfId="31540"/>
    <cellStyle name="Normal 98 2 4" xfId="31541"/>
    <cellStyle name="Normal 98 2 4 2" xfId="31542"/>
    <cellStyle name="Normal 98 2 5" xfId="31543"/>
    <cellStyle name="Normal 98 2 5 2" xfId="31544"/>
    <cellStyle name="Normal 98 2 6" xfId="31545"/>
    <cellStyle name="Normal 98 2 6 2" xfId="31546"/>
    <cellStyle name="Normal 98 2 7" xfId="31547"/>
    <cellStyle name="Normal 98 3" xfId="31548"/>
    <cellStyle name="Normal 98 3 2" xfId="31549"/>
    <cellStyle name="Normal 98 3 2 2" xfId="31550"/>
    <cellStyle name="Normal 98 3 2 2 2" xfId="31551"/>
    <cellStyle name="Normal 98 3 2 2 2 2" xfId="31552"/>
    <cellStyle name="Normal 98 3 2 2 3" xfId="31553"/>
    <cellStyle name="Normal 98 3 2 2 3 2" xfId="31554"/>
    <cellStyle name="Normal 98 3 2 2 4" xfId="31555"/>
    <cellStyle name="Normal 98 3 2 2 4 2" xfId="31556"/>
    <cellStyle name="Normal 98 3 2 2 5" xfId="31557"/>
    <cellStyle name="Normal 98 3 2 3" xfId="31558"/>
    <cellStyle name="Normal 98 3 2 3 2" xfId="31559"/>
    <cellStyle name="Normal 98 3 2 4" xfId="31560"/>
    <cellStyle name="Normal 98 3 2 4 2" xfId="31561"/>
    <cellStyle name="Normal 98 3 2 5" xfId="31562"/>
    <cellStyle name="Normal 98 3 2 5 2" xfId="31563"/>
    <cellStyle name="Normal 98 3 2 6" xfId="31564"/>
    <cellStyle name="Normal 98 3 3" xfId="31565"/>
    <cellStyle name="Normal 98 3 3 2" xfId="31566"/>
    <cellStyle name="Normal 98 3 3 2 2" xfId="31567"/>
    <cellStyle name="Normal 98 3 3 3" xfId="31568"/>
    <cellStyle name="Normal 98 3 3 3 2" xfId="31569"/>
    <cellStyle name="Normal 98 3 3 4" xfId="31570"/>
    <cellStyle name="Normal 98 3 3 4 2" xfId="31571"/>
    <cellStyle name="Normal 98 3 3 5" xfId="31572"/>
    <cellStyle name="Normal 98 3 4" xfId="31573"/>
    <cellStyle name="Normal 98 3 4 2" xfId="31574"/>
    <cellStyle name="Normal 98 3 5" xfId="31575"/>
    <cellStyle name="Normal 98 3 5 2" xfId="31576"/>
    <cellStyle name="Normal 98 3 6" xfId="31577"/>
    <cellStyle name="Normal 98 3 6 2" xfId="31578"/>
    <cellStyle name="Normal 98 3 7" xfId="31579"/>
    <cellStyle name="Normal 98 4" xfId="31580"/>
    <cellStyle name="Normal 98 4 2" xfId="31581"/>
    <cellStyle name="Normal 98 4 2 2" xfId="31582"/>
    <cellStyle name="Normal 98 4 2 2 2" xfId="31583"/>
    <cellStyle name="Normal 98 4 2 2 2 2" xfId="31584"/>
    <cellStyle name="Normal 98 4 2 2 3" xfId="31585"/>
    <cellStyle name="Normal 98 4 2 2 3 2" xfId="31586"/>
    <cellStyle name="Normal 98 4 2 2 4" xfId="31587"/>
    <cellStyle name="Normal 98 4 2 2 4 2" xfId="31588"/>
    <cellStyle name="Normal 98 4 2 2 5" xfId="31589"/>
    <cellStyle name="Normal 98 4 2 3" xfId="31590"/>
    <cellStyle name="Normal 98 4 2 3 2" xfId="31591"/>
    <cellStyle name="Normal 98 4 2 4" xfId="31592"/>
    <cellStyle name="Normal 98 4 2 4 2" xfId="31593"/>
    <cellStyle name="Normal 98 4 2 5" xfId="31594"/>
    <cellStyle name="Normal 98 4 2 5 2" xfId="31595"/>
    <cellStyle name="Normal 98 4 2 6" xfId="31596"/>
    <cellStyle name="Normal 98 4 3" xfId="31597"/>
    <cellStyle name="Normal 98 4 3 2" xfId="31598"/>
    <cellStyle name="Normal 98 4 3 2 2" xfId="31599"/>
    <cellStyle name="Normal 98 4 3 3" xfId="31600"/>
    <cellStyle name="Normal 98 4 3 3 2" xfId="31601"/>
    <cellStyle name="Normal 98 4 3 4" xfId="31602"/>
    <cellStyle name="Normal 98 4 3 4 2" xfId="31603"/>
    <cellStyle name="Normal 98 4 3 5" xfId="31604"/>
    <cellStyle name="Normal 98 4 4" xfId="31605"/>
    <cellStyle name="Normal 98 4 4 2" xfId="31606"/>
    <cellStyle name="Normal 98 4 5" xfId="31607"/>
    <cellStyle name="Normal 98 4 5 2" xfId="31608"/>
    <cellStyle name="Normal 98 4 6" xfId="31609"/>
    <cellStyle name="Normal 98 4 6 2" xfId="31610"/>
    <cellStyle name="Normal 98 4 7" xfId="31611"/>
    <cellStyle name="Normal 98 5" xfId="31612"/>
    <cellStyle name="Normal 98 5 2" xfId="31613"/>
    <cellStyle name="Normal 98 5 2 2" xfId="31614"/>
    <cellStyle name="Normal 98 5 2 2 2" xfId="31615"/>
    <cellStyle name="Normal 98 5 2 3" xfId="31616"/>
    <cellStyle name="Normal 98 5 2 3 2" xfId="31617"/>
    <cellStyle name="Normal 98 5 2 4" xfId="31618"/>
    <cellStyle name="Normal 98 5 2 4 2" xfId="31619"/>
    <cellStyle name="Normal 98 5 2 5" xfId="31620"/>
    <cellStyle name="Normal 98 5 3" xfId="31621"/>
    <cellStyle name="Normal 98 5 3 2" xfId="31622"/>
    <cellStyle name="Normal 98 5 4" xfId="31623"/>
    <cellStyle name="Normal 98 5 4 2" xfId="31624"/>
    <cellStyle name="Normal 98 5 5" xfId="31625"/>
    <cellStyle name="Normal 98 5 5 2" xfId="31626"/>
    <cellStyle name="Normal 98 5 6" xfId="31627"/>
    <cellStyle name="Normal 98 6" xfId="31628"/>
    <cellStyle name="Normal 98 6 2" xfId="31629"/>
    <cellStyle name="Normal 98 6 2 2" xfId="31630"/>
    <cellStyle name="Normal 98 6 3" xfId="31631"/>
    <cellStyle name="Normal 98 6 3 2" xfId="31632"/>
    <cellStyle name="Normal 98 6 4" xfId="31633"/>
    <cellStyle name="Normal 98 6 4 2" xfId="31634"/>
    <cellStyle name="Normal 98 6 5" xfId="31635"/>
    <cellStyle name="Normal 98 7" xfId="31636"/>
    <cellStyle name="Normal 98 7 2" xfId="31637"/>
    <cellStyle name="Normal 98 7 2 2" xfId="31638"/>
    <cellStyle name="Normal 98 7 3" xfId="31639"/>
    <cellStyle name="Normal 98 7 3 2" xfId="31640"/>
    <cellStyle name="Normal 98 7 4" xfId="31641"/>
    <cellStyle name="Normal 98 7 4 2" xfId="31642"/>
    <cellStyle name="Normal 98 7 5" xfId="31643"/>
    <cellStyle name="Normal 98 8" xfId="31644"/>
    <cellStyle name="Normal 98 8 2" xfId="31645"/>
    <cellStyle name="Normal 98 9" xfId="31646"/>
    <cellStyle name="Normal 98 9 2" xfId="31647"/>
    <cellStyle name="Normal 99" xfId="31648"/>
    <cellStyle name="Normal 99 2" xfId="31649"/>
    <cellStyle name="Normal_Core Model Version 0.1" xfId="1"/>
    <cellStyle name="Note 10" xfId="31650"/>
    <cellStyle name="Note 10 2" xfId="31651"/>
    <cellStyle name="Note 10 2 2" xfId="31652"/>
    <cellStyle name="Note 10 3" xfId="31653"/>
    <cellStyle name="Note 10 3 2" xfId="31654"/>
    <cellStyle name="Note 11" xfId="31655"/>
    <cellStyle name="Note 2" xfId="31656"/>
    <cellStyle name="Note 2 10" xfId="31657"/>
    <cellStyle name="Note 2 11" xfId="31658"/>
    <cellStyle name="Note 2 12" xfId="31659"/>
    <cellStyle name="Note 2 2" xfId="31660"/>
    <cellStyle name="Note 2 2 2" xfId="31661"/>
    <cellStyle name="Note 2 2 2 2" xfId="31662"/>
    <cellStyle name="Note 2 2 2 3" xfId="31663"/>
    <cellStyle name="Note 2 2 3" xfId="31664"/>
    <cellStyle name="Note 2 2 3 2" xfId="31665"/>
    <cellStyle name="Note 2 2 4" xfId="31666"/>
    <cellStyle name="Note 2 2 4 10" xfId="31667"/>
    <cellStyle name="Note 2 2 4 10 2" xfId="31668"/>
    <cellStyle name="Note 2 2 4 11" xfId="31669"/>
    <cellStyle name="Note 2 2 4 11 2" xfId="31670"/>
    <cellStyle name="Note 2 2 4 12" xfId="31671"/>
    <cellStyle name="Note 2 2 4 12 2" xfId="31672"/>
    <cellStyle name="Note 2 2 4 13" xfId="31673"/>
    <cellStyle name="Note 2 2 4 13 2" xfId="31674"/>
    <cellStyle name="Note 2 2 4 14" xfId="31675"/>
    <cellStyle name="Note 2 2 4 2" xfId="31676"/>
    <cellStyle name="Note 2 2 4 3" xfId="31677"/>
    <cellStyle name="Note 2 2 4 3 2" xfId="31678"/>
    <cellStyle name="Note 2 2 4 3 2 2" xfId="31679"/>
    <cellStyle name="Note 2 2 4 3 2 2 2" xfId="31680"/>
    <cellStyle name="Note 2 2 4 3 2 2 2 2" xfId="31681"/>
    <cellStyle name="Note 2 2 4 3 2 2 3" xfId="31682"/>
    <cellStyle name="Note 2 2 4 3 2 2 3 2" xfId="31683"/>
    <cellStyle name="Note 2 2 4 3 2 2 4" xfId="31684"/>
    <cellStyle name="Note 2 2 4 3 2 2 4 2" xfId="31685"/>
    <cellStyle name="Note 2 2 4 3 2 2 5" xfId="31686"/>
    <cellStyle name="Note 2 2 4 3 2 3" xfId="31687"/>
    <cellStyle name="Note 2 2 4 3 2 3 2" xfId="31688"/>
    <cellStyle name="Note 2 2 4 3 2 4" xfId="31689"/>
    <cellStyle name="Note 2 2 4 3 2 4 2" xfId="31690"/>
    <cellStyle name="Note 2 2 4 3 2 5" xfId="31691"/>
    <cellStyle name="Note 2 2 4 3 2 5 2" xfId="31692"/>
    <cellStyle name="Note 2 2 4 3 2 6" xfId="31693"/>
    <cellStyle name="Note 2 2 4 3 3" xfId="31694"/>
    <cellStyle name="Note 2 2 4 3 3 2" xfId="31695"/>
    <cellStyle name="Note 2 2 4 3 3 2 2" xfId="31696"/>
    <cellStyle name="Note 2 2 4 3 3 3" xfId="31697"/>
    <cellStyle name="Note 2 2 4 3 3 3 2" xfId="31698"/>
    <cellStyle name="Note 2 2 4 3 3 4" xfId="31699"/>
    <cellStyle name="Note 2 2 4 3 3 4 2" xfId="31700"/>
    <cellStyle name="Note 2 2 4 3 3 5" xfId="31701"/>
    <cellStyle name="Note 2 2 4 3 4" xfId="31702"/>
    <cellStyle name="Note 2 2 4 3 4 2" xfId="31703"/>
    <cellStyle name="Note 2 2 4 3 5" xfId="31704"/>
    <cellStyle name="Note 2 2 4 3 5 2" xfId="31705"/>
    <cellStyle name="Note 2 2 4 3 6" xfId="31706"/>
    <cellStyle name="Note 2 2 4 3 6 2" xfId="31707"/>
    <cellStyle name="Note 2 2 4 3 7" xfId="31708"/>
    <cellStyle name="Note 2 2 4 4" xfId="31709"/>
    <cellStyle name="Note 2 2 4 4 2" xfId="31710"/>
    <cellStyle name="Note 2 2 4 4 2 2" xfId="31711"/>
    <cellStyle name="Note 2 2 4 4 2 2 2" xfId="31712"/>
    <cellStyle name="Note 2 2 4 4 2 2 2 2" xfId="31713"/>
    <cellStyle name="Note 2 2 4 4 2 2 3" xfId="31714"/>
    <cellStyle name="Note 2 2 4 4 2 2 3 2" xfId="31715"/>
    <cellStyle name="Note 2 2 4 4 2 2 4" xfId="31716"/>
    <cellStyle name="Note 2 2 4 4 2 2 4 2" xfId="31717"/>
    <cellStyle name="Note 2 2 4 4 2 2 5" xfId="31718"/>
    <cellStyle name="Note 2 2 4 4 2 3" xfId="31719"/>
    <cellStyle name="Note 2 2 4 4 2 3 2" xfId="31720"/>
    <cellStyle name="Note 2 2 4 4 2 4" xfId="31721"/>
    <cellStyle name="Note 2 2 4 4 2 4 2" xfId="31722"/>
    <cellStyle name="Note 2 2 4 4 2 5" xfId="31723"/>
    <cellStyle name="Note 2 2 4 4 2 5 2" xfId="31724"/>
    <cellStyle name="Note 2 2 4 4 2 6" xfId="31725"/>
    <cellStyle name="Note 2 2 4 4 3" xfId="31726"/>
    <cellStyle name="Note 2 2 4 4 3 2" xfId="31727"/>
    <cellStyle name="Note 2 2 4 4 3 2 2" xfId="31728"/>
    <cellStyle name="Note 2 2 4 4 3 3" xfId="31729"/>
    <cellStyle name="Note 2 2 4 4 3 3 2" xfId="31730"/>
    <cellStyle name="Note 2 2 4 4 3 4" xfId="31731"/>
    <cellStyle name="Note 2 2 4 4 3 4 2" xfId="31732"/>
    <cellStyle name="Note 2 2 4 4 3 5" xfId="31733"/>
    <cellStyle name="Note 2 2 4 4 4" xfId="31734"/>
    <cellStyle name="Note 2 2 4 4 4 2" xfId="31735"/>
    <cellStyle name="Note 2 2 4 4 5" xfId="31736"/>
    <cellStyle name="Note 2 2 4 4 5 2" xfId="31737"/>
    <cellStyle name="Note 2 2 4 4 6" xfId="31738"/>
    <cellStyle name="Note 2 2 4 4 6 2" xfId="31739"/>
    <cellStyle name="Note 2 2 4 4 7" xfId="31740"/>
    <cellStyle name="Note 2 2 4 5" xfId="31741"/>
    <cellStyle name="Note 2 2 4 5 2" xfId="31742"/>
    <cellStyle name="Note 2 2 4 5 2 2" xfId="31743"/>
    <cellStyle name="Note 2 2 4 5 2 2 2" xfId="31744"/>
    <cellStyle name="Note 2 2 4 5 2 2 2 2" xfId="31745"/>
    <cellStyle name="Note 2 2 4 5 2 2 3" xfId="31746"/>
    <cellStyle name="Note 2 2 4 5 2 2 3 2" xfId="31747"/>
    <cellStyle name="Note 2 2 4 5 2 2 4" xfId="31748"/>
    <cellStyle name="Note 2 2 4 5 2 2 4 2" xfId="31749"/>
    <cellStyle name="Note 2 2 4 5 2 2 5" xfId="31750"/>
    <cellStyle name="Note 2 2 4 5 2 3" xfId="31751"/>
    <cellStyle name="Note 2 2 4 5 2 3 2" xfId="31752"/>
    <cellStyle name="Note 2 2 4 5 2 4" xfId="31753"/>
    <cellStyle name="Note 2 2 4 5 2 4 2" xfId="31754"/>
    <cellStyle name="Note 2 2 4 5 2 5" xfId="31755"/>
    <cellStyle name="Note 2 2 4 5 2 5 2" xfId="31756"/>
    <cellStyle name="Note 2 2 4 5 2 6" xfId="31757"/>
    <cellStyle name="Note 2 2 4 5 3" xfId="31758"/>
    <cellStyle name="Note 2 2 4 5 3 2" xfId="31759"/>
    <cellStyle name="Note 2 2 4 5 3 2 2" xfId="31760"/>
    <cellStyle name="Note 2 2 4 5 3 3" xfId="31761"/>
    <cellStyle name="Note 2 2 4 5 3 3 2" xfId="31762"/>
    <cellStyle name="Note 2 2 4 5 3 4" xfId="31763"/>
    <cellStyle name="Note 2 2 4 5 3 4 2" xfId="31764"/>
    <cellStyle name="Note 2 2 4 5 3 5" xfId="31765"/>
    <cellStyle name="Note 2 2 4 5 4" xfId="31766"/>
    <cellStyle name="Note 2 2 4 5 4 2" xfId="31767"/>
    <cellStyle name="Note 2 2 4 5 5" xfId="31768"/>
    <cellStyle name="Note 2 2 4 5 5 2" xfId="31769"/>
    <cellStyle name="Note 2 2 4 5 6" xfId="31770"/>
    <cellStyle name="Note 2 2 4 5 6 2" xfId="31771"/>
    <cellStyle name="Note 2 2 4 5 7" xfId="31772"/>
    <cellStyle name="Note 2 2 4 6" xfId="31773"/>
    <cellStyle name="Note 2 2 4 6 2" xfId="31774"/>
    <cellStyle name="Note 2 2 4 6 2 2" xfId="31775"/>
    <cellStyle name="Note 2 2 4 6 2 2 2" xfId="31776"/>
    <cellStyle name="Note 2 2 4 6 2 3" xfId="31777"/>
    <cellStyle name="Note 2 2 4 6 2 3 2" xfId="31778"/>
    <cellStyle name="Note 2 2 4 6 2 4" xfId="31779"/>
    <cellStyle name="Note 2 2 4 6 2 4 2" xfId="31780"/>
    <cellStyle name="Note 2 2 4 6 2 5" xfId="31781"/>
    <cellStyle name="Note 2 2 4 6 3" xfId="31782"/>
    <cellStyle name="Note 2 2 4 6 3 2" xfId="31783"/>
    <cellStyle name="Note 2 2 4 6 4" xfId="31784"/>
    <cellStyle name="Note 2 2 4 6 4 2" xfId="31785"/>
    <cellStyle name="Note 2 2 4 6 5" xfId="31786"/>
    <cellStyle name="Note 2 2 4 6 5 2" xfId="31787"/>
    <cellStyle name="Note 2 2 4 6 6" xfId="31788"/>
    <cellStyle name="Note 2 2 4 7" xfId="31789"/>
    <cellStyle name="Note 2 2 4 7 2" xfId="31790"/>
    <cellStyle name="Note 2 2 4 7 2 2" xfId="31791"/>
    <cellStyle name="Note 2 2 4 7 3" xfId="31792"/>
    <cellStyle name="Note 2 2 4 7 3 2" xfId="31793"/>
    <cellStyle name="Note 2 2 4 7 4" xfId="31794"/>
    <cellStyle name="Note 2 2 4 7 4 2" xfId="31795"/>
    <cellStyle name="Note 2 2 4 7 5" xfId="31796"/>
    <cellStyle name="Note 2 2 4 8" xfId="31797"/>
    <cellStyle name="Note 2 2 4 8 2" xfId="31798"/>
    <cellStyle name="Note 2 2 4 8 2 2" xfId="31799"/>
    <cellStyle name="Note 2 2 4 8 3" xfId="31800"/>
    <cellStyle name="Note 2 2 4 8 3 2" xfId="31801"/>
    <cellStyle name="Note 2 2 4 8 4" xfId="31802"/>
    <cellStyle name="Note 2 2 4 8 4 2" xfId="31803"/>
    <cellStyle name="Note 2 2 4 8 5" xfId="31804"/>
    <cellStyle name="Note 2 2 4 9" xfId="31805"/>
    <cellStyle name="Note 2 2 4 9 2" xfId="31806"/>
    <cellStyle name="Note 2 2 5" xfId="31807"/>
    <cellStyle name="Note 2 2 6" xfId="31808"/>
    <cellStyle name="Note 2 2_App.2-OA Capital Structure" xfId="31809"/>
    <cellStyle name="Note 2 3" xfId="31810"/>
    <cellStyle name="Note 2 3 2" xfId="31811"/>
    <cellStyle name="Note 2 4" xfId="31812"/>
    <cellStyle name="Note 2 4 2" xfId="31813"/>
    <cellStyle name="Note 2 5" xfId="31814"/>
    <cellStyle name="Note 2 5 10" xfId="31815"/>
    <cellStyle name="Note 2 5 10 2" xfId="31816"/>
    <cellStyle name="Note 2 5 2" xfId="31817"/>
    <cellStyle name="Note 2 5 3" xfId="31818"/>
    <cellStyle name="Note 2 5 3 2" xfId="31819"/>
    <cellStyle name="Note 2 5 3 2 2" xfId="31820"/>
    <cellStyle name="Note 2 5 3 2 2 2" xfId="31821"/>
    <cellStyle name="Note 2 5 3 2 2 2 2" xfId="31822"/>
    <cellStyle name="Note 2 5 3 2 2 3" xfId="31823"/>
    <cellStyle name="Note 2 5 3 2 2 3 2" xfId="31824"/>
    <cellStyle name="Note 2 5 3 2 2 4" xfId="31825"/>
    <cellStyle name="Note 2 5 3 2 2 4 2" xfId="31826"/>
    <cellStyle name="Note 2 5 3 2 2 5" xfId="31827"/>
    <cellStyle name="Note 2 5 3 2 3" xfId="31828"/>
    <cellStyle name="Note 2 5 3 2 3 2" xfId="31829"/>
    <cellStyle name="Note 2 5 3 2 4" xfId="31830"/>
    <cellStyle name="Note 2 5 3 2 4 2" xfId="31831"/>
    <cellStyle name="Note 2 5 3 2 5" xfId="31832"/>
    <cellStyle name="Note 2 5 3 2 5 2" xfId="31833"/>
    <cellStyle name="Note 2 5 3 2 6" xfId="31834"/>
    <cellStyle name="Note 2 5 3 3" xfId="31835"/>
    <cellStyle name="Note 2 5 3 3 2" xfId="31836"/>
    <cellStyle name="Note 2 5 3 3 2 2" xfId="31837"/>
    <cellStyle name="Note 2 5 3 3 3" xfId="31838"/>
    <cellStyle name="Note 2 5 3 3 3 2" xfId="31839"/>
    <cellStyle name="Note 2 5 3 3 4" xfId="31840"/>
    <cellStyle name="Note 2 5 3 3 4 2" xfId="31841"/>
    <cellStyle name="Note 2 5 3 3 5" xfId="31842"/>
    <cellStyle name="Note 2 5 3 4" xfId="31843"/>
    <cellStyle name="Note 2 5 3 4 2" xfId="31844"/>
    <cellStyle name="Note 2 5 3 5" xfId="31845"/>
    <cellStyle name="Note 2 5 3 5 2" xfId="31846"/>
    <cellStyle name="Note 2 5 3 6" xfId="31847"/>
    <cellStyle name="Note 2 5 3 6 2" xfId="31848"/>
    <cellStyle name="Note 2 5 3 7" xfId="31849"/>
    <cellStyle name="Note 2 5 4" xfId="31850"/>
    <cellStyle name="Note 2 5 4 2" xfId="31851"/>
    <cellStyle name="Note 2 5 4 2 2" xfId="31852"/>
    <cellStyle name="Note 2 5 4 2 2 2" xfId="31853"/>
    <cellStyle name="Note 2 5 4 2 2 2 2" xfId="31854"/>
    <cellStyle name="Note 2 5 4 2 2 3" xfId="31855"/>
    <cellStyle name="Note 2 5 4 2 2 3 2" xfId="31856"/>
    <cellStyle name="Note 2 5 4 2 2 4" xfId="31857"/>
    <cellStyle name="Note 2 5 4 2 2 4 2" xfId="31858"/>
    <cellStyle name="Note 2 5 4 2 2 5" xfId="31859"/>
    <cellStyle name="Note 2 5 4 2 3" xfId="31860"/>
    <cellStyle name="Note 2 5 4 2 3 2" xfId="31861"/>
    <cellStyle name="Note 2 5 4 2 4" xfId="31862"/>
    <cellStyle name="Note 2 5 4 2 4 2" xfId="31863"/>
    <cellStyle name="Note 2 5 4 2 5" xfId="31864"/>
    <cellStyle name="Note 2 5 4 2 5 2" xfId="31865"/>
    <cellStyle name="Note 2 5 4 2 6" xfId="31866"/>
    <cellStyle name="Note 2 5 4 3" xfId="31867"/>
    <cellStyle name="Note 2 5 4 3 2" xfId="31868"/>
    <cellStyle name="Note 2 5 4 3 2 2" xfId="31869"/>
    <cellStyle name="Note 2 5 4 3 3" xfId="31870"/>
    <cellStyle name="Note 2 5 4 3 3 2" xfId="31871"/>
    <cellStyle name="Note 2 5 4 3 4" xfId="31872"/>
    <cellStyle name="Note 2 5 4 3 4 2" xfId="31873"/>
    <cellStyle name="Note 2 5 4 3 5" xfId="31874"/>
    <cellStyle name="Note 2 5 4 4" xfId="31875"/>
    <cellStyle name="Note 2 5 4 4 2" xfId="31876"/>
    <cellStyle name="Note 2 5 4 5" xfId="31877"/>
    <cellStyle name="Note 2 5 4 5 2" xfId="31878"/>
    <cellStyle name="Note 2 5 4 6" xfId="31879"/>
    <cellStyle name="Note 2 5 4 6 2" xfId="31880"/>
    <cellStyle name="Note 2 5 4 7" xfId="31881"/>
    <cellStyle name="Note 2 5 5" xfId="31882"/>
    <cellStyle name="Note 2 5 5 2" xfId="31883"/>
    <cellStyle name="Note 2 5 5 2 2" xfId="31884"/>
    <cellStyle name="Note 2 5 5 2 2 2" xfId="31885"/>
    <cellStyle name="Note 2 5 5 2 2 2 2" xfId="31886"/>
    <cellStyle name="Note 2 5 5 2 2 3" xfId="31887"/>
    <cellStyle name="Note 2 5 5 2 2 3 2" xfId="31888"/>
    <cellStyle name="Note 2 5 5 2 2 4" xfId="31889"/>
    <cellStyle name="Note 2 5 5 2 2 4 2" xfId="31890"/>
    <cellStyle name="Note 2 5 5 2 2 5" xfId="31891"/>
    <cellStyle name="Note 2 5 5 2 3" xfId="31892"/>
    <cellStyle name="Note 2 5 5 2 3 2" xfId="31893"/>
    <cellStyle name="Note 2 5 5 2 4" xfId="31894"/>
    <cellStyle name="Note 2 5 5 2 4 2" xfId="31895"/>
    <cellStyle name="Note 2 5 5 2 5" xfId="31896"/>
    <cellStyle name="Note 2 5 5 2 5 2" xfId="31897"/>
    <cellStyle name="Note 2 5 5 2 6" xfId="31898"/>
    <cellStyle name="Note 2 5 5 3" xfId="31899"/>
    <cellStyle name="Note 2 5 5 3 2" xfId="31900"/>
    <cellStyle name="Note 2 5 5 3 2 2" xfId="31901"/>
    <cellStyle name="Note 2 5 5 3 3" xfId="31902"/>
    <cellStyle name="Note 2 5 5 3 3 2" xfId="31903"/>
    <cellStyle name="Note 2 5 5 3 4" xfId="31904"/>
    <cellStyle name="Note 2 5 5 3 4 2" xfId="31905"/>
    <cellStyle name="Note 2 5 5 3 5" xfId="31906"/>
    <cellStyle name="Note 2 5 5 4" xfId="31907"/>
    <cellStyle name="Note 2 5 5 4 2" xfId="31908"/>
    <cellStyle name="Note 2 5 5 5" xfId="31909"/>
    <cellStyle name="Note 2 5 5 5 2" xfId="31910"/>
    <cellStyle name="Note 2 5 5 6" xfId="31911"/>
    <cellStyle name="Note 2 5 5 6 2" xfId="31912"/>
    <cellStyle name="Note 2 5 5 7" xfId="31913"/>
    <cellStyle name="Note 2 5 6" xfId="31914"/>
    <cellStyle name="Note 2 5 6 2" xfId="31915"/>
    <cellStyle name="Note 2 5 6 2 2" xfId="31916"/>
    <cellStyle name="Note 2 5 6 2 2 2" xfId="31917"/>
    <cellStyle name="Note 2 5 6 2 2 2 2" xfId="31918"/>
    <cellStyle name="Note 2 5 6 2 2 3" xfId="31919"/>
    <cellStyle name="Note 2 5 6 2 2 3 2" xfId="31920"/>
    <cellStyle name="Note 2 5 6 2 2 4" xfId="31921"/>
    <cellStyle name="Note 2 5 6 2 2 4 2" xfId="31922"/>
    <cellStyle name="Note 2 5 6 2 2 5" xfId="31923"/>
    <cellStyle name="Note 2 5 6 2 3" xfId="31924"/>
    <cellStyle name="Note 2 5 6 2 3 2" xfId="31925"/>
    <cellStyle name="Note 2 5 6 2 4" xfId="31926"/>
    <cellStyle name="Note 2 5 6 2 4 2" xfId="31927"/>
    <cellStyle name="Note 2 5 6 2 5" xfId="31928"/>
    <cellStyle name="Note 2 5 6 2 5 2" xfId="31929"/>
    <cellStyle name="Note 2 5 6 2 6" xfId="31930"/>
    <cellStyle name="Note 2 5 6 3" xfId="31931"/>
    <cellStyle name="Note 2 5 6 3 2" xfId="31932"/>
    <cellStyle name="Note 2 5 6 3 2 2" xfId="31933"/>
    <cellStyle name="Note 2 5 6 3 3" xfId="31934"/>
    <cellStyle name="Note 2 5 6 3 3 2" xfId="31935"/>
    <cellStyle name="Note 2 5 6 3 4" xfId="31936"/>
    <cellStyle name="Note 2 5 6 3 4 2" xfId="31937"/>
    <cellStyle name="Note 2 5 6 3 5" xfId="31938"/>
    <cellStyle name="Note 2 5 6 4" xfId="31939"/>
    <cellStyle name="Note 2 5 6 4 2" xfId="31940"/>
    <cellStyle name="Note 2 5 6 5" xfId="31941"/>
    <cellStyle name="Note 2 5 6 5 2" xfId="31942"/>
    <cellStyle name="Note 2 5 6 6" xfId="31943"/>
    <cellStyle name="Note 2 5 6 6 2" xfId="31944"/>
    <cellStyle name="Note 2 5 6 7" xfId="31945"/>
    <cellStyle name="Note 2 5 7" xfId="31946"/>
    <cellStyle name="Note 2 5 7 2" xfId="31947"/>
    <cellStyle name="Note 2 5 7 2 2" xfId="31948"/>
    <cellStyle name="Note 2 5 7 3" xfId="31949"/>
    <cellStyle name="Note 2 5 7 3 2" xfId="31950"/>
    <cellStyle name="Note 2 5 7 4" xfId="31951"/>
    <cellStyle name="Note 2 5 7 4 2" xfId="31952"/>
    <cellStyle name="Note 2 5 7 5" xfId="31953"/>
    <cellStyle name="Note 2 5 8" xfId="31954"/>
    <cellStyle name="Note 2 5 8 2" xfId="31955"/>
    <cellStyle name="Note 2 5 9" xfId="31956"/>
    <cellStyle name="Note 2 5 9 2" xfId="31957"/>
    <cellStyle name="Note 2 6" xfId="31958"/>
    <cellStyle name="Note 2 6 2" xfId="31959"/>
    <cellStyle name="Note 2 6 3" xfId="31960"/>
    <cellStyle name="Note 2 7" xfId="31961"/>
    <cellStyle name="Note 2 8" xfId="31962"/>
    <cellStyle name="Note 2 9" xfId="31963"/>
    <cellStyle name="Note 3" xfId="31964"/>
    <cellStyle name="Note 3 10" xfId="31965"/>
    <cellStyle name="Note 3 2" xfId="31966"/>
    <cellStyle name="Note 3 2 2" xfId="31967"/>
    <cellStyle name="Note 3 2 3" xfId="31968"/>
    <cellStyle name="Note 3 2 3 2" xfId="31969"/>
    <cellStyle name="Note 3 2 4" xfId="31970"/>
    <cellStyle name="Note 3 2 4 2" xfId="31971"/>
    <cellStyle name="Note 3 2 4 3" xfId="31972"/>
    <cellStyle name="Note 3 2 4 4" xfId="31973"/>
    <cellStyle name="Note 3 2 5" xfId="31974"/>
    <cellStyle name="Note 3 3" xfId="31975"/>
    <cellStyle name="Note 3 4" xfId="31976"/>
    <cellStyle name="Note 3 4 10" xfId="31977"/>
    <cellStyle name="Note 3 4 10 2" xfId="31978"/>
    <cellStyle name="Note 3 4 2" xfId="31979"/>
    <cellStyle name="Note 3 4 3" xfId="31980"/>
    <cellStyle name="Note 3 4 3 2" xfId="31981"/>
    <cellStyle name="Note 3 4 3 2 2" xfId="31982"/>
    <cellStyle name="Note 3 4 3 2 2 2" xfId="31983"/>
    <cellStyle name="Note 3 4 3 2 2 2 2" xfId="31984"/>
    <cellStyle name="Note 3 4 3 2 2 3" xfId="31985"/>
    <cellStyle name="Note 3 4 3 2 2 3 2" xfId="31986"/>
    <cellStyle name="Note 3 4 3 2 2 4" xfId="31987"/>
    <cellStyle name="Note 3 4 3 2 2 4 2" xfId="31988"/>
    <cellStyle name="Note 3 4 3 2 2 5" xfId="31989"/>
    <cellStyle name="Note 3 4 3 2 3" xfId="31990"/>
    <cellStyle name="Note 3 4 3 2 3 2" xfId="31991"/>
    <cellStyle name="Note 3 4 3 2 4" xfId="31992"/>
    <cellStyle name="Note 3 4 3 2 4 2" xfId="31993"/>
    <cellStyle name="Note 3 4 3 2 5" xfId="31994"/>
    <cellStyle name="Note 3 4 3 2 5 2" xfId="31995"/>
    <cellStyle name="Note 3 4 3 2 6" xfId="31996"/>
    <cellStyle name="Note 3 4 3 3" xfId="31997"/>
    <cellStyle name="Note 3 4 3 3 2" xfId="31998"/>
    <cellStyle name="Note 3 4 3 3 2 2" xfId="31999"/>
    <cellStyle name="Note 3 4 3 3 3" xfId="32000"/>
    <cellStyle name="Note 3 4 3 3 3 2" xfId="32001"/>
    <cellStyle name="Note 3 4 3 3 4" xfId="32002"/>
    <cellStyle name="Note 3 4 3 3 4 2" xfId="32003"/>
    <cellStyle name="Note 3 4 3 3 5" xfId="32004"/>
    <cellStyle name="Note 3 4 3 4" xfId="32005"/>
    <cellStyle name="Note 3 4 3 4 2" xfId="32006"/>
    <cellStyle name="Note 3 4 3 5" xfId="32007"/>
    <cellStyle name="Note 3 4 3 5 2" xfId="32008"/>
    <cellStyle name="Note 3 4 3 6" xfId="32009"/>
    <cellStyle name="Note 3 4 3 6 2" xfId="32010"/>
    <cellStyle name="Note 3 4 3 7" xfId="32011"/>
    <cellStyle name="Note 3 4 4" xfId="32012"/>
    <cellStyle name="Note 3 4 4 2" xfId="32013"/>
    <cellStyle name="Note 3 4 4 2 2" xfId="32014"/>
    <cellStyle name="Note 3 4 4 2 2 2" xfId="32015"/>
    <cellStyle name="Note 3 4 4 2 2 2 2" xfId="32016"/>
    <cellStyle name="Note 3 4 4 2 2 3" xfId="32017"/>
    <cellStyle name="Note 3 4 4 2 2 3 2" xfId="32018"/>
    <cellStyle name="Note 3 4 4 2 2 4" xfId="32019"/>
    <cellStyle name="Note 3 4 4 2 2 4 2" xfId="32020"/>
    <cellStyle name="Note 3 4 4 2 2 5" xfId="32021"/>
    <cellStyle name="Note 3 4 4 2 3" xfId="32022"/>
    <cellStyle name="Note 3 4 4 2 3 2" xfId="32023"/>
    <cellStyle name="Note 3 4 4 2 4" xfId="32024"/>
    <cellStyle name="Note 3 4 4 2 4 2" xfId="32025"/>
    <cellStyle name="Note 3 4 4 2 5" xfId="32026"/>
    <cellStyle name="Note 3 4 4 2 5 2" xfId="32027"/>
    <cellStyle name="Note 3 4 4 2 6" xfId="32028"/>
    <cellStyle name="Note 3 4 4 3" xfId="32029"/>
    <cellStyle name="Note 3 4 4 3 2" xfId="32030"/>
    <cellStyle name="Note 3 4 4 3 2 2" xfId="32031"/>
    <cellStyle name="Note 3 4 4 3 3" xfId="32032"/>
    <cellStyle name="Note 3 4 4 3 3 2" xfId="32033"/>
    <cellStyle name="Note 3 4 4 3 4" xfId="32034"/>
    <cellStyle name="Note 3 4 4 3 4 2" xfId="32035"/>
    <cellStyle name="Note 3 4 4 3 5" xfId="32036"/>
    <cellStyle name="Note 3 4 4 4" xfId="32037"/>
    <cellStyle name="Note 3 4 4 4 2" xfId="32038"/>
    <cellStyle name="Note 3 4 4 5" xfId="32039"/>
    <cellStyle name="Note 3 4 4 5 2" xfId="32040"/>
    <cellStyle name="Note 3 4 4 6" xfId="32041"/>
    <cellStyle name="Note 3 4 4 6 2" xfId="32042"/>
    <cellStyle name="Note 3 4 4 7" xfId="32043"/>
    <cellStyle name="Note 3 4 5" xfId="32044"/>
    <cellStyle name="Note 3 4 5 2" xfId="32045"/>
    <cellStyle name="Note 3 4 5 2 2" xfId="32046"/>
    <cellStyle name="Note 3 4 5 2 2 2" xfId="32047"/>
    <cellStyle name="Note 3 4 5 2 2 2 2" xfId="32048"/>
    <cellStyle name="Note 3 4 5 2 2 3" xfId="32049"/>
    <cellStyle name="Note 3 4 5 2 2 3 2" xfId="32050"/>
    <cellStyle name="Note 3 4 5 2 2 4" xfId="32051"/>
    <cellStyle name="Note 3 4 5 2 2 4 2" xfId="32052"/>
    <cellStyle name="Note 3 4 5 2 2 5" xfId="32053"/>
    <cellStyle name="Note 3 4 5 2 3" xfId="32054"/>
    <cellStyle name="Note 3 4 5 2 3 2" xfId="32055"/>
    <cellStyle name="Note 3 4 5 2 4" xfId="32056"/>
    <cellStyle name="Note 3 4 5 2 4 2" xfId="32057"/>
    <cellStyle name="Note 3 4 5 2 5" xfId="32058"/>
    <cellStyle name="Note 3 4 5 2 5 2" xfId="32059"/>
    <cellStyle name="Note 3 4 5 2 6" xfId="32060"/>
    <cellStyle name="Note 3 4 5 3" xfId="32061"/>
    <cellStyle name="Note 3 4 5 3 2" xfId="32062"/>
    <cellStyle name="Note 3 4 5 3 2 2" xfId="32063"/>
    <cellStyle name="Note 3 4 5 3 3" xfId="32064"/>
    <cellStyle name="Note 3 4 5 3 3 2" xfId="32065"/>
    <cellStyle name="Note 3 4 5 3 4" xfId="32066"/>
    <cellStyle name="Note 3 4 5 3 4 2" xfId="32067"/>
    <cellStyle name="Note 3 4 5 3 5" xfId="32068"/>
    <cellStyle name="Note 3 4 5 4" xfId="32069"/>
    <cellStyle name="Note 3 4 5 4 2" xfId="32070"/>
    <cellStyle name="Note 3 4 5 5" xfId="32071"/>
    <cellStyle name="Note 3 4 5 5 2" xfId="32072"/>
    <cellStyle name="Note 3 4 5 6" xfId="32073"/>
    <cellStyle name="Note 3 4 5 6 2" xfId="32074"/>
    <cellStyle name="Note 3 4 5 7" xfId="32075"/>
    <cellStyle name="Note 3 4 6" xfId="32076"/>
    <cellStyle name="Note 3 4 6 2" xfId="32077"/>
    <cellStyle name="Note 3 4 6 2 2" xfId="32078"/>
    <cellStyle name="Note 3 4 6 2 2 2" xfId="32079"/>
    <cellStyle name="Note 3 4 6 2 2 2 2" xfId="32080"/>
    <cellStyle name="Note 3 4 6 2 2 3" xfId="32081"/>
    <cellStyle name="Note 3 4 6 2 2 3 2" xfId="32082"/>
    <cellStyle name="Note 3 4 6 2 2 4" xfId="32083"/>
    <cellStyle name="Note 3 4 6 2 2 4 2" xfId="32084"/>
    <cellStyle name="Note 3 4 6 2 2 5" xfId="32085"/>
    <cellStyle name="Note 3 4 6 2 3" xfId="32086"/>
    <cellStyle name="Note 3 4 6 2 3 2" xfId="32087"/>
    <cellStyle name="Note 3 4 6 2 4" xfId="32088"/>
    <cellStyle name="Note 3 4 6 2 4 2" xfId="32089"/>
    <cellStyle name="Note 3 4 6 2 5" xfId="32090"/>
    <cellStyle name="Note 3 4 6 2 5 2" xfId="32091"/>
    <cellStyle name="Note 3 4 6 2 6" xfId="32092"/>
    <cellStyle name="Note 3 4 6 3" xfId="32093"/>
    <cellStyle name="Note 3 4 6 3 2" xfId="32094"/>
    <cellStyle name="Note 3 4 6 3 2 2" xfId="32095"/>
    <cellStyle name="Note 3 4 6 3 3" xfId="32096"/>
    <cellStyle name="Note 3 4 6 3 3 2" xfId="32097"/>
    <cellStyle name="Note 3 4 6 3 4" xfId="32098"/>
    <cellStyle name="Note 3 4 6 3 4 2" xfId="32099"/>
    <cellStyle name="Note 3 4 6 3 5" xfId="32100"/>
    <cellStyle name="Note 3 4 6 4" xfId="32101"/>
    <cellStyle name="Note 3 4 6 4 2" xfId="32102"/>
    <cellStyle name="Note 3 4 6 5" xfId="32103"/>
    <cellStyle name="Note 3 4 6 5 2" xfId="32104"/>
    <cellStyle name="Note 3 4 6 6" xfId="32105"/>
    <cellStyle name="Note 3 4 6 6 2" xfId="32106"/>
    <cellStyle name="Note 3 4 6 7" xfId="32107"/>
    <cellStyle name="Note 3 4 7" xfId="32108"/>
    <cellStyle name="Note 3 4 7 2" xfId="32109"/>
    <cellStyle name="Note 3 4 7 2 2" xfId="32110"/>
    <cellStyle name="Note 3 4 7 3" xfId="32111"/>
    <cellStyle name="Note 3 4 7 3 2" xfId="32112"/>
    <cellStyle name="Note 3 4 7 4" xfId="32113"/>
    <cellStyle name="Note 3 4 7 4 2" xfId="32114"/>
    <cellStyle name="Note 3 4 7 5" xfId="32115"/>
    <cellStyle name="Note 3 4 8" xfId="32116"/>
    <cellStyle name="Note 3 4 8 2" xfId="32117"/>
    <cellStyle name="Note 3 4 9" xfId="32118"/>
    <cellStyle name="Note 3 4 9 2" xfId="32119"/>
    <cellStyle name="Note 3 5" xfId="32120"/>
    <cellStyle name="Note 3 5 2" xfId="32121"/>
    <cellStyle name="Note 3 5 2 2" xfId="32122"/>
    <cellStyle name="Note 3 5 2 2 2" xfId="32123"/>
    <cellStyle name="Note 3 5 2 3" xfId="32124"/>
    <cellStyle name="Note 3 5 2 3 2" xfId="32125"/>
    <cellStyle name="Note 3 5 2 4" xfId="32126"/>
    <cellStyle name="Note 3 5 2 4 2" xfId="32127"/>
    <cellStyle name="Note 3 5 2 5" xfId="32128"/>
    <cellStyle name="Note 3 5 3" xfId="32129"/>
    <cellStyle name="Note 3 5 3 2" xfId="32130"/>
    <cellStyle name="Note 3 5 4" xfId="32131"/>
    <cellStyle name="Note 3 5 4 2" xfId="32132"/>
    <cellStyle name="Note 3 5 5" xfId="32133"/>
    <cellStyle name="Note 3 5 5 2" xfId="32134"/>
    <cellStyle name="Note 3 5 6" xfId="32135"/>
    <cellStyle name="Note 3 6" xfId="32136"/>
    <cellStyle name="Note 3 6 2" xfId="32137"/>
    <cellStyle name="Note 3 6 2 2" xfId="32138"/>
    <cellStyle name="Note 3 6 3" xfId="32139"/>
    <cellStyle name="Note 3 6 3 2" xfId="32140"/>
    <cellStyle name="Note 3 6 4" xfId="32141"/>
    <cellStyle name="Note 3 6 4 2" xfId="32142"/>
    <cellStyle name="Note 3 6 5" xfId="32143"/>
    <cellStyle name="Note 3 7" xfId="32144"/>
    <cellStyle name="Note 3 7 2" xfId="32145"/>
    <cellStyle name="Note 3 8" xfId="32146"/>
    <cellStyle name="Note 3 8 2" xfId="32147"/>
    <cellStyle name="Note 3 9" xfId="32148"/>
    <cellStyle name="Note 4" xfId="32149"/>
    <cellStyle name="Note 4 2" xfId="32150"/>
    <cellStyle name="Note 4 2 2" xfId="32151"/>
    <cellStyle name="Note 4 3" xfId="32152"/>
    <cellStyle name="Note 4 3 2" xfId="32153"/>
    <cellStyle name="Note 4 3 3" xfId="32154"/>
    <cellStyle name="Note 4 3 4" xfId="32155"/>
    <cellStyle name="Note 4 4" xfId="32156"/>
    <cellStyle name="Note 4 5" xfId="32157"/>
    <cellStyle name="Note 5" xfId="32158"/>
    <cellStyle name="Note 5 2" xfId="32159"/>
    <cellStyle name="Note 5 2 2" xfId="32160"/>
    <cellStyle name="Note 5 3" xfId="32161"/>
    <cellStyle name="Note 5 4" xfId="32162"/>
    <cellStyle name="Note 5 5" xfId="32163"/>
    <cellStyle name="Note 5 6" xfId="32164"/>
    <cellStyle name="Note 6" xfId="32165"/>
    <cellStyle name="Note 6 2" xfId="32166"/>
    <cellStyle name="Note 7" xfId="32167"/>
    <cellStyle name="Note 7 2" xfId="32168"/>
    <cellStyle name="Note 8" xfId="32169"/>
    <cellStyle name="Note 8 2" xfId="32170"/>
    <cellStyle name="Note 9" xfId="32171"/>
    <cellStyle name="Note 9 2" xfId="32172"/>
    <cellStyle name="Note 9 3" xfId="32173"/>
    <cellStyle name="Number" xfId="32174"/>
    <cellStyle name="Number 10" xfId="32175"/>
    <cellStyle name="Number 10 2" xfId="32176"/>
    <cellStyle name="Number 10 2 2" xfId="32177"/>
    <cellStyle name="Number 10 2 3" xfId="32178"/>
    <cellStyle name="Number 10 2 4" xfId="32179"/>
    <cellStyle name="Number 10 3" xfId="32180"/>
    <cellStyle name="Number 10 3 2" xfId="32181"/>
    <cellStyle name="Number 10 3 3" xfId="32182"/>
    <cellStyle name="Number 10 3 4" xfId="32183"/>
    <cellStyle name="Number 10 4" xfId="32184"/>
    <cellStyle name="Number 10 5" xfId="32185"/>
    <cellStyle name="Number 10 6" xfId="32186"/>
    <cellStyle name="Number 11" xfId="32187"/>
    <cellStyle name="Number 11 2" xfId="32188"/>
    <cellStyle name="Number 11 3" xfId="32189"/>
    <cellStyle name="Number 11 4" xfId="32190"/>
    <cellStyle name="Number 12" xfId="32191"/>
    <cellStyle name="Number 12 2" xfId="32192"/>
    <cellStyle name="Number 12 2 2" xfId="32193"/>
    <cellStyle name="Number 12 2 3" xfId="32194"/>
    <cellStyle name="Number 12 2 4" xfId="32195"/>
    <cellStyle name="Number 12 3" xfId="32196"/>
    <cellStyle name="Number 12 4" xfId="32197"/>
    <cellStyle name="Number 12 5" xfId="32198"/>
    <cellStyle name="Number 13" xfId="32199"/>
    <cellStyle name="Number 13 2" xfId="32200"/>
    <cellStyle name="Number 13 2 2" xfId="32201"/>
    <cellStyle name="Number 13 2 3" xfId="32202"/>
    <cellStyle name="Number 13 2 4" xfId="32203"/>
    <cellStyle name="Number 13 3" xfId="32204"/>
    <cellStyle name="Number 13 4" xfId="32205"/>
    <cellStyle name="Number 13 5" xfId="32206"/>
    <cellStyle name="Number 14" xfId="32207"/>
    <cellStyle name="Number 14 2" xfId="32208"/>
    <cellStyle name="Number 14 2 2" xfId="32209"/>
    <cellStyle name="Number 14 2 3" xfId="32210"/>
    <cellStyle name="Number 14 2 4" xfId="32211"/>
    <cellStyle name="Number 14 3" xfId="32212"/>
    <cellStyle name="Number 14 3 2" xfId="32213"/>
    <cellStyle name="Number 14 3 3" xfId="32214"/>
    <cellStyle name="Number 14 4" xfId="32215"/>
    <cellStyle name="Number 14 5" xfId="32216"/>
    <cellStyle name="Number 15" xfId="32217"/>
    <cellStyle name="Number 15 2" xfId="32218"/>
    <cellStyle name="Number 15 2 2" xfId="32219"/>
    <cellStyle name="Number 15 3" xfId="32220"/>
    <cellStyle name="Number 15 3 2" xfId="32221"/>
    <cellStyle name="Number 15 4" xfId="32222"/>
    <cellStyle name="Number 16" xfId="32223"/>
    <cellStyle name="Number 16 2" xfId="32224"/>
    <cellStyle name="Number 16 2 2" xfId="32225"/>
    <cellStyle name="Number 16 3" xfId="32226"/>
    <cellStyle name="Number 16 4" xfId="32227"/>
    <cellStyle name="Number 17" xfId="32228"/>
    <cellStyle name="Number 17 2" xfId="32229"/>
    <cellStyle name="Number 17 3" xfId="32230"/>
    <cellStyle name="Number 17 4" xfId="32231"/>
    <cellStyle name="Number 18" xfId="32232"/>
    <cellStyle name="Number 18 2" xfId="32233"/>
    <cellStyle name="Number 18 2 2" xfId="32234"/>
    <cellStyle name="Number 18 3" xfId="32235"/>
    <cellStyle name="Number 19" xfId="32236"/>
    <cellStyle name="Number 19 2" xfId="32237"/>
    <cellStyle name="Number 19 3" xfId="32238"/>
    <cellStyle name="Number 2" xfId="32239"/>
    <cellStyle name="Number 2 2" xfId="32240"/>
    <cellStyle name="Number 2 2 2" xfId="32241"/>
    <cellStyle name="Number 2 2 3" xfId="32242"/>
    <cellStyle name="Number 2 2 4" xfId="32243"/>
    <cellStyle name="Number 2 3" xfId="32244"/>
    <cellStyle name="Number 2 3 2" xfId="32245"/>
    <cellStyle name="Number 2 4" xfId="32246"/>
    <cellStyle name="Number 2 5" xfId="32247"/>
    <cellStyle name="Number 20" xfId="32248"/>
    <cellStyle name="Number 20 2" xfId="32249"/>
    <cellStyle name="Number 20 2 2" xfId="32250"/>
    <cellStyle name="Number 20 3" xfId="32251"/>
    <cellStyle name="Number 20 4" xfId="32252"/>
    <cellStyle name="Number 21" xfId="32253"/>
    <cellStyle name="Number 21 2" xfId="32254"/>
    <cellStyle name="Number 22" xfId="32255"/>
    <cellStyle name="Number 22 2" xfId="32256"/>
    <cellStyle name="Number 3" xfId="32257"/>
    <cellStyle name="Number 3 2" xfId="32258"/>
    <cellStyle name="Number 3 2 2" xfId="32259"/>
    <cellStyle name="Number 3 2 3" xfId="32260"/>
    <cellStyle name="Number 3 2 4" xfId="32261"/>
    <cellStyle name="Number 3 3" xfId="32262"/>
    <cellStyle name="Number 3 3 2" xfId="32263"/>
    <cellStyle name="Number 3 4" xfId="32264"/>
    <cellStyle name="Number 3 5" xfId="32265"/>
    <cellStyle name="Number 4" xfId="32266"/>
    <cellStyle name="Number 4 2" xfId="32267"/>
    <cellStyle name="Number 4 2 2" xfId="32268"/>
    <cellStyle name="Number 4 2 3" xfId="32269"/>
    <cellStyle name="Number 4 2 4" xfId="32270"/>
    <cellStyle name="Number 4 3" xfId="32271"/>
    <cellStyle name="Number 4 3 2" xfId="32272"/>
    <cellStyle name="Number 4 4" xfId="32273"/>
    <cellStyle name="Number 4 5" xfId="32274"/>
    <cellStyle name="Number 5" xfId="32275"/>
    <cellStyle name="Number 5 2" xfId="32276"/>
    <cellStyle name="Number 5 2 2" xfId="32277"/>
    <cellStyle name="Number 5 2 3" xfId="32278"/>
    <cellStyle name="Number 5 2 4" xfId="32279"/>
    <cellStyle name="Number 5 3" xfId="32280"/>
    <cellStyle name="Number 5 3 2" xfId="32281"/>
    <cellStyle name="Number 5 4" xfId="32282"/>
    <cellStyle name="Number 5 5" xfId="32283"/>
    <cellStyle name="Number 6" xfId="32284"/>
    <cellStyle name="Number 6 2" xfId="32285"/>
    <cellStyle name="Number 6 2 2" xfId="32286"/>
    <cellStyle name="Number 6 2 3" xfId="32287"/>
    <cellStyle name="Number 6 2 4" xfId="32288"/>
    <cellStyle name="Number 6 3" xfId="32289"/>
    <cellStyle name="Number 6 3 2" xfId="32290"/>
    <cellStyle name="Number 6 4" xfId="32291"/>
    <cellStyle name="Number 6 5" xfId="32292"/>
    <cellStyle name="Number 7" xfId="32293"/>
    <cellStyle name="Number 7 2" xfId="32294"/>
    <cellStyle name="Number 7 2 2" xfId="32295"/>
    <cellStyle name="Number 7 2 3" xfId="32296"/>
    <cellStyle name="Number 7 2 4" xfId="32297"/>
    <cellStyle name="Number 7 3" xfId="32298"/>
    <cellStyle name="Number 7 3 2" xfId="32299"/>
    <cellStyle name="Number 7 4" xfId="32300"/>
    <cellStyle name="Number 7 5" xfId="32301"/>
    <cellStyle name="Number 8" xfId="32302"/>
    <cellStyle name="Number 8 2" xfId="32303"/>
    <cellStyle name="Number 8 2 2" xfId="32304"/>
    <cellStyle name="Number 8 2 2 2" xfId="32305"/>
    <cellStyle name="Number 8 2 2 3" xfId="32306"/>
    <cellStyle name="Number 8 2 2 4" xfId="32307"/>
    <cellStyle name="Number 8 2 3" xfId="32308"/>
    <cellStyle name="Number 8 2 3 2" xfId="32309"/>
    <cellStyle name="Number 8 2 3 3" xfId="32310"/>
    <cellStyle name="Number 8 2 3 4" xfId="32311"/>
    <cellStyle name="Number 8 2 4" xfId="32312"/>
    <cellStyle name="Number 8 2 5" xfId="32313"/>
    <cellStyle name="Number 8 2 6" xfId="32314"/>
    <cellStyle name="Number 8 3" xfId="32315"/>
    <cellStyle name="Number 8 4" xfId="32316"/>
    <cellStyle name="Number 8 5" xfId="32317"/>
    <cellStyle name="Number 9" xfId="32318"/>
    <cellStyle name="Number 9 2" xfId="32319"/>
    <cellStyle name="Number 9 2 2" xfId="32320"/>
    <cellStyle name="Number 9 2 3" xfId="32321"/>
    <cellStyle name="Number 9 2 4" xfId="32322"/>
    <cellStyle name="Number 9 3" xfId="32323"/>
    <cellStyle name="Number 9 3 2" xfId="32324"/>
    <cellStyle name="Number 9 3 3" xfId="32325"/>
    <cellStyle name="Number 9 3 4" xfId="32326"/>
    <cellStyle name="Number 9 4" xfId="32327"/>
    <cellStyle name="Number 9 5" xfId="32328"/>
    <cellStyle name="Number 9 6" xfId="32329"/>
    <cellStyle name="Number_Adjustments-RSVA" xfId="32330"/>
    <cellStyle name="NVision" xfId="32331"/>
    <cellStyle name="OH01" xfId="32332"/>
    <cellStyle name="OHnplode" xfId="32333"/>
    <cellStyle name="OHnplode 2" xfId="32334"/>
    <cellStyle name="Output 2" xfId="32335"/>
    <cellStyle name="Output 2 2" xfId="32336"/>
    <cellStyle name="Output 2 2 2" xfId="32337"/>
    <cellStyle name="Output 2 3" xfId="32338"/>
    <cellStyle name="Output 2 3 2" xfId="32339"/>
    <cellStyle name="Output 2 3 2 2" xfId="32340"/>
    <cellStyle name="Output 2 3 2 2 2" xfId="32341"/>
    <cellStyle name="Output 2 3 2 2 3" xfId="32342"/>
    <cellStyle name="Output 2 3 2 3" xfId="32343"/>
    <cellStyle name="Output 2 3 2 4" xfId="32344"/>
    <cellStyle name="Output 2 3 3" xfId="32345"/>
    <cellStyle name="Output 2 3 4" xfId="32346"/>
    <cellStyle name="Output 2 4" xfId="32347"/>
    <cellStyle name="Output 2 5" xfId="32348"/>
    <cellStyle name="Output 3" xfId="32349"/>
    <cellStyle name="Output 3 2" xfId="32350"/>
    <cellStyle name="Output 3 3" xfId="32351"/>
    <cellStyle name="Output 3 4" xfId="32352"/>
    <cellStyle name="Output 3 5" xfId="32353"/>
    <cellStyle name="Output 4" xfId="32354"/>
    <cellStyle name="Output 4 2" xfId="32355"/>
    <cellStyle name="Output 4 3" xfId="32356"/>
    <cellStyle name="Output 4 4" xfId="32357"/>
    <cellStyle name="Output 5" xfId="32358"/>
    <cellStyle name="Output 5 2" xfId="32359"/>
    <cellStyle name="Output 5 2 2" xfId="32360"/>
    <cellStyle name="Output 5 3" xfId="32361"/>
    <cellStyle name="Output 5 3 2" xfId="32362"/>
    <cellStyle name="Output 5 4" xfId="32363"/>
    <cellStyle name="Output 6" xfId="32364"/>
    <cellStyle name="Output 6 2" xfId="32365"/>
    <cellStyle name="Output 7" xfId="32366"/>
    <cellStyle name="Output 8" xfId="32367"/>
    <cellStyle name="Output Line Items" xfId="32368"/>
    <cellStyle name="Percent [2]" xfId="32369"/>
    <cellStyle name="Percent [2] 10" xfId="32370"/>
    <cellStyle name="Percent [2] 10 2" xfId="32371"/>
    <cellStyle name="Percent [2] 10 2 2" xfId="32372"/>
    <cellStyle name="Percent [2] 10 2 3" xfId="32373"/>
    <cellStyle name="Percent [2] 10 2 4" xfId="32374"/>
    <cellStyle name="Percent [2] 10 3" xfId="32375"/>
    <cellStyle name="Percent [2] 10 3 2" xfId="32376"/>
    <cellStyle name="Percent [2] 10 3 3" xfId="32377"/>
    <cellStyle name="Percent [2] 10 3 4" xfId="32378"/>
    <cellStyle name="Percent [2] 10 4" xfId="32379"/>
    <cellStyle name="Percent [2] 10 5" xfId="32380"/>
    <cellStyle name="Percent [2] 10 6" xfId="32381"/>
    <cellStyle name="Percent [2] 11" xfId="32382"/>
    <cellStyle name="Percent [2] 11 2" xfId="32383"/>
    <cellStyle name="Percent [2] 11 3" xfId="32384"/>
    <cellStyle name="Percent [2] 11 4" xfId="32385"/>
    <cellStyle name="Percent [2] 12" xfId="32386"/>
    <cellStyle name="Percent [2] 12 2" xfId="32387"/>
    <cellStyle name="Percent [2] 12 2 2" xfId="32388"/>
    <cellStyle name="Percent [2] 12 2 3" xfId="32389"/>
    <cellStyle name="Percent [2] 12 2 4" xfId="32390"/>
    <cellStyle name="Percent [2] 12 3" xfId="32391"/>
    <cellStyle name="Percent [2] 12 4" xfId="32392"/>
    <cellStyle name="Percent [2] 12 5" xfId="32393"/>
    <cellStyle name="Percent [2] 13" xfId="32394"/>
    <cellStyle name="Percent [2] 13 2" xfId="32395"/>
    <cellStyle name="Percent [2] 13 2 2" xfId="32396"/>
    <cellStyle name="Percent [2] 13 2 3" xfId="32397"/>
    <cellStyle name="Percent [2] 13 2 4" xfId="32398"/>
    <cellStyle name="Percent [2] 13 3" xfId="32399"/>
    <cellStyle name="Percent [2] 13 4" xfId="32400"/>
    <cellStyle name="Percent [2] 13 5" xfId="32401"/>
    <cellStyle name="Percent [2] 14" xfId="32402"/>
    <cellStyle name="Percent [2] 14 2" xfId="32403"/>
    <cellStyle name="Percent [2] 14 2 2" xfId="32404"/>
    <cellStyle name="Percent [2] 14 2 3" xfId="32405"/>
    <cellStyle name="Percent [2] 14 2 4" xfId="32406"/>
    <cellStyle name="Percent [2] 14 3" xfId="32407"/>
    <cellStyle name="Percent [2] 14 3 2" xfId="32408"/>
    <cellStyle name="Percent [2] 14 3 3" xfId="32409"/>
    <cellStyle name="Percent [2] 14 4" xfId="32410"/>
    <cellStyle name="Percent [2] 14 5" xfId="32411"/>
    <cellStyle name="Percent [2] 15" xfId="32412"/>
    <cellStyle name="Percent [2] 15 2" xfId="32413"/>
    <cellStyle name="Percent [2] 15 2 2" xfId="32414"/>
    <cellStyle name="Percent [2] 15 3" xfId="32415"/>
    <cellStyle name="Percent [2] 15 3 2" xfId="32416"/>
    <cellStyle name="Percent [2] 15 4" xfId="32417"/>
    <cellStyle name="Percent [2] 16" xfId="32418"/>
    <cellStyle name="Percent [2] 16 2" xfId="32419"/>
    <cellStyle name="Percent [2] 16 2 2" xfId="32420"/>
    <cellStyle name="Percent [2] 16 3" xfId="32421"/>
    <cellStyle name="Percent [2] 16 4" xfId="32422"/>
    <cellStyle name="Percent [2] 17" xfId="32423"/>
    <cellStyle name="Percent [2] 17 2" xfId="32424"/>
    <cellStyle name="Percent [2] 17 3" xfId="32425"/>
    <cellStyle name="Percent [2] 17 4" xfId="32426"/>
    <cellStyle name="Percent [2] 18" xfId="32427"/>
    <cellStyle name="Percent [2] 18 2" xfId="32428"/>
    <cellStyle name="Percent [2] 18 2 2" xfId="32429"/>
    <cellStyle name="Percent [2] 18 3" xfId="32430"/>
    <cellStyle name="Percent [2] 19" xfId="32431"/>
    <cellStyle name="Percent [2] 19 2" xfId="32432"/>
    <cellStyle name="Percent [2] 19 3" xfId="32433"/>
    <cellStyle name="Percent [2] 2" xfId="32434"/>
    <cellStyle name="Percent [2] 2 2" xfId="32435"/>
    <cellStyle name="Percent [2] 2 2 2" xfId="32436"/>
    <cellStyle name="Percent [2] 2 2 3" xfId="32437"/>
    <cellStyle name="Percent [2] 2 2 4" xfId="32438"/>
    <cellStyle name="Percent [2] 2 3" xfId="32439"/>
    <cellStyle name="Percent [2] 2 3 2" xfId="32440"/>
    <cellStyle name="Percent [2] 2 4" xfId="32441"/>
    <cellStyle name="Percent [2] 2 5" xfId="32442"/>
    <cellStyle name="Percent [2] 20" xfId="32443"/>
    <cellStyle name="Percent [2] 20 2" xfId="32444"/>
    <cellStyle name="Percent [2] 20 2 2" xfId="32445"/>
    <cellStyle name="Percent [2] 20 3" xfId="32446"/>
    <cellStyle name="Percent [2] 20 4" xfId="32447"/>
    <cellStyle name="Percent [2] 21" xfId="32448"/>
    <cellStyle name="Percent [2] 21 2" xfId="32449"/>
    <cellStyle name="Percent [2] 22" xfId="32450"/>
    <cellStyle name="Percent [2] 22 2" xfId="32451"/>
    <cellStyle name="Percent [2] 3" xfId="32452"/>
    <cellStyle name="Percent [2] 3 2" xfId="32453"/>
    <cellStyle name="Percent [2] 3 2 2" xfId="32454"/>
    <cellStyle name="Percent [2] 3 2 3" xfId="32455"/>
    <cellStyle name="Percent [2] 3 2 4" xfId="32456"/>
    <cellStyle name="Percent [2] 3 3" xfId="32457"/>
    <cellStyle name="Percent [2] 3 3 2" xfId="32458"/>
    <cellStyle name="Percent [2] 3 4" xfId="32459"/>
    <cellStyle name="Percent [2] 3 5" xfId="32460"/>
    <cellStyle name="Percent [2] 4" xfId="32461"/>
    <cellStyle name="Percent [2] 4 2" xfId="32462"/>
    <cellStyle name="Percent [2] 4 2 2" xfId="32463"/>
    <cellStyle name="Percent [2] 4 2 3" xfId="32464"/>
    <cellStyle name="Percent [2] 4 2 4" xfId="32465"/>
    <cellStyle name="Percent [2] 4 3" xfId="32466"/>
    <cellStyle name="Percent [2] 4 3 2" xfId="32467"/>
    <cellStyle name="Percent [2] 4 4" xfId="32468"/>
    <cellStyle name="Percent [2] 4 5" xfId="32469"/>
    <cellStyle name="Percent [2] 5" xfId="32470"/>
    <cellStyle name="Percent [2] 5 2" xfId="32471"/>
    <cellStyle name="Percent [2] 5 2 2" xfId="32472"/>
    <cellStyle name="Percent [2] 5 2 3" xfId="32473"/>
    <cellStyle name="Percent [2] 5 2 4" xfId="32474"/>
    <cellStyle name="Percent [2] 5 3" xfId="32475"/>
    <cellStyle name="Percent [2] 5 3 2" xfId="32476"/>
    <cellStyle name="Percent [2] 5 4" xfId="32477"/>
    <cellStyle name="Percent [2] 5 5" xfId="32478"/>
    <cellStyle name="Percent [2] 6" xfId="32479"/>
    <cellStyle name="Percent [2] 6 2" xfId="32480"/>
    <cellStyle name="Percent [2] 6 2 2" xfId="32481"/>
    <cellStyle name="Percent [2] 6 2 3" xfId="32482"/>
    <cellStyle name="Percent [2] 6 2 4" xfId="32483"/>
    <cellStyle name="Percent [2] 6 3" xfId="32484"/>
    <cellStyle name="Percent [2] 6 3 2" xfId="32485"/>
    <cellStyle name="Percent [2] 6 4" xfId="32486"/>
    <cellStyle name="Percent [2] 6 5" xfId="32487"/>
    <cellStyle name="Percent [2] 7" xfId="32488"/>
    <cellStyle name="Percent [2] 7 2" xfId="32489"/>
    <cellStyle name="Percent [2] 7 2 2" xfId="32490"/>
    <cellStyle name="Percent [2] 7 2 3" xfId="32491"/>
    <cellStyle name="Percent [2] 7 2 4" xfId="32492"/>
    <cellStyle name="Percent [2] 7 3" xfId="32493"/>
    <cellStyle name="Percent [2] 7 3 2" xfId="32494"/>
    <cellStyle name="Percent [2] 7 4" xfId="32495"/>
    <cellStyle name="Percent [2] 7 5" xfId="32496"/>
    <cellStyle name="Percent [2] 8" xfId="32497"/>
    <cellStyle name="Percent [2] 8 2" xfId="32498"/>
    <cellStyle name="Percent [2] 8 2 2" xfId="32499"/>
    <cellStyle name="Percent [2] 8 2 2 2" xfId="32500"/>
    <cellStyle name="Percent [2] 8 2 2 3" xfId="32501"/>
    <cellStyle name="Percent [2] 8 2 2 4" xfId="32502"/>
    <cellStyle name="Percent [2] 8 2 3" xfId="32503"/>
    <cellStyle name="Percent [2] 8 2 3 2" xfId="32504"/>
    <cellStyle name="Percent [2] 8 2 3 3" xfId="32505"/>
    <cellStyle name="Percent [2] 8 2 3 4" xfId="32506"/>
    <cellStyle name="Percent [2] 8 2 4" xfId="32507"/>
    <cellStyle name="Percent [2] 8 2 5" xfId="32508"/>
    <cellStyle name="Percent [2] 8 2 6" xfId="32509"/>
    <cellStyle name="Percent [2] 8 3" xfId="32510"/>
    <cellStyle name="Percent [2] 8 4" xfId="32511"/>
    <cellStyle name="Percent [2] 8 5" xfId="32512"/>
    <cellStyle name="Percent [2] 9" xfId="32513"/>
    <cellStyle name="Percent [2] 9 2" xfId="32514"/>
    <cellStyle name="Percent [2] 9 2 2" xfId="32515"/>
    <cellStyle name="Percent [2] 9 2 3" xfId="32516"/>
    <cellStyle name="Percent [2] 9 2 4" xfId="32517"/>
    <cellStyle name="Percent [2] 9 3" xfId="32518"/>
    <cellStyle name="Percent [2] 9 3 2" xfId="32519"/>
    <cellStyle name="Percent [2] 9 3 3" xfId="32520"/>
    <cellStyle name="Percent [2] 9 3 4" xfId="32521"/>
    <cellStyle name="Percent [2] 9 4" xfId="32522"/>
    <cellStyle name="Percent [2] 9 5" xfId="32523"/>
    <cellStyle name="Percent [2] 9 6" xfId="32524"/>
    <cellStyle name="Percent 10" xfId="32525"/>
    <cellStyle name="Percent 10 2" xfId="32526"/>
    <cellStyle name="Percent 10 2 2" xfId="32527"/>
    <cellStyle name="Percent 10 2 3" xfId="32528"/>
    <cellStyle name="Percent 10 2 4" xfId="32529"/>
    <cellStyle name="Percent 10 3" xfId="32530"/>
    <cellStyle name="Percent 10 3 2" xfId="32531"/>
    <cellStyle name="Percent 10 3 3" xfId="32532"/>
    <cellStyle name="Percent 10 4" xfId="32533"/>
    <cellStyle name="Percent 10 5" xfId="32534"/>
    <cellStyle name="Percent 100" xfId="32535"/>
    <cellStyle name="Percent 100 2" xfId="32536"/>
    <cellStyle name="Percent 100 3" xfId="32537"/>
    <cellStyle name="Percent 101" xfId="32538"/>
    <cellStyle name="Percent 101 2" xfId="32539"/>
    <cellStyle name="Percent 101 3" xfId="32540"/>
    <cellStyle name="Percent 102" xfId="32541"/>
    <cellStyle name="Percent 102 2" xfId="32542"/>
    <cellStyle name="Percent 102 3" xfId="32543"/>
    <cellStyle name="Percent 103" xfId="32544"/>
    <cellStyle name="Percent 103 2" xfId="32545"/>
    <cellStyle name="Percent 103 3" xfId="32546"/>
    <cellStyle name="Percent 104" xfId="32547"/>
    <cellStyle name="Percent 104 2" xfId="32548"/>
    <cellStyle name="Percent 104 3" xfId="32549"/>
    <cellStyle name="Percent 105" xfId="32550"/>
    <cellStyle name="Percent 105 2" xfId="32551"/>
    <cellStyle name="Percent 105 3" xfId="32552"/>
    <cellStyle name="Percent 106" xfId="32553"/>
    <cellStyle name="Percent 106 2" xfId="32554"/>
    <cellStyle name="Percent 106 3" xfId="32555"/>
    <cellStyle name="Percent 107" xfId="32556"/>
    <cellStyle name="Percent 107 2" xfId="32557"/>
    <cellStyle name="Percent 107 2 2" xfId="32558"/>
    <cellStyle name="Percent 107 3" xfId="32559"/>
    <cellStyle name="Percent 107 3 2" xfId="32560"/>
    <cellStyle name="Percent 108" xfId="32561"/>
    <cellStyle name="Percent 108 2" xfId="32562"/>
    <cellStyle name="Percent 108 2 2" xfId="32563"/>
    <cellStyle name="Percent 108 3" xfId="32564"/>
    <cellStyle name="Percent 108 3 2" xfId="32565"/>
    <cellStyle name="Percent 109" xfId="32566"/>
    <cellStyle name="Percent 109 2" xfId="32567"/>
    <cellStyle name="Percent 109 2 2" xfId="32568"/>
    <cellStyle name="Percent 109 3" xfId="32569"/>
    <cellStyle name="Percent 109 3 2" xfId="32570"/>
    <cellStyle name="Percent 11" xfId="32571"/>
    <cellStyle name="Percent 11 2" xfId="32572"/>
    <cellStyle name="Percent 11 2 2" xfId="32573"/>
    <cellStyle name="Percent 11 2 3" xfId="32574"/>
    <cellStyle name="Percent 11 2 4" xfId="32575"/>
    <cellStyle name="Percent 11 3" xfId="32576"/>
    <cellStyle name="Percent 11 3 2" xfId="32577"/>
    <cellStyle name="Percent 11 3 3" xfId="32578"/>
    <cellStyle name="Percent 11 3 4" xfId="32579"/>
    <cellStyle name="Percent 11 4" xfId="32580"/>
    <cellStyle name="Percent 11 5" xfId="32581"/>
    <cellStyle name="Percent 11 6" xfId="32582"/>
    <cellStyle name="Percent 11 7" xfId="32583"/>
    <cellStyle name="Percent 110" xfId="32584"/>
    <cellStyle name="Percent 110 2" xfId="32585"/>
    <cellStyle name="Percent 110 2 2" xfId="32586"/>
    <cellStyle name="Percent 110 3" xfId="32587"/>
    <cellStyle name="Percent 110 3 2" xfId="32588"/>
    <cellStyle name="Percent 111" xfId="32589"/>
    <cellStyle name="Percent 111 2" xfId="32590"/>
    <cellStyle name="Percent 111 2 2" xfId="32591"/>
    <cellStyle name="Percent 111 3" xfId="32592"/>
    <cellStyle name="Percent 111 3 2" xfId="32593"/>
    <cellStyle name="Percent 112" xfId="32594"/>
    <cellStyle name="Percent 112 2" xfId="32595"/>
    <cellStyle name="Percent 112 2 2" xfId="32596"/>
    <cellStyle name="Percent 112 3" xfId="32597"/>
    <cellStyle name="Percent 112 3 2" xfId="32598"/>
    <cellStyle name="Percent 113" xfId="32599"/>
    <cellStyle name="Percent 113 2" xfId="32600"/>
    <cellStyle name="Percent 113 2 2" xfId="32601"/>
    <cellStyle name="Percent 113 3" xfId="32602"/>
    <cellStyle name="Percent 113 3 2" xfId="32603"/>
    <cellStyle name="Percent 114" xfId="32604"/>
    <cellStyle name="Percent 114 2" xfId="32605"/>
    <cellStyle name="Percent 114 2 2" xfId="32606"/>
    <cellStyle name="Percent 114 3" xfId="32607"/>
    <cellStyle name="Percent 114 3 2" xfId="32608"/>
    <cellStyle name="Percent 115" xfId="32609"/>
    <cellStyle name="Percent 115 2" xfId="32610"/>
    <cellStyle name="Percent 115 2 2" xfId="32611"/>
    <cellStyle name="Percent 115 3" xfId="32612"/>
    <cellStyle name="Percent 115 3 2" xfId="32613"/>
    <cellStyle name="Percent 116" xfId="32614"/>
    <cellStyle name="Percent 116 2" xfId="32615"/>
    <cellStyle name="Percent 116 2 2" xfId="32616"/>
    <cellStyle name="Percent 116 3" xfId="32617"/>
    <cellStyle name="Percent 116 3 2" xfId="32618"/>
    <cellStyle name="Percent 117" xfId="32619"/>
    <cellStyle name="Percent 117 2" xfId="32620"/>
    <cellStyle name="Percent 117 2 2" xfId="32621"/>
    <cellStyle name="Percent 117 3" xfId="32622"/>
    <cellStyle name="Percent 117 3 2" xfId="32623"/>
    <cellStyle name="Percent 118" xfId="32624"/>
    <cellStyle name="Percent 118 2" xfId="32625"/>
    <cellStyle name="Percent 118 2 2" xfId="32626"/>
    <cellStyle name="Percent 118 3" xfId="32627"/>
    <cellStyle name="Percent 118 3 2" xfId="32628"/>
    <cellStyle name="Percent 119" xfId="32629"/>
    <cellStyle name="Percent 119 2" xfId="32630"/>
    <cellStyle name="Percent 119 3" xfId="32631"/>
    <cellStyle name="Percent 12" xfId="32632"/>
    <cellStyle name="Percent 12 2" xfId="32633"/>
    <cellStyle name="Percent 12 2 2" xfId="32634"/>
    <cellStyle name="Percent 12 3" xfId="32635"/>
    <cellStyle name="Percent 12 4" xfId="32636"/>
    <cellStyle name="Percent 12 5" xfId="32637"/>
    <cellStyle name="Percent 120" xfId="32638"/>
    <cellStyle name="Percent 120 2" xfId="32639"/>
    <cellStyle name="Percent 120 3" xfId="32640"/>
    <cellStyle name="Percent 121" xfId="32641"/>
    <cellStyle name="Percent 121 2" xfId="32642"/>
    <cellStyle name="Percent 121 3" xfId="32643"/>
    <cellStyle name="Percent 122" xfId="32644"/>
    <cellStyle name="Percent 122 10" xfId="32645"/>
    <cellStyle name="Percent 122 10 2" xfId="32646"/>
    <cellStyle name="Percent 122 11" xfId="32647"/>
    <cellStyle name="Percent 122 2" xfId="32648"/>
    <cellStyle name="Percent 122 2 2" xfId="32649"/>
    <cellStyle name="Percent 122 3" xfId="32650"/>
    <cellStyle name="Percent 122 3 2" xfId="32651"/>
    <cellStyle name="Percent 122 3 2 2" xfId="32652"/>
    <cellStyle name="Percent 122 3 2 2 2" xfId="32653"/>
    <cellStyle name="Percent 122 3 2 2 2 2" xfId="32654"/>
    <cellStyle name="Percent 122 3 2 2 3" xfId="32655"/>
    <cellStyle name="Percent 122 3 2 2 3 2" xfId="32656"/>
    <cellStyle name="Percent 122 3 2 2 4" xfId="32657"/>
    <cellStyle name="Percent 122 3 2 2 4 2" xfId="32658"/>
    <cellStyle name="Percent 122 3 2 2 5" xfId="32659"/>
    <cellStyle name="Percent 122 3 2 3" xfId="32660"/>
    <cellStyle name="Percent 122 3 2 3 2" xfId="32661"/>
    <cellStyle name="Percent 122 3 2 4" xfId="32662"/>
    <cellStyle name="Percent 122 3 2 4 2" xfId="32663"/>
    <cellStyle name="Percent 122 3 2 5" xfId="32664"/>
    <cellStyle name="Percent 122 3 2 5 2" xfId="32665"/>
    <cellStyle name="Percent 122 3 2 6" xfId="32666"/>
    <cellStyle name="Percent 122 3 3" xfId="32667"/>
    <cellStyle name="Percent 122 3 3 2" xfId="32668"/>
    <cellStyle name="Percent 122 3 3 2 2" xfId="32669"/>
    <cellStyle name="Percent 122 3 3 3" xfId="32670"/>
    <cellStyle name="Percent 122 3 3 3 2" xfId="32671"/>
    <cellStyle name="Percent 122 3 3 4" xfId="32672"/>
    <cellStyle name="Percent 122 3 3 4 2" xfId="32673"/>
    <cellStyle name="Percent 122 3 3 5" xfId="32674"/>
    <cellStyle name="Percent 122 3 4" xfId="32675"/>
    <cellStyle name="Percent 122 3 4 2" xfId="32676"/>
    <cellStyle name="Percent 122 3 5" xfId="32677"/>
    <cellStyle name="Percent 122 3 5 2" xfId="32678"/>
    <cellStyle name="Percent 122 3 6" xfId="32679"/>
    <cellStyle name="Percent 122 3 6 2" xfId="32680"/>
    <cellStyle name="Percent 122 3 7" xfId="32681"/>
    <cellStyle name="Percent 122 3 8" xfId="32682"/>
    <cellStyle name="Percent 122 4" xfId="32683"/>
    <cellStyle name="Percent 122 4 2" xfId="32684"/>
    <cellStyle name="Percent 122 4 2 2" xfId="32685"/>
    <cellStyle name="Percent 122 4 2 2 2" xfId="32686"/>
    <cellStyle name="Percent 122 4 2 2 2 2" xfId="32687"/>
    <cellStyle name="Percent 122 4 2 2 3" xfId="32688"/>
    <cellStyle name="Percent 122 4 2 2 3 2" xfId="32689"/>
    <cellStyle name="Percent 122 4 2 2 4" xfId="32690"/>
    <cellStyle name="Percent 122 4 2 2 4 2" xfId="32691"/>
    <cellStyle name="Percent 122 4 2 2 5" xfId="32692"/>
    <cellStyle name="Percent 122 4 2 3" xfId="32693"/>
    <cellStyle name="Percent 122 4 2 3 2" xfId="32694"/>
    <cellStyle name="Percent 122 4 2 4" xfId="32695"/>
    <cellStyle name="Percent 122 4 2 4 2" xfId="32696"/>
    <cellStyle name="Percent 122 4 2 5" xfId="32697"/>
    <cellStyle name="Percent 122 4 2 5 2" xfId="32698"/>
    <cellStyle name="Percent 122 4 2 6" xfId="32699"/>
    <cellStyle name="Percent 122 4 3" xfId="32700"/>
    <cellStyle name="Percent 122 4 3 2" xfId="32701"/>
    <cellStyle name="Percent 122 4 3 2 2" xfId="32702"/>
    <cellStyle name="Percent 122 4 3 3" xfId="32703"/>
    <cellStyle name="Percent 122 4 3 3 2" xfId="32704"/>
    <cellStyle name="Percent 122 4 3 4" xfId="32705"/>
    <cellStyle name="Percent 122 4 3 4 2" xfId="32706"/>
    <cellStyle name="Percent 122 4 3 5" xfId="32707"/>
    <cellStyle name="Percent 122 4 4" xfId="32708"/>
    <cellStyle name="Percent 122 4 4 2" xfId="32709"/>
    <cellStyle name="Percent 122 4 5" xfId="32710"/>
    <cellStyle name="Percent 122 4 5 2" xfId="32711"/>
    <cellStyle name="Percent 122 4 6" xfId="32712"/>
    <cellStyle name="Percent 122 4 6 2" xfId="32713"/>
    <cellStyle name="Percent 122 4 7" xfId="32714"/>
    <cellStyle name="Percent 122 5" xfId="32715"/>
    <cellStyle name="Percent 122 5 2" xfId="32716"/>
    <cellStyle name="Percent 122 5 2 2" xfId="32717"/>
    <cellStyle name="Percent 122 5 2 2 2" xfId="32718"/>
    <cellStyle name="Percent 122 5 2 2 2 2" xfId="32719"/>
    <cellStyle name="Percent 122 5 2 2 3" xfId="32720"/>
    <cellStyle name="Percent 122 5 2 2 3 2" xfId="32721"/>
    <cellStyle name="Percent 122 5 2 2 4" xfId="32722"/>
    <cellStyle name="Percent 122 5 2 2 4 2" xfId="32723"/>
    <cellStyle name="Percent 122 5 2 2 5" xfId="32724"/>
    <cellStyle name="Percent 122 5 2 3" xfId="32725"/>
    <cellStyle name="Percent 122 5 2 3 2" xfId="32726"/>
    <cellStyle name="Percent 122 5 2 4" xfId="32727"/>
    <cellStyle name="Percent 122 5 2 4 2" xfId="32728"/>
    <cellStyle name="Percent 122 5 2 5" xfId="32729"/>
    <cellStyle name="Percent 122 5 2 5 2" xfId="32730"/>
    <cellStyle name="Percent 122 5 2 6" xfId="32731"/>
    <cellStyle name="Percent 122 5 3" xfId="32732"/>
    <cellStyle name="Percent 122 5 3 2" xfId="32733"/>
    <cellStyle name="Percent 122 5 3 2 2" xfId="32734"/>
    <cellStyle name="Percent 122 5 3 3" xfId="32735"/>
    <cellStyle name="Percent 122 5 3 3 2" xfId="32736"/>
    <cellStyle name="Percent 122 5 3 4" xfId="32737"/>
    <cellStyle name="Percent 122 5 3 4 2" xfId="32738"/>
    <cellStyle name="Percent 122 5 3 5" xfId="32739"/>
    <cellStyle name="Percent 122 5 4" xfId="32740"/>
    <cellStyle name="Percent 122 5 4 2" xfId="32741"/>
    <cellStyle name="Percent 122 5 5" xfId="32742"/>
    <cellStyle name="Percent 122 5 5 2" xfId="32743"/>
    <cellStyle name="Percent 122 5 6" xfId="32744"/>
    <cellStyle name="Percent 122 5 6 2" xfId="32745"/>
    <cellStyle name="Percent 122 5 7" xfId="32746"/>
    <cellStyle name="Percent 122 6" xfId="32747"/>
    <cellStyle name="Percent 122 6 2" xfId="32748"/>
    <cellStyle name="Percent 122 6 2 2" xfId="32749"/>
    <cellStyle name="Percent 122 6 2 2 2" xfId="32750"/>
    <cellStyle name="Percent 122 6 2 2 2 2" xfId="32751"/>
    <cellStyle name="Percent 122 6 2 2 3" xfId="32752"/>
    <cellStyle name="Percent 122 6 2 2 3 2" xfId="32753"/>
    <cellStyle name="Percent 122 6 2 2 4" xfId="32754"/>
    <cellStyle name="Percent 122 6 2 2 4 2" xfId="32755"/>
    <cellStyle name="Percent 122 6 2 2 5" xfId="32756"/>
    <cellStyle name="Percent 122 6 2 3" xfId="32757"/>
    <cellStyle name="Percent 122 6 2 3 2" xfId="32758"/>
    <cellStyle name="Percent 122 6 2 4" xfId="32759"/>
    <cellStyle name="Percent 122 6 2 4 2" xfId="32760"/>
    <cellStyle name="Percent 122 6 2 5" xfId="32761"/>
    <cellStyle name="Percent 122 6 2 5 2" xfId="32762"/>
    <cellStyle name="Percent 122 6 2 6" xfId="32763"/>
    <cellStyle name="Percent 122 6 3" xfId="32764"/>
    <cellStyle name="Percent 122 6 3 2" xfId="32765"/>
    <cellStyle name="Percent 122 6 3 2 2" xfId="32766"/>
    <cellStyle name="Percent 122 6 3 3" xfId="32767"/>
    <cellStyle name="Percent 122 6 3 3 2" xfId="32768"/>
    <cellStyle name="Percent 122 6 3 4" xfId="32769"/>
    <cellStyle name="Percent 122 6 3 4 2" xfId="32770"/>
    <cellStyle name="Percent 122 6 3 5" xfId="32771"/>
    <cellStyle name="Percent 122 6 4" xfId="32772"/>
    <cellStyle name="Percent 122 6 4 2" xfId="32773"/>
    <cellStyle name="Percent 122 6 5" xfId="32774"/>
    <cellStyle name="Percent 122 6 5 2" xfId="32775"/>
    <cellStyle name="Percent 122 6 6" xfId="32776"/>
    <cellStyle name="Percent 122 6 6 2" xfId="32777"/>
    <cellStyle name="Percent 122 6 7" xfId="32778"/>
    <cellStyle name="Percent 122 7" xfId="32779"/>
    <cellStyle name="Percent 122 7 2" xfId="32780"/>
    <cellStyle name="Percent 122 7 2 2" xfId="32781"/>
    <cellStyle name="Percent 122 7 3" xfId="32782"/>
    <cellStyle name="Percent 122 7 3 2" xfId="32783"/>
    <cellStyle name="Percent 122 7 4" xfId="32784"/>
    <cellStyle name="Percent 122 7 4 2" xfId="32785"/>
    <cellStyle name="Percent 122 7 5" xfId="32786"/>
    <cellStyle name="Percent 122 8" xfId="32787"/>
    <cellStyle name="Percent 122 8 2" xfId="32788"/>
    <cellStyle name="Percent 122 9" xfId="32789"/>
    <cellStyle name="Percent 122 9 2" xfId="32790"/>
    <cellStyle name="Percent 123" xfId="32791"/>
    <cellStyle name="Percent 123 2" xfId="32792"/>
    <cellStyle name="Percent 123 2 2" xfId="32793"/>
    <cellStyle name="Percent 123 3" xfId="32794"/>
    <cellStyle name="Percent 123 3 2" xfId="32795"/>
    <cellStyle name="Percent 123 4" xfId="32796"/>
    <cellStyle name="Percent 124" xfId="32797"/>
    <cellStyle name="Percent 124 2" xfId="32798"/>
    <cellStyle name="Percent 124 3" xfId="32799"/>
    <cellStyle name="Percent 124 4" xfId="32800"/>
    <cellStyle name="Percent 125" xfId="32801"/>
    <cellStyle name="Percent 125 2" xfId="32802"/>
    <cellStyle name="Percent 125 3" xfId="32803"/>
    <cellStyle name="Percent 125 4" xfId="32804"/>
    <cellStyle name="Percent 126" xfId="32805"/>
    <cellStyle name="Percent 126 2" xfId="32806"/>
    <cellStyle name="Percent 126 3" xfId="32807"/>
    <cellStyle name="Percent 126 4" xfId="32808"/>
    <cellStyle name="Percent 127" xfId="32809"/>
    <cellStyle name="Percent 127 2" xfId="32810"/>
    <cellStyle name="Percent 127 3" xfId="32811"/>
    <cellStyle name="Percent 127 4" xfId="32812"/>
    <cellStyle name="Percent 128" xfId="32813"/>
    <cellStyle name="Percent 128 2" xfId="32814"/>
    <cellStyle name="Percent 128 2 2" xfId="32815"/>
    <cellStyle name="Percent 128 2 3" xfId="32816"/>
    <cellStyle name="Percent 128 2 4" xfId="32817"/>
    <cellStyle name="Percent 128 3" xfId="32818"/>
    <cellStyle name="Percent 128 4" xfId="32819"/>
    <cellStyle name="Percent 128 5" xfId="32820"/>
    <cellStyle name="Percent 129" xfId="32821"/>
    <cellStyle name="Percent 129 2" xfId="32822"/>
    <cellStyle name="Percent 129 2 2" xfId="32823"/>
    <cellStyle name="Percent 129 3" xfId="32824"/>
    <cellStyle name="Percent 129 3 2" xfId="32825"/>
    <cellStyle name="Percent 129 4" xfId="32826"/>
    <cellStyle name="Percent 129 5" xfId="32827"/>
    <cellStyle name="Percent 13" xfId="32828"/>
    <cellStyle name="Percent 13 2" xfId="32829"/>
    <cellStyle name="Percent 13 2 2" xfId="32830"/>
    <cellStyle name="Percent 13 3" xfId="32831"/>
    <cellStyle name="Percent 13 4" xfId="32832"/>
    <cellStyle name="Percent 13 5" xfId="32833"/>
    <cellStyle name="Percent 130" xfId="32834"/>
    <cellStyle name="Percent 130 2" xfId="32835"/>
    <cellStyle name="Percent 130 2 2" xfId="32836"/>
    <cellStyle name="Percent 130 3" xfId="32837"/>
    <cellStyle name="Percent 130 3 2" xfId="32838"/>
    <cellStyle name="Percent 131" xfId="32839"/>
    <cellStyle name="Percent 131 2" xfId="32840"/>
    <cellStyle name="Percent 131 3" xfId="32841"/>
    <cellStyle name="Percent 131 3 2" xfId="32842"/>
    <cellStyle name="Percent 132" xfId="32843"/>
    <cellStyle name="Percent 132 2" xfId="32844"/>
    <cellStyle name="Percent 132 3" xfId="32845"/>
    <cellStyle name="Percent 132 3 2" xfId="32846"/>
    <cellStyle name="Percent 133" xfId="32847"/>
    <cellStyle name="Percent 133 2" xfId="32848"/>
    <cellStyle name="Percent 133 3" xfId="32849"/>
    <cellStyle name="Percent 133 3 2" xfId="32850"/>
    <cellStyle name="Percent 134" xfId="32851"/>
    <cellStyle name="Percent 134 2" xfId="32852"/>
    <cellStyle name="Percent 134 3" xfId="32853"/>
    <cellStyle name="Percent 134 3 2" xfId="32854"/>
    <cellStyle name="Percent 135" xfId="32855"/>
    <cellStyle name="Percent 135 2" xfId="32856"/>
    <cellStyle name="Percent 135 3" xfId="32857"/>
    <cellStyle name="Percent 135 3 2" xfId="32858"/>
    <cellStyle name="Percent 136" xfId="32859"/>
    <cellStyle name="Percent 136 2" xfId="32860"/>
    <cellStyle name="Percent 136 3" xfId="32861"/>
    <cellStyle name="Percent 136 3 2" xfId="32862"/>
    <cellStyle name="Percent 137" xfId="32863"/>
    <cellStyle name="Percent 137 2" xfId="32864"/>
    <cellStyle name="Percent 137 3" xfId="32865"/>
    <cellStyle name="Percent 137 3 2" xfId="32866"/>
    <cellStyle name="Percent 137 4" xfId="32867"/>
    <cellStyle name="Percent 137 5" xfId="32868"/>
    <cellStyle name="Percent 138" xfId="32869"/>
    <cellStyle name="Percent 138 2" xfId="32870"/>
    <cellStyle name="Percent 138 3" xfId="32871"/>
    <cellStyle name="Percent 138 3 2" xfId="32872"/>
    <cellStyle name="Percent 138 4" xfId="32873"/>
    <cellStyle name="Percent 138 5" xfId="32874"/>
    <cellStyle name="Percent 139" xfId="32875"/>
    <cellStyle name="Percent 139 2" xfId="32876"/>
    <cellStyle name="Percent 139 3" xfId="32877"/>
    <cellStyle name="Percent 139 3 2" xfId="32878"/>
    <cellStyle name="Percent 139 4" xfId="32879"/>
    <cellStyle name="Percent 139 5" xfId="32880"/>
    <cellStyle name="Percent 14" xfId="32881"/>
    <cellStyle name="Percent 14 2" xfId="32882"/>
    <cellStyle name="Percent 14 2 2" xfId="32883"/>
    <cellStyle name="Percent 14 2 3" xfId="32884"/>
    <cellStyle name="Percent 14 2 4" xfId="32885"/>
    <cellStyle name="Percent 14 3" xfId="32886"/>
    <cellStyle name="Percent 14 3 2" xfId="32887"/>
    <cellStyle name="Percent 14 3 3" xfId="32888"/>
    <cellStyle name="Percent 14 3 4" xfId="32889"/>
    <cellStyle name="Percent 14 4" xfId="32890"/>
    <cellStyle name="Percent 14 5" xfId="32891"/>
    <cellStyle name="Percent 14 5 2" xfId="32892"/>
    <cellStyle name="Percent 14 5 3" xfId="32893"/>
    <cellStyle name="Percent 14 6" xfId="32894"/>
    <cellStyle name="Percent 14 7" xfId="32895"/>
    <cellStyle name="Percent 140" xfId="32896"/>
    <cellStyle name="Percent 140 2" xfId="32897"/>
    <cellStyle name="Percent 140 3" xfId="32898"/>
    <cellStyle name="Percent 140 3 2" xfId="32899"/>
    <cellStyle name="Percent 140 4" xfId="32900"/>
    <cellStyle name="Percent 140 5" xfId="32901"/>
    <cellStyle name="Percent 141" xfId="32902"/>
    <cellStyle name="Percent 141 2" xfId="32903"/>
    <cellStyle name="Percent 141 3" xfId="32904"/>
    <cellStyle name="Percent 141 3 2" xfId="32905"/>
    <cellStyle name="Percent 141 4" xfId="32906"/>
    <cellStyle name="Percent 141 5" xfId="32907"/>
    <cellStyle name="Percent 142" xfId="32908"/>
    <cellStyle name="Percent 142 2" xfId="32909"/>
    <cellStyle name="Percent 142 3" xfId="32910"/>
    <cellStyle name="Percent 142 3 2" xfId="32911"/>
    <cellStyle name="Percent 142 4" xfId="32912"/>
    <cellStyle name="Percent 142 5" xfId="32913"/>
    <cellStyle name="Percent 143" xfId="32914"/>
    <cellStyle name="Percent 143 2" xfId="32915"/>
    <cellStyle name="Percent 143 3" xfId="32916"/>
    <cellStyle name="Percent 143 3 2" xfId="32917"/>
    <cellStyle name="Percent 143 4" xfId="32918"/>
    <cellStyle name="Percent 143 5" xfId="32919"/>
    <cellStyle name="Percent 144" xfId="32920"/>
    <cellStyle name="Percent 144 2" xfId="32921"/>
    <cellStyle name="Percent 144 3" xfId="32922"/>
    <cellStyle name="Percent 144 3 2" xfId="32923"/>
    <cellStyle name="Percent 144 4" xfId="32924"/>
    <cellStyle name="Percent 144 5" xfId="32925"/>
    <cellStyle name="Percent 145" xfId="32926"/>
    <cellStyle name="Percent 145 2" xfId="32927"/>
    <cellStyle name="Percent 145 3" xfId="32928"/>
    <cellStyle name="Percent 145 3 2" xfId="32929"/>
    <cellStyle name="Percent 145 4" xfId="32930"/>
    <cellStyle name="Percent 145 5" xfId="32931"/>
    <cellStyle name="Percent 146" xfId="32932"/>
    <cellStyle name="Percent 146 2" xfId="32933"/>
    <cellStyle name="Percent 146 3" xfId="32934"/>
    <cellStyle name="Percent 146 3 2" xfId="32935"/>
    <cellStyle name="Percent 146 4" xfId="32936"/>
    <cellStyle name="Percent 146 5" xfId="32937"/>
    <cellStyle name="Percent 147" xfId="32938"/>
    <cellStyle name="Percent 147 2" xfId="32939"/>
    <cellStyle name="Percent 147 3" xfId="32940"/>
    <cellStyle name="Percent 147 3 2" xfId="32941"/>
    <cellStyle name="Percent 147 4" xfId="32942"/>
    <cellStyle name="Percent 147 5" xfId="32943"/>
    <cellStyle name="Percent 148" xfId="32944"/>
    <cellStyle name="Percent 148 2" xfId="32945"/>
    <cellStyle name="Percent 148 3" xfId="32946"/>
    <cellStyle name="Percent 148 3 2" xfId="32947"/>
    <cellStyle name="Percent 148 4" xfId="32948"/>
    <cellStyle name="Percent 148 5" xfId="32949"/>
    <cellStyle name="Percent 149" xfId="32950"/>
    <cellStyle name="Percent 149 2" xfId="32951"/>
    <cellStyle name="Percent 149 3" xfId="32952"/>
    <cellStyle name="Percent 149 3 2" xfId="32953"/>
    <cellStyle name="Percent 149 4" xfId="32954"/>
    <cellStyle name="Percent 149 5" xfId="32955"/>
    <cellStyle name="Percent 15" xfId="32956"/>
    <cellStyle name="Percent 15 2" xfId="32957"/>
    <cellStyle name="Percent 15 2 2" xfId="32958"/>
    <cellStyle name="Percent 15 2 3" xfId="32959"/>
    <cellStyle name="Percent 15 2 4" xfId="32960"/>
    <cellStyle name="Percent 15 3" xfId="32961"/>
    <cellStyle name="Percent 15 3 2" xfId="32962"/>
    <cellStyle name="Percent 15 3 3" xfId="32963"/>
    <cellStyle name="Percent 15 3 4" xfId="32964"/>
    <cellStyle name="Percent 15 4" xfId="32965"/>
    <cellStyle name="Percent 15 5" xfId="32966"/>
    <cellStyle name="Percent 15 5 2" xfId="32967"/>
    <cellStyle name="Percent 15 5 3" xfId="32968"/>
    <cellStyle name="Percent 15 6" xfId="32969"/>
    <cellStyle name="Percent 15 7" xfId="32970"/>
    <cellStyle name="Percent 150" xfId="32971"/>
    <cellStyle name="Percent 150 2" xfId="32972"/>
    <cellStyle name="Percent 150 3" xfId="32973"/>
    <cellStyle name="Percent 150 3 2" xfId="32974"/>
    <cellStyle name="Percent 150 4" xfId="32975"/>
    <cellStyle name="Percent 150 5" xfId="32976"/>
    <cellStyle name="Percent 151" xfId="32977"/>
    <cellStyle name="Percent 151 2" xfId="32978"/>
    <cellStyle name="Percent 151 3" xfId="32979"/>
    <cellStyle name="Percent 151 3 2" xfId="32980"/>
    <cellStyle name="Percent 151 4" xfId="32981"/>
    <cellStyle name="Percent 151 5" xfId="32982"/>
    <cellStyle name="Percent 152" xfId="32983"/>
    <cellStyle name="Percent 152 2" xfId="32984"/>
    <cellStyle name="Percent 152 3" xfId="32985"/>
    <cellStyle name="Percent 152 3 2" xfId="32986"/>
    <cellStyle name="Percent 152 4" xfId="32987"/>
    <cellStyle name="Percent 152 5" xfId="32988"/>
    <cellStyle name="Percent 153" xfId="32989"/>
    <cellStyle name="Percent 153 2" xfId="32990"/>
    <cellStyle name="Percent 153 2 2" xfId="32991"/>
    <cellStyle name="Percent 153 3" xfId="32992"/>
    <cellStyle name="Percent 153 3 2" xfId="32993"/>
    <cellStyle name="Percent 153 4" xfId="32994"/>
    <cellStyle name="Percent 153 5" xfId="32995"/>
    <cellStyle name="Percent 154" xfId="32996"/>
    <cellStyle name="Percent 154 2" xfId="32997"/>
    <cellStyle name="Percent 154 2 2" xfId="32998"/>
    <cellStyle name="Percent 154 3" xfId="32999"/>
    <cellStyle name="Percent 154 3 2" xfId="33000"/>
    <cellStyle name="Percent 154 4" xfId="33001"/>
    <cellStyle name="Percent 154 5" xfId="33002"/>
    <cellStyle name="Percent 155" xfId="33003"/>
    <cellStyle name="Percent 155 2" xfId="33004"/>
    <cellStyle name="Percent 155 3" xfId="33005"/>
    <cellStyle name="Percent 155 3 2" xfId="33006"/>
    <cellStyle name="Percent 155 4" xfId="33007"/>
    <cellStyle name="Percent 155 5" xfId="33008"/>
    <cellStyle name="Percent 156" xfId="33009"/>
    <cellStyle name="Percent 156 2" xfId="33010"/>
    <cellStyle name="Percent 156 2 2" xfId="33011"/>
    <cellStyle name="Percent 156 2 3" xfId="33012"/>
    <cellStyle name="Percent 156 2 4" xfId="33013"/>
    <cellStyle name="Percent 156 3" xfId="33014"/>
    <cellStyle name="Percent 156 3 2" xfId="33015"/>
    <cellStyle name="Percent 156 4" xfId="33016"/>
    <cellStyle name="Percent 156 5" xfId="33017"/>
    <cellStyle name="Percent 157" xfId="33018"/>
    <cellStyle name="Percent 157 2" xfId="33019"/>
    <cellStyle name="Percent 157 2 2" xfId="33020"/>
    <cellStyle name="Percent 157 2 3" xfId="33021"/>
    <cellStyle name="Percent 157 2 4" xfId="33022"/>
    <cellStyle name="Percent 157 3" xfId="33023"/>
    <cellStyle name="Percent 157 3 2" xfId="33024"/>
    <cellStyle name="Percent 158" xfId="33025"/>
    <cellStyle name="Percent 158 2" xfId="33026"/>
    <cellStyle name="Percent 158 3" xfId="33027"/>
    <cellStyle name="Percent 158 4" xfId="33028"/>
    <cellStyle name="Percent 159" xfId="33029"/>
    <cellStyle name="Percent 159 2" xfId="33030"/>
    <cellStyle name="Percent 159 2 2" xfId="33031"/>
    <cellStyle name="Percent 159 2 3" xfId="33032"/>
    <cellStyle name="Percent 159 2 4" xfId="33033"/>
    <cellStyle name="Percent 159 3" xfId="33034"/>
    <cellStyle name="Percent 159 3 2" xfId="33035"/>
    <cellStyle name="Percent 159 3 3" xfId="33036"/>
    <cellStyle name="Percent 159 3 3 2" xfId="33037"/>
    <cellStyle name="Percent 159 3 4" xfId="33038"/>
    <cellStyle name="Percent 159 4" xfId="33039"/>
    <cellStyle name="Percent 16" xfId="33040"/>
    <cellStyle name="Percent 16 2" xfId="33041"/>
    <cellStyle name="Percent 16 2 2" xfId="33042"/>
    <cellStyle name="Percent 16 2 3" xfId="33043"/>
    <cellStyle name="Percent 16 2 4" xfId="33044"/>
    <cellStyle name="Percent 16 3" xfId="33045"/>
    <cellStyle name="Percent 16 3 2" xfId="33046"/>
    <cellStyle name="Percent 16 3 3" xfId="33047"/>
    <cellStyle name="Percent 16 3 4" xfId="33048"/>
    <cellStyle name="Percent 16 4" xfId="33049"/>
    <cellStyle name="Percent 16 5" xfId="33050"/>
    <cellStyle name="Percent 16 5 2" xfId="33051"/>
    <cellStyle name="Percent 16 5 3" xfId="33052"/>
    <cellStyle name="Percent 16 6" xfId="33053"/>
    <cellStyle name="Percent 16 7" xfId="33054"/>
    <cellStyle name="Percent 16 8" xfId="33055"/>
    <cellStyle name="Percent 160" xfId="33056"/>
    <cellStyle name="Percent 160 2" xfId="33057"/>
    <cellStyle name="Percent 160 2 2" xfId="33058"/>
    <cellStyle name="Percent 160 2 2 2" xfId="33059"/>
    <cellStyle name="Percent 160 2 2 2 2" xfId="33060"/>
    <cellStyle name="Percent 160 2 2 3" xfId="33061"/>
    <cellStyle name="Percent 160 2 2 3 2" xfId="33062"/>
    <cellStyle name="Percent 160 2 2 4" xfId="33063"/>
    <cellStyle name="Percent 160 2 2 4 2" xfId="33064"/>
    <cellStyle name="Percent 160 2 2 5" xfId="33065"/>
    <cellStyle name="Percent 160 2 3" xfId="33066"/>
    <cellStyle name="Percent 160 2 3 2" xfId="33067"/>
    <cellStyle name="Percent 160 2 4" xfId="33068"/>
    <cellStyle name="Percent 160 2 4 2" xfId="33069"/>
    <cellStyle name="Percent 160 2 5" xfId="33070"/>
    <cellStyle name="Percent 160 2 5 2" xfId="33071"/>
    <cellStyle name="Percent 160 2 6" xfId="33072"/>
    <cellStyle name="Percent 160 3" xfId="33073"/>
    <cellStyle name="Percent 160 3 2" xfId="33074"/>
    <cellStyle name="Percent 160 3 2 2" xfId="33075"/>
    <cellStyle name="Percent 160 3 3" xfId="33076"/>
    <cellStyle name="Percent 160 3 3 2" xfId="33077"/>
    <cellStyle name="Percent 160 3 4" xfId="33078"/>
    <cellStyle name="Percent 160 3 4 2" xfId="33079"/>
    <cellStyle name="Percent 160 3 5" xfId="33080"/>
    <cellStyle name="Percent 160 4" xfId="33081"/>
    <cellStyle name="Percent 160 4 2" xfId="33082"/>
    <cellStyle name="Percent 160 5" xfId="33083"/>
    <cellStyle name="Percent 160 5 2" xfId="33084"/>
    <cellStyle name="Percent 160 6" xfId="33085"/>
    <cellStyle name="Percent 160 6 2" xfId="33086"/>
    <cellStyle name="Percent 160 7" xfId="33087"/>
    <cellStyle name="Percent 160 8" xfId="33088"/>
    <cellStyle name="Percent 161" xfId="33089"/>
    <cellStyle name="Percent 161 2" xfId="33090"/>
    <cellStyle name="Percent 161 2 2" xfId="33091"/>
    <cellStyle name="Percent 161 2 2 2" xfId="33092"/>
    <cellStyle name="Percent 161 2 2 2 2" xfId="33093"/>
    <cellStyle name="Percent 161 2 2 3" xfId="33094"/>
    <cellStyle name="Percent 161 2 2 3 2" xfId="33095"/>
    <cellStyle name="Percent 161 2 2 4" xfId="33096"/>
    <cellStyle name="Percent 161 2 2 4 2" xfId="33097"/>
    <cellStyle name="Percent 161 2 2 5" xfId="33098"/>
    <cellStyle name="Percent 161 2 3" xfId="33099"/>
    <cellStyle name="Percent 161 2 3 2" xfId="33100"/>
    <cellStyle name="Percent 161 2 4" xfId="33101"/>
    <cellStyle name="Percent 161 2 4 2" xfId="33102"/>
    <cellStyle name="Percent 161 2 5" xfId="33103"/>
    <cellStyle name="Percent 161 2 5 2" xfId="33104"/>
    <cellStyle name="Percent 161 2 6" xfId="33105"/>
    <cellStyle name="Percent 161 3" xfId="33106"/>
    <cellStyle name="Percent 161 3 2" xfId="33107"/>
    <cellStyle name="Percent 161 3 2 2" xfId="33108"/>
    <cellStyle name="Percent 161 3 3" xfId="33109"/>
    <cellStyle name="Percent 161 3 3 2" xfId="33110"/>
    <cellStyle name="Percent 161 3 4" xfId="33111"/>
    <cellStyle name="Percent 161 3 4 2" xfId="33112"/>
    <cellStyle name="Percent 161 3 5" xfId="33113"/>
    <cellStyle name="Percent 161 4" xfId="33114"/>
    <cellStyle name="Percent 161 4 2" xfId="33115"/>
    <cellStyle name="Percent 161 5" xfId="33116"/>
    <cellStyle name="Percent 161 5 2" xfId="33117"/>
    <cellStyle name="Percent 161 6" xfId="33118"/>
    <cellStyle name="Percent 161 6 2" xfId="33119"/>
    <cellStyle name="Percent 161 7" xfId="33120"/>
    <cellStyle name="Percent 161 8" xfId="33121"/>
    <cellStyle name="Percent 162" xfId="33122"/>
    <cellStyle name="Percent 162 2" xfId="33123"/>
    <cellStyle name="Percent 162 2 2" xfId="33124"/>
    <cellStyle name="Percent 162 2 2 2" xfId="33125"/>
    <cellStyle name="Percent 162 2 2 2 2" xfId="33126"/>
    <cellStyle name="Percent 162 2 2 3" xfId="33127"/>
    <cellStyle name="Percent 162 2 2 3 2" xfId="33128"/>
    <cellStyle name="Percent 162 2 2 4" xfId="33129"/>
    <cellStyle name="Percent 162 2 2 4 2" xfId="33130"/>
    <cellStyle name="Percent 162 2 2 5" xfId="33131"/>
    <cellStyle name="Percent 162 2 3" xfId="33132"/>
    <cellStyle name="Percent 162 2 3 2" xfId="33133"/>
    <cellStyle name="Percent 162 2 4" xfId="33134"/>
    <cellStyle name="Percent 162 2 4 2" xfId="33135"/>
    <cellStyle name="Percent 162 2 5" xfId="33136"/>
    <cellStyle name="Percent 162 2 5 2" xfId="33137"/>
    <cellStyle name="Percent 162 2 6" xfId="33138"/>
    <cellStyle name="Percent 162 3" xfId="33139"/>
    <cellStyle name="Percent 162 3 2" xfId="33140"/>
    <cellStyle name="Percent 162 3 2 2" xfId="33141"/>
    <cellStyle name="Percent 162 3 3" xfId="33142"/>
    <cellStyle name="Percent 162 3 3 2" xfId="33143"/>
    <cellStyle name="Percent 162 3 4" xfId="33144"/>
    <cellStyle name="Percent 162 3 4 2" xfId="33145"/>
    <cellStyle name="Percent 162 3 5" xfId="33146"/>
    <cellStyle name="Percent 162 4" xfId="33147"/>
    <cellStyle name="Percent 162 4 2" xfId="33148"/>
    <cellStyle name="Percent 162 5" xfId="33149"/>
    <cellStyle name="Percent 162 5 2" xfId="33150"/>
    <cellStyle name="Percent 162 6" xfId="33151"/>
    <cellStyle name="Percent 162 6 2" xfId="33152"/>
    <cellStyle name="Percent 162 7" xfId="33153"/>
    <cellStyle name="Percent 162 8" xfId="33154"/>
    <cellStyle name="Percent 163" xfId="33155"/>
    <cellStyle name="Percent 163 2" xfId="33156"/>
    <cellStyle name="Percent 163 2 2" xfId="33157"/>
    <cellStyle name="Percent 163 2 2 2" xfId="33158"/>
    <cellStyle name="Percent 163 2 2 2 2" xfId="33159"/>
    <cellStyle name="Percent 163 2 2 3" xfId="33160"/>
    <cellStyle name="Percent 163 2 2 3 2" xfId="33161"/>
    <cellStyle name="Percent 163 2 2 4" xfId="33162"/>
    <cellStyle name="Percent 163 2 2 4 2" xfId="33163"/>
    <cellStyle name="Percent 163 2 2 5" xfId="33164"/>
    <cellStyle name="Percent 163 2 3" xfId="33165"/>
    <cellStyle name="Percent 163 2 3 2" xfId="33166"/>
    <cellStyle name="Percent 163 2 4" xfId="33167"/>
    <cellStyle name="Percent 163 2 4 2" xfId="33168"/>
    <cellStyle name="Percent 163 2 5" xfId="33169"/>
    <cellStyle name="Percent 163 2 5 2" xfId="33170"/>
    <cellStyle name="Percent 163 2 6" xfId="33171"/>
    <cellStyle name="Percent 163 3" xfId="33172"/>
    <cellStyle name="Percent 163 3 2" xfId="33173"/>
    <cellStyle name="Percent 163 3 2 2" xfId="33174"/>
    <cellStyle name="Percent 163 3 3" xfId="33175"/>
    <cellStyle name="Percent 163 3 3 2" xfId="33176"/>
    <cellStyle name="Percent 163 3 4" xfId="33177"/>
    <cellStyle name="Percent 163 3 4 2" xfId="33178"/>
    <cellStyle name="Percent 163 3 5" xfId="33179"/>
    <cellStyle name="Percent 163 4" xfId="33180"/>
    <cellStyle name="Percent 163 4 2" xfId="33181"/>
    <cellStyle name="Percent 163 5" xfId="33182"/>
    <cellStyle name="Percent 163 5 2" xfId="33183"/>
    <cellStyle name="Percent 163 6" xfId="33184"/>
    <cellStyle name="Percent 163 6 2" xfId="33185"/>
    <cellStyle name="Percent 163 7" xfId="33186"/>
    <cellStyle name="Percent 163 8" xfId="33187"/>
    <cellStyle name="Percent 164" xfId="33188"/>
    <cellStyle name="Percent 164 2" xfId="33189"/>
    <cellStyle name="Percent 164 2 2" xfId="33190"/>
    <cellStyle name="Percent 164 2 2 2" xfId="33191"/>
    <cellStyle name="Percent 164 2 2 2 2" xfId="33192"/>
    <cellStyle name="Percent 164 2 2 3" xfId="33193"/>
    <cellStyle name="Percent 164 2 2 3 2" xfId="33194"/>
    <cellStyle name="Percent 164 2 2 4" xfId="33195"/>
    <cellStyle name="Percent 164 2 2 4 2" xfId="33196"/>
    <cellStyle name="Percent 164 2 2 5" xfId="33197"/>
    <cellStyle name="Percent 164 2 3" xfId="33198"/>
    <cellStyle name="Percent 164 2 3 2" xfId="33199"/>
    <cellStyle name="Percent 164 2 4" xfId="33200"/>
    <cellStyle name="Percent 164 2 4 2" xfId="33201"/>
    <cellStyle name="Percent 164 2 5" xfId="33202"/>
    <cellStyle name="Percent 164 2 5 2" xfId="33203"/>
    <cellStyle name="Percent 164 2 6" xfId="33204"/>
    <cellStyle name="Percent 164 3" xfId="33205"/>
    <cellStyle name="Percent 164 3 2" xfId="33206"/>
    <cellStyle name="Percent 164 3 2 2" xfId="33207"/>
    <cellStyle name="Percent 164 3 3" xfId="33208"/>
    <cellStyle name="Percent 164 3 3 2" xfId="33209"/>
    <cellStyle name="Percent 164 3 4" xfId="33210"/>
    <cellStyle name="Percent 164 3 4 2" xfId="33211"/>
    <cellStyle name="Percent 164 3 5" xfId="33212"/>
    <cellStyle name="Percent 164 4" xfId="33213"/>
    <cellStyle name="Percent 164 4 2" xfId="33214"/>
    <cellStyle name="Percent 164 5" xfId="33215"/>
    <cellStyle name="Percent 164 5 2" xfId="33216"/>
    <cellStyle name="Percent 164 6" xfId="33217"/>
    <cellStyle name="Percent 164 6 2" xfId="33218"/>
    <cellStyle name="Percent 164 7" xfId="33219"/>
    <cellStyle name="Percent 164 8" xfId="33220"/>
    <cellStyle name="Percent 165" xfId="33221"/>
    <cellStyle name="Percent 165 2" xfId="33222"/>
    <cellStyle name="Percent 165 2 2" xfId="33223"/>
    <cellStyle name="Percent 165 2 2 2" xfId="33224"/>
    <cellStyle name="Percent 165 2 2 2 2" xfId="33225"/>
    <cellStyle name="Percent 165 2 2 3" xfId="33226"/>
    <cellStyle name="Percent 165 2 2 3 2" xfId="33227"/>
    <cellStyle name="Percent 165 2 2 4" xfId="33228"/>
    <cellStyle name="Percent 165 2 2 4 2" xfId="33229"/>
    <cellStyle name="Percent 165 2 2 5" xfId="33230"/>
    <cellStyle name="Percent 165 2 3" xfId="33231"/>
    <cellStyle name="Percent 165 2 3 2" xfId="33232"/>
    <cellStyle name="Percent 165 2 4" xfId="33233"/>
    <cellStyle name="Percent 165 2 4 2" xfId="33234"/>
    <cellStyle name="Percent 165 2 5" xfId="33235"/>
    <cellStyle name="Percent 165 2 5 2" xfId="33236"/>
    <cellStyle name="Percent 165 2 6" xfId="33237"/>
    <cellStyle name="Percent 165 3" xfId="33238"/>
    <cellStyle name="Percent 165 3 2" xfId="33239"/>
    <cellStyle name="Percent 165 3 2 2" xfId="33240"/>
    <cellStyle name="Percent 165 3 3" xfId="33241"/>
    <cellStyle name="Percent 165 3 3 2" xfId="33242"/>
    <cellStyle name="Percent 165 3 4" xfId="33243"/>
    <cellStyle name="Percent 165 3 4 2" xfId="33244"/>
    <cellStyle name="Percent 165 3 5" xfId="33245"/>
    <cellStyle name="Percent 165 4" xfId="33246"/>
    <cellStyle name="Percent 165 4 2" xfId="33247"/>
    <cellStyle name="Percent 165 5" xfId="33248"/>
    <cellStyle name="Percent 165 5 2" xfId="33249"/>
    <cellStyle name="Percent 165 6" xfId="33250"/>
    <cellStyle name="Percent 165 6 2" xfId="33251"/>
    <cellStyle name="Percent 165 7" xfId="33252"/>
    <cellStyle name="Percent 165 8" xfId="33253"/>
    <cellStyle name="Percent 166" xfId="33254"/>
    <cellStyle name="Percent 166 2" xfId="33255"/>
    <cellStyle name="Percent 166 2 2" xfId="33256"/>
    <cellStyle name="Percent 166 2 2 2" xfId="33257"/>
    <cellStyle name="Percent 166 2 2 2 2" xfId="33258"/>
    <cellStyle name="Percent 166 2 2 3" xfId="33259"/>
    <cellStyle name="Percent 166 2 2 3 2" xfId="33260"/>
    <cellStyle name="Percent 166 2 2 4" xfId="33261"/>
    <cellStyle name="Percent 166 2 2 4 2" xfId="33262"/>
    <cellStyle name="Percent 166 2 2 5" xfId="33263"/>
    <cellStyle name="Percent 166 2 3" xfId="33264"/>
    <cellStyle name="Percent 166 2 3 2" xfId="33265"/>
    <cellStyle name="Percent 166 2 4" xfId="33266"/>
    <cellStyle name="Percent 166 2 4 2" xfId="33267"/>
    <cellStyle name="Percent 166 2 5" xfId="33268"/>
    <cellStyle name="Percent 166 2 5 2" xfId="33269"/>
    <cellStyle name="Percent 166 2 6" xfId="33270"/>
    <cellStyle name="Percent 166 3" xfId="33271"/>
    <cellStyle name="Percent 166 3 2" xfId="33272"/>
    <cellStyle name="Percent 166 3 2 2" xfId="33273"/>
    <cellStyle name="Percent 166 3 3" xfId="33274"/>
    <cellStyle name="Percent 166 3 3 2" xfId="33275"/>
    <cellStyle name="Percent 166 3 4" xfId="33276"/>
    <cellStyle name="Percent 166 3 4 2" xfId="33277"/>
    <cellStyle name="Percent 166 3 5" xfId="33278"/>
    <cellStyle name="Percent 166 4" xfId="33279"/>
    <cellStyle name="Percent 166 4 2" xfId="33280"/>
    <cellStyle name="Percent 166 5" xfId="33281"/>
    <cellStyle name="Percent 166 5 2" xfId="33282"/>
    <cellStyle name="Percent 166 6" xfId="33283"/>
    <cellStyle name="Percent 166 6 2" xfId="33284"/>
    <cellStyle name="Percent 166 7" xfId="33285"/>
    <cellStyle name="Percent 166 8" xfId="33286"/>
    <cellStyle name="Percent 167" xfId="33287"/>
    <cellStyle name="Percent 167 2" xfId="33288"/>
    <cellStyle name="Percent 167 2 2" xfId="33289"/>
    <cellStyle name="Percent 167 2 2 2" xfId="33290"/>
    <cellStyle name="Percent 167 2 2 2 2" xfId="33291"/>
    <cellStyle name="Percent 167 2 2 3" xfId="33292"/>
    <cellStyle name="Percent 167 2 2 3 2" xfId="33293"/>
    <cellStyle name="Percent 167 2 2 4" xfId="33294"/>
    <cellStyle name="Percent 167 2 2 4 2" xfId="33295"/>
    <cellStyle name="Percent 167 2 2 5" xfId="33296"/>
    <cellStyle name="Percent 167 2 3" xfId="33297"/>
    <cellStyle name="Percent 167 2 3 2" xfId="33298"/>
    <cellStyle name="Percent 167 2 4" xfId="33299"/>
    <cellStyle name="Percent 167 2 4 2" xfId="33300"/>
    <cellStyle name="Percent 167 2 5" xfId="33301"/>
    <cellStyle name="Percent 167 2 5 2" xfId="33302"/>
    <cellStyle name="Percent 167 2 6" xfId="33303"/>
    <cellStyle name="Percent 167 3" xfId="33304"/>
    <cellStyle name="Percent 167 3 2" xfId="33305"/>
    <cellStyle name="Percent 167 3 2 2" xfId="33306"/>
    <cellStyle name="Percent 167 3 3" xfId="33307"/>
    <cellStyle name="Percent 167 3 3 2" xfId="33308"/>
    <cellStyle name="Percent 167 3 4" xfId="33309"/>
    <cellStyle name="Percent 167 3 4 2" xfId="33310"/>
    <cellStyle name="Percent 167 3 5" xfId="33311"/>
    <cellStyle name="Percent 167 4" xfId="33312"/>
    <cellStyle name="Percent 167 4 2" xfId="33313"/>
    <cellStyle name="Percent 167 5" xfId="33314"/>
    <cellStyle name="Percent 167 5 2" xfId="33315"/>
    <cellStyle name="Percent 167 6" xfId="33316"/>
    <cellStyle name="Percent 167 6 2" xfId="33317"/>
    <cellStyle name="Percent 167 7" xfId="33318"/>
    <cellStyle name="Percent 167 8" xfId="33319"/>
    <cellStyle name="Percent 168" xfId="33320"/>
    <cellStyle name="Percent 168 2" xfId="33321"/>
    <cellStyle name="Percent 168 2 2" xfId="33322"/>
    <cellStyle name="Percent 168 2 2 2" xfId="33323"/>
    <cellStyle name="Percent 168 2 2 2 2" xfId="33324"/>
    <cellStyle name="Percent 168 2 2 3" xfId="33325"/>
    <cellStyle name="Percent 168 2 2 3 2" xfId="33326"/>
    <cellStyle name="Percent 168 2 2 4" xfId="33327"/>
    <cellStyle name="Percent 168 2 2 4 2" xfId="33328"/>
    <cellStyle name="Percent 168 2 2 5" xfId="33329"/>
    <cellStyle name="Percent 168 2 3" xfId="33330"/>
    <cellStyle name="Percent 168 2 3 2" xfId="33331"/>
    <cellStyle name="Percent 168 2 4" xfId="33332"/>
    <cellStyle name="Percent 168 2 4 2" xfId="33333"/>
    <cellStyle name="Percent 168 2 5" xfId="33334"/>
    <cellStyle name="Percent 168 2 5 2" xfId="33335"/>
    <cellStyle name="Percent 168 2 6" xfId="33336"/>
    <cellStyle name="Percent 168 3" xfId="33337"/>
    <cellStyle name="Percent 168 3 2" xfId="33338"/>
    <cellStyle name="Percent 168 3 2 2" xfId="33339"/>
    <cellStyle name="Percent 168 3 3" xfId="33340"/>
    <cellStyle name="Percent 168 3 3 2" xfId="33341"/>
    <cellStyle name="Percent 168 3 4" xfId="33342"/>
    <cellStyle name="Percent 168 3 4 2" xfId="33343"/>
    <cellStyle name="Percent 168 3 5" xfId="33344"/>
    <cellStyle name="Percent 168 4" xfId="33345"/>
    <cellStyle name="Percent 168 4 2" xfId="33346"/>
    <cellStyle name="Percent 168 5" xfId="33347"/>
    <cellStyle name="Percent 168 5 2" xfId="33348"/>
    <cellStyle name="Percent 168 6" xfId="33349"/>
    <cellStyle name="Percent 168 6 2" xfId="33350"/>
    <cellStyle name="Percent 168 7" xfId="33351"/>
    <cellStyle name="Percent 168 8" xfId="33352"/>
    <cellStyle name="Percent 169" xfId="33353"/>
    <cellStyle name="Percent 169 2" xfId="33354"/>
    <cellStyle name="Percent 169 2 2" xfId="33355"/>
    <cellStyle name="Percent 169 2 2 2" xfId="33356"/>
    <cellStyle name="Percent 169 2 2 2 2" xfId="33357"/>
    <cellStyle name="Percent 169 2 2 3" xfId="33358"/>
    <cellStyle name="Percent 169 2 2 3 2" xfId="33359"/>
    <cellStyle name="Percent 169 2 2 4" xfId="33360"/>
    <cellStyle name="Percent 169 2 2 4 2" xfId="33361"/>
    <cellStyle name="Percent 169 2 2 5" xfId="33362"/>
    <cellStyle name="Percent 169 2 3" xfId="33363"/>
    <cellStyle name="Percent 169 2 3 2" xfId="33364"/>
    <cellStyle name="Percent 169 2 4" xfId="33365"/>
    <cellStyle name="Percent 169 2 4 2" xfId="33366"/>
    <cellStyle name="Percent 169 2 5" xfId="33367"/>
    <cellStyle name="Percent 169 2 5 2" xfId="33368"/>
    <cellStyle name="Percent 169 2 6" xfId="33369"/>
    <cellStyle name="Percent 169 3" xfId="33370"/>
    <cellStyle name="Percent 169 3 2" xfId="33371"/>
    <cellStyle name="Percent 169 3 2 2" xfId="33372"/>
    <cellStyle name="Percent 169 3 3" xfId="33373"/>
    <cellStyle name="Percent 169 3 3 2" xfId="33374"/>
    <cellStyle name="Percent 169 3 4" xfId="33375"/>
    <cellStyle name="Percent 169 3 4 2" xfId="33376"/>
    <cellStyle name="Percent 169 3 5" xfId="33377"/>
    <cellStyle name="Percent 169 4" xfId="33378"/>
    <cellStyle name="Percent 169 4 2" xfId="33379"/>
    <cellStyle name="Percent 169 5" xfId="33380"/>
    <cellStyle name="Percent 169 5 2" xfId="33381"/>
    <cellStyle name="Percent 169 6" xfId="33382"/>
    <cellStyle name="Percent 169 6 2" xfId="33383"/>
    <cellStyle name="Percent 169 7" xfId="33384"/>
    <cellStyle name="Percent 169 8" xfId="33385"/>
    <cellStyle name="Percent 17" xfId="33386"/>
    <cellStyle name="Percent 17 2" xfId="33387"/>
    <cellStyle name="Percent 17 2 2" xfId="33388"/>
    <cellStyle name="Percent 17 2 3" xfId="33389"/>
    <cellStyle name="Percent 17 2 4" xfId="33390"/>
    <cellStyle name="Percent 17 3" xfId="33391"/>
    <cellStyle name="Percent 17 3 2" xfId="33392"/>
    <cellStyle name="Percent 17 3 3" xfId="33393"/>
    <cellStyle name="Percent 17 3 4" xfId="33394"/>
    <cellStyle name="Percent 17 4" xfId="33395"/>
    <cellStyle name="Percent 17 5" xfId="33396"/>
    <cellStyle name="Percent 17 5 2" xfId="33397"/>
    <cellStyle name="Percent 17 5 3" xfId="33398"/>
    <cellStyle name="Percent 17 6" xfId="33399"/>
    <cellStyle name="Percent 17 7" xfId="33400"/>
    <cellStyle name="Percent 17 8" xfId="33401"/>
    <cellStyle name="Percent 170" xfId="33402"/>
    <cellStyle name="Percent 170 2" xfId="33403"/>
    <cellStyle name="Percent 170 2 2" xfId="33404"/>
    <cellStyle name="Percent 170 2 2 2" xfId="33405"/>
    <cellStyle name="Percent 170 2 2 2 2" xfId="33406"/>
    <cellStyle name="Percent 170 2 2 3" xfId="33407"/>
    <cellStyle name="Percent 170 2 2 3 2" xfId="33408"/>
    <cellStyle name="Percent 170 2 2 4" xfId="33409"/>
    <cellStyle name="Percent 170 2 2 4 2" xfId="33410"/>
    <cellStyle name="Percent 170 2 2 5" xfId="33411"/>
    <cellStyle name="Percent 170 2 3" xfId="33412"/>
    <cellStyle name="Percent 170 2 3 2" xfId="33413"/>
    <cellStyle name="Percent 170 2 4" xfId="33414"/>
    <cellStyle name="Percent 170 2 4 2" xfId="33415"/>
    <cellStyle name="Percent 170 2 5" xfId="33416"/>
    <cellStyle name="Percent 170 2 5 2" xfId="33417"/>
    <cellStyle name="Percent 170 2 6" xfId="33418"/>
    <cellStyle name="Percent 170 3" xfId="33419"/>
    <cellStyle name="Percent 170 3 2" xfId="33420"/>
    <cellStyle name="Percent 170 3 2 2" xfId="33421"/>
    <cellStyle name="Percent 170 3 3" xfId="33422"/>
    <cellStyle name="Percent 170 3 3 2" xfId="33423"/>
    <cellStyle name="Percent 170 3 4" xfId="33424"/>
    <cellStyle name="Percent 170 3 4 2" xfId="33425"/>
    <cellStyle name="Percent 170 3 5" xfId="33426"/>
    <cellStyle name="Percent 170 4" xfId="33427"/>
    <cellStyle name="Percent 170 4 2" xfId="33428"/>
    <cellStyle name="Percent 170 5" xfId="33429"/>
    <cellStyle name="Percent 170 5 2" xfId="33430"/>
    <cellStyle name="Percent 170 6" xfId="33431"/>
    <cellStyle name="Percent 170 6 2" xfId="33432"/>
    <cellStyle name="Percent 170 7" xfId="33433"/>
    <cellStyle name="Percent 170 8" xfId="33434"/>
    <cellStyle name="Percent 171" xfId="33435"/>
    <cellStyle name="Percent 171 2" xfId="33436"/>
    <cellStyle name="Percent 171 2 2" xfId="33437"/>
    <cellStyle name="Percent 171 2 2 2" xfId="33438"/>
    <cellStyle name="Percent 171 2 2 2 2" xfId="33439"/>
    <cellStyle name="Percent 171 2 2 3" xfId="33440"/>
    <cellStyle name="Percent 171 2 2 3 2" xfId="33441"/>
    <cellStyle name="Percent 171 2 2 4" xfId="33442"/>
    <cellStyle name="Percent 171 2 2 4 2" xfId="33443"/>
    <cellStyle name="Percent 171 2 2 5" xfId="33444"/>
    <cellStyle name="Percent 171 2 3" xfId="33445"/>
    <cellStyle name="Percent 171 2 3 2" xfId="33446"/>
    <cellStyle name="Percent 171 2 4" xfId="33447"/>
    <cellStyle name="Percent 171 2 4 2" xfId="33448"/>
    <cellStyle name="Percent 171 2 5" xfId="33449"/>
    <cellStyle name="Percent 171 2 5 2" xfId="33450"/>
    <cellStyle name="Percent 171 2 6" xfId="33451"/>
    <cellStyle name="Percent 171 3" xfId="33452"/>
    <cellStyle name="Percent 171 3 2" xfId="33453"/>
    <cellStyle name="Percent 171 3 2 2" xfId="33454"/>
    <cellStyle name="Percent 171 3 3" xfId="33455"/>
    <cellStyle name="Percent 171 3 3 2" xfId="33456"/>
    <cellStyle name="Percent 171 3 4" xfId="33457"/>
    <cellStyle name="Percent 171 3 4 2" xfId="33458"/>
    <cellStyle name="Percent 171 3 5" xfId="33459"/>
    <cellStyle name="Percent 171 4" xfId="33460"/>
    <cellStyle name="Percent 171 4 2" xfId="33461"/>
    <cellStyle name="Percent 171 5" xfId="33462"/>
    <cellStyle name="Percent 171 5 2" xfId="33463"/>
    <cellStyle name="Percent 171 6" xfId="33464"/>
    <cellStyle name="Percent 171 6 2" xfId="33465"/>
    <cellStyle name="Percent 171 7" xfId="33466"/>
    <cellStyle name="Percent 171 8" xfId="33467"/>
    <cellStyle name="Percent 172" xfId="33468"/>
    <cellStyle name="Percent 172 2" xfId="33469"/>
    <cellStyle name="Percent 172 2 2" xfId="33470"/>
    <cellStyle name="Percent 172 2 2 2" xfId="33471"/>
    <cellStyle name="Percent 172 2 2 2 2" xfId="33472"/>
    <cellStyle name="Percent 172 2 2 3" xfId="33473"/>
    <cellStyle name="Percent 172 2 2 3 2" xfId="33474"/>
    <cellStyle name="Percent 172 2 2 4" xfId="33475"/>
    <cellStyle name="Percent 172 2 2 4 2" xfId="33476"/>
    <cellStyle name="Percent 172 2 2 5" xfId="33477"/>
    <cellStyle name="Percent 172 2 3" xfId="33478"/>
    <cellStyle name="Percent 172 2 3 2" xfId="33479"/>
    <cellStyle name="Percent 172 2 4" xfId="33480"/>
    <cellStyle name="Percent 172 2 4 2" xfId="33481"/>
    <cellStyle name="Percent 172 2 5" xfId="33482"/>
    <cellStyle name="Percent 172 2 5 2" xfId="33483"/>
    <cellStyle name="Percent 172 2 6" xfId="33484"/>
    <cellStyle name="Percent 172 3" xfId="33485"/>
    <cellStyle name="Percent 172 3 2" xfId="33486"/>
    <cellStyle name="Percent 172 3 2 2" xfId="33487"/>
    <cellStyle name="Percent 172 3 3" xfId="33488"/>
    <cellStyle name="Percent 172 3 3 2" xfId="33489"/>
    <cellStyle name="Percent 172 3 4" xfId="33490"/>
    <cellStyle name="Percent 172 3 4 2" xfId="33491"/>
    <cellStyle name="Percent 172 3 5" xfId="33492"/>
    <cellStyle name="Percent 172 4" xfId="33493"/>
    <cellStyle name="Percent 172 4 2" xfId="33494"/>
    <cellStyle name="Percent 172 5" xfId="33495"/>
    <cellStyle name="Percent 172 5 2" xfId="33496"/>
    <cellStyle name="Percent 172 6" xfId="33497"/>
    <cellStyle name="Percent 172 6 2" xfId="33498"/>
    <cellStyle name="Percent 172 7" xfId="33499"/>
    <cellStyle name="Percent 172 8" xfId="33500"/>
    <cellStyle name="Percent 173" xfId="33501"/>
    <cellStyle name="Percent 173 2" xfId="33502"/>
    <cellStyle name="Percent 173 2 2" xfId="33503"/>
    <cellStyle name="Percent 173 2 2 2" xfId="33504"/>
    <cellStyle name="Percent 173 2 2 2 2" xfId="33505"/>
    <cellStyle name="Percent 173 2 2 3" xfId="33506"/>
    <cellStyle name="Percent 173 2 2 3 2" xfId="33507"/>
    <cellStyle name="Percent 173 2 2 4" xfId="33508"/>
    <cellStyle name="Percent 173 2 2 4 2" xfId="33509"/>
    <cellStyle name="Percent 173 2 2 5" xfId="33510"/>
    <cellStyle name="Percent 173 2 3" xfId="33511"/>
    <cellStyle name="Percent 173 2 3 2" xfId="33512"/>
    <cellStyle name="Percent 173 2 4" xfId="33513"/>
    <cellStyle name="Percent 173 2 4 2" xfId="33514"/>
    <cellStyle name="Percent 173 2 5" xfId="33515"/>
    <cellStyle name="Percent 173 2 5 2" xfId="33516"/>
    <cellStyle name="Percent 173 2 6" xfId="33517"/>
    <cellStyle name="Percent 173 3" xfId="33518"/>
    <cellStyle name="Percent 173 3 2" xfId="33519"/>
    <cellStyle name="Percent 173 3 2 2" xfId="33520"/>
    <cellStyle name="Percent 173 3 3" xfId="33521"/>
    <cellStyle name="Percent 173 3 3 2" xfId="33522"/>
    <cellStyle name="Percent 173 3 4" xfId="33523"/>
    <cellStyle name="Percent 173 3 4 2" xfId="33524"/>
    <cellStyle name="Percent 173 3 5" xfId="33525"/>
    <cellStyle name="Percent 173 4" xfId="33526"/>
    <cellStyle name="Percent 173 4 2" xfId="33527"/>
    <cellStyle name="Percent 173 5" xfId="33528"/>
    <cellStyle name="Percent 173 5 2" xfId="33529"/>
    <cellStyle name="Percent 173 6" xfId="33530"/>
    <cellStyle name="Percent 173 6 2" xfId="33531"/>
    <cellStyle name="Percent 173 7" xfId="33532"/>
    <cellStyle name="Percent 173 8" xfId="33533"/>
    <cellStyle name="Percent 174" xfId="33534"/>
    <cellStyle name="Percent 174 2" xfId="33535"/>
    <cellStyle name="Percent 174 2 2" xfId="33536"/>
    <cellStyle name="Percent 174 2 2 2" xfId="33537"/>
    <cellStyle name="Percent 174 2 2 2 2" xfId="33538"/>
    <cellStyle name="Percent 174 2 2 3" xfId="33539"/>
    <cellStyle name="Percent 174 2 2 3 2" xfId="33540"/>
    <cellStyle name="Percent 174 2 2 4" xfId="33541"/>
    <cellStyle name="Percent 174 2 2 4 2" xfId="33542"/>
    <cellStyle name="Percent 174 2 2 5" xfId="33543"/>
    <cellStyle name="Percent 174 2 3" xfId="33544"/>
    <cellStyle name="Percent 174 2 3 2" xfId="33545"/>
    <cellStyle name="Percent 174 2 4" xfId="33546"/>
    <cellStyle name="Percent 174 2 4 2" xfId="33547"/>
    <cellStyle name="Percent 174 2 5" xfId="33548"/>
    <cellStyle name="Percent 174 2 5 2" xfId="33549"/>
    <cellStyle name="Percent 174 2 6" xfId="33550"/>
    <cellStyle name="Percent 174 3" xfId="33551"/>
    <cellStyle name="Percent 174 3 2" xfId="33552"/>
    <cellStyle name="Percent 174 3 2 2" xfId="33553"/>
    <cellStyle name="Percent 174 3 3" xfId="33554"/>
    <cellStyle name="Percent 174 3 3 2" xfId="33555"/>
    <cellStyle name="Percent 174 3 4" xfId="33556"/>
    <cellStyle name="Percent 174 3 4 2" xfId="33557"/>
    <cellStyle name="Percent 174 3 5" xfId="33558"/>
    <cellStyle name="Percent 174 4" xfId="33559"/>
    <cellStyle name="Percent 174 4 2" xfId="33560"/>
    <cellStyle name="Percent 174 5" xfId="33561"/>
    <cellStyle name="Percent 174 5 2" xfId="33562"/>
    <cellStyle name="Percent 174 6" xfId="33563"/>
    <cellStyle name="Percent 174 6 2" xfId="33564"/>
    <cellStyle name="Percent 174 7" xfId="33565"/>
    <cellStyle name="Percent 174 8" xfId="33566"/>
    <cellStyle name="Percent 175" xfId="33567"/>
    <cellStyle name="Percent 175 2" xfId="33568"/>
    <cellStyle name="Percent 175 2 2" xfId="33569"/>
    <cellStyle name="Percent 175 2 2 2" xfId="33570"/>
    <cellStyle name="Percent 175 2 2 2 2" xfId="33571"/>
    <cellStyle name="Percent 175 2 2 3" xfId="33572"/>
    <cellStyle name="Percent 175 2 2 3 2" xfId="33573"/>
    <cellStyle name="Percent 175 2 2 4" xfId="33574"/>
    <cellStyle name="Percent 175 2 2 4 2" xfId="33575"/>
    <cellStyle name="Percent 175 2 2 5" xfId="33576"/>
    <cellStyle name="Percent 175 2 3" xfId="33577"/>
    <cellStyle name="Percent 175 2 3 2" xfId="33578"/>
    <cellStyle name="Percent 175 2 4" xfId="33579"/>
    <cellStyle name="Percent 175 2 4 2" xfId="33580"/>
    <cellStyle name="Percent 175 2 5" xfId="33581"/>
    <cellStyle name="Percent 175 2 5 2" xfId="33582"/>
    <cellStyle name="Percent 175 2 6" xfId="33583"/>
    <cellStyle name="Percent 175 3" xfId="33584"/>
    <cellStyle name="Percent 175 3 2" xfId="33585"/>
    <cellStyle name="Percent 175 3 2 2" xfId="33586"/>
    <cellStyle name="Percent 175 3 3" xfId="33587"/>
    <cellStyle name="Percent 175 3 3 2" xfId="33588"/>
    <cellStyle name="Percent 175 3 4" xfId="33589"/>
    <cellStyle name="Percent 175 3 4 2" xfId="33590"/>
    <cellStyle name="Percent 175 3 5" xfId="33591"/>
    <cellStyle name="Percent 175 4" xfId="33592"/>
    <cellStyle name="Percent 175 4 2" xfId="33593"/>
    <cellStyle name="Percent 175 5" xfId="33594"/>
    <cellStyle name="Percent 175 5 2" xfId="33595"/>
    <cellStyle name="Percent 175 6" xfId="33596"/>
    <cellStyle name="Percent 175 6 2" xfId="33597"/>
    <cellStyle name="Percent 175 7" xfId="33598"/>
    <cellStyle name="Percent 175 8" xfId="33599"/>
    <cellStyle name="Percent 176" xfId="33600"/>
    <cellStyle name="Percent 176 2" xfId="33601"/>
    <cellStyle name="Percent 176 2 2" xfId="33602"/>
    <cellStyle name="Percent 176 2 2 2" xfId="33603"/>
    <cellStyle name="Percent 176 2 2 2 2" xfId="33604"/>
    <cellStyle name="Percent 176 2 2 3" xfId="33605"/>
    <cellStyle name="Percent 176 2 2 3 2" xfId="33606"/>
    <cellStyle name="Percent 176 2 2 4" xfId="33607"/>
    <cellStyle name="Percent 176 2 2 4 2" xfId="33608"/>
    <cellStyle name="Percent 176 2 2 5" xfId="33609"/>
    <cellStyle name="Percent 176 2 3" xfId="33610"/>
    <cellStyle name="Percent 176 2 3 2" xfId="33611"/>
    <cellStyle name="Percent 176 2 4" xfId="33612"/>
    <cellStyle name="Percent 176 2 4 2" xfId="33613"/>
    <cellStyle name="Percent 176 2 5" xfId="33614"/>
    <cellStyle name="Percent 176 2 5 2" xfId="33615"/>
    <cellStyle name="Percent 176 2 6" xfId="33616"/>
    <cellStyle name="Percent 176 3" xfId="33617"/>
    <cellStyle name="Percent 176 3 2" xfId="33618"/>
    <cellStyle name="Percent 176 3 2 2" xfId="33619"/>
    <cellStyle name="Percent 176 3 3" xfId="33620"/>
    <cellStyle name="Percent 176 3 3 2" xfId="33621"/>
    <cellStyle name="Percent 176 3 4" xfId="33622"/>
    <cellStyle name="Percent 176 3 4 2" xfId="33623"/>
    <cellStyle name="Percent 176 3 5" xfId="33624"/>
    <cellStyle name="Percent 176 4" xfId="33625"/>
    <cellStyle name="Percent 176 4 2" xfId="33626"/>
    <cellStyle name="Percent 176 5" xfId="33627"/>
    <cellStyle name="Percent 176 5 2" xfId="33628"/>
    <cellStyle name="Percent 176 6" xfId="33629"/>
    <cellStyle name="Percent 176 6 2" xfId="33630"/>
    <cellStyle name="Percent 176 7" xfId="33631"/>
    <cellStyle name="Percent 176 8" xfId="33632"/>
    <cellStyle name="Percent 177" xfId="33633"/>
    <cellStyle name="Percent 177 2" xfId="33634"/>
    <cellStyle name="Percent 177 2 2" xfId="33635"/>
    <cellStyle name="Percent 177 2 2 2" xfId="33636"/>
    <cellStyle name="Percent 177 2 2 2 2" xfId="33637"/>
    <cellStyle name="Percent 177 2 2 3" xfId="33638"/>
    <cellStyle name="Percent 177 2 2 3 2" xfId="33639"/>
    <cellStyle name="Percent 177 2 2 4" xfId="33640"/>
    <cellStyle name="Percent 177 2 2 4 2" xfId="33641"/>
    <cellStyle name="Percent 177 2 2 5" xfId="33642"/>
    <cellStyle name="Percent 177 2 3" xfId="33643"/>
    <cellStyle name="Percent 177 2 3 2" xfId="33644"/>
    <cellStyle name="Percent 177 2 4" xfId="33645"/>
    <cellStyle name="Percent 177 2 4 2" xfId="33646"/>
    <cellStyle name="Percent 177 2 5" xfId="33647"/>
    <cellStyle name="Percent 177 2 5 2" xfId="33648"/>
    <cellStyle name="Percent 177 2 6" xfId="33649"/>
    <cellStyle name="Percent 177 3" xfId="33650"/>
    <cellStyle name="Percent 177 3 2" xfId="33651"/>
    <cellStyle name="Percent 177 3 2 2" xfId="33652"/>
    <cellStyle name="Percent 177 3 3" xfId="33653"/>
    <cellStyle name="Percent 177 3 3 2" xfId="33654"/>
    <cellStyle name="Percent 177 3 4" xfId="33655"/>
    <cellStyle name="Percent 177 3 4 2" xfId="33656"/>
    <cellStyle name="Percent 177 3 5" xfId="33657"/>
    <cellStyle name="Percent 177 4" xfId="33658"/>
    <cellStyle name="Percent 177 4 2" xfId="33659"/>
    <cellStyle name="Percent 177 5" xfId="33660"/>
    <cellStyle name="Percent 177 5 2" xfId="33661"/>
    <cellStyle name="Percent 177 6" xfId="33662"/>
    <cellStyle name="Percent 177 6 2" xfId="33663"/>
    <cellStyle name="Percent 177 7" xfId="33664"/>
    <cellStyle name="Percent 177 8" xfId="33665"/>
    <cellStyle name="Percent 178" xfId="33666"/>
    <cellStyle name="Percent 178 2" xfId="33667"/>
    <cellStyle name="Percent 178 2 2" xfId="33668"/>
    <cellStyle name="Percent 178 2 2 2" xfId="33669"/>
    <cellStyle name="Percent 178 2 2 2 2" xfId="33670"/>
    <cellStyle name="Percent 178 2 2 3" xfId="33671"/>
    <cellStyle name="Percent 178 2 2 3 2" xfId="33672"/>
    <cellStyle name="Percent 178 2 2 4" xfId="33673"/>
    <cellStyle name="Percent 178 2 2 4 2" xfId="33674"/>
    <cellStyle name="Percent 178 2 2 5" xfId="33675"/>
    <cellStyle name="Percent 178 2 3" xfId="33676"/>
    <cellStyle name="Percent 178 2 3 2" xfId="33677"/>
    <cellStyle name="Percent 178 2 4" xfId="33678"/>
    <cellStyle name="Percent 178 2 4 2" xfId="33679"/>
    <cellStyle name="Percent 178 2 5" xfId="33680"/>
    <cellStyle name="Percent 178 2 5 2" xfId="33681"/>
    <cellStyle name="Percent 178 2 6" xfId="33682"/>
    <cellStyle name="Percent 178 3" xfId="33683"/>
    <cellStyle name="Percent 178 3 2" xfId="33684"/>
    <cellStyle name="Percent 178 3 2 2" xfId="33685"/>
    <cellStyle name="Percent 178 3 3" xfId="33686"/>
    <cellStyle name="Percent 178 3 3 2" xfId="33687"/>
    <cellStyle name="Percent 178 3 4" xfId="33688"/>
    <cellStyle name="Percent 178 3 4 2" xfId="33689"/>
    <cellStyle name="Percent 178 3 5" xfId="33690"/>
    <cellStyle name="Percent 178 4" xfId="33691"/>
    <cellStyle name="Percent 178 4 2" xfId="33692"/>
    <cellStyle name="Percent 178 5" xfId="33693"/>
    <cellStyle name="Percent 178 5 2" xfId="33694"/>
    <cellStyle name="Percent 178 6" xfId="33695"/>
    <cellStyle name="Percent 178 6 2" xfId="33696"/>
    <cellStyle name="Percent 178 7" xfId="33697"/>
    <cellStyle name="Percent 178 8" xfId="33698"/>
    <cellStyle name="Percent 179" xfId="33699"/>
    <cellStyle name="Percent 179 2" xfId="33700"/>
    <cellStyle name="Percent 179 2 2" xfId="33701"/>
    <cellStyle name="Percent 179 2 2 2" xfId="33702"/>
    <cellStyle name="Percent 179 2 2 2 2" xfId="33703"/>
    <cellStyle name="Percent 179 2 2 3" xfId="33704"/>
    <cellStyle name="Percent 179 2 2 3 2" xfId="33705"/>
    <cellStyle name="Percent 179 2 2 4" xfId="33706"/>
    <cellStyle name="Percent 179 2 2 4 2" xfId="33707"/>
    <cellStyle name="Percent 179 2 2 5" xfId="33708"/>
    <cellStyle name="Percent 179 2 3" xfId="33709"/>
    <cellStyle name="Percent 179 2 3 2" xfId="33710"/>
    <cellStyle name="Percent 179 2 4" xfId="33711"/>
    <cellStyle name="Percent 179 2 4 2" xfId="33712"/>
    <cellStyle name="Percent 179 2 5" xfId="33713"/>
    <cellStyle name="Percent 179 2 5 2" xfId="33714"/>
    <cellStyle name="Percent 179 2 6" xfId="33715"/>
    <cellStyle name="Percent 179 3" xfId="33716"/>
    <cellStyle name="Percent 179 3 2" xfId="33717"/>
    <cellStyle name="Percent 179 3 2 2" xfId="33718"/>
    <cellStyle name="Percent 179 3 3" xfId="33719"/>
    <cellStyle name="Percent 179 3 3 2" xfId="33720"/>
    <cellStyle name="Percent 179 3 4" xfId="33721"/>
    <cellStyle name="Percent 179 3 4 2" xfId="33722"/>
    <cellStyle name="Percent 179 3 5" xfId="33723"/>
    <cellStyle name="Percent 179 4" xfId="33724"/>
    <cellStyle name="Percent 179 4 2" xfId="33725"/>
    <cellStyle name="Percent 179 5" xfId="33726"/>
    <cellStyle name="Percent 179 5 2" xfId="33727"/>
    <cellStyle name="Percent 179 6" xfId="33728"/>
    <cellStyle name="Percent 179 6 2" xfId="33729"/>
    <cellStyle name="Percent 179 7" xfId="33730"/>
    <cellStyle name="Percent 179 8" xfId="33731"/>
    <cellStyle name="Percent 18" xfId="33732"/>
    <cellStyle name="Percent 18 2" xfId="33733"/>
    <cellStyle name="Percent 18 2 2" xfId="33734"/>
    <cellStyle name="Percent 18 2 3" xfId="33735"/>
    <cellStyle name="Percent 18 2 4" xfId="33736"/>
    <cellStyle name="Percent 18 3" xfId="33737"/>
    <cellStyle name="Percent 18 3 2" xfId="33738"/>
    <cellStyle name="Percent 18 3 3" xfId="33739"/>
    <cellStyle name="Percent 18 3 4" xfId="33740"/>
    <cellStyle name="Percent 18 4" xfId="33741"/>
    <cellStyle name="Percent 18 5" xfId="33742"/>
    <cellStyle name="Percent 18 5 2" xfId="33743"/>
    <cellStyle name="Percent 18 5 3" xfId="33744"/>
    <cellStyle name="Percent 18 6" xfId="33745"/>
    <cellStyle name="Percent 18 7" xfId="33746"/>
    <cellStyle name="Percent 18 7 2" xfId="33747"/>
    <cellStyle name="Percent 180" xfId="33748"/>
    <cellStyle name="Percent 180 2" xfId="33749"/>
    <cellStyle name="Percent 180 2 2" xfId="33750"/>
    <cellStyle name="Percent 180 3" xfId="33751"/>
    <cellStyle name="Percent 180 4" xfId="33752"/>
    <cellStyle name="Percent 181" xfId="33753"/>
    <cellStyle name="Percent 181 2" xfId="33754"/>
    <cellStyle name="Percent 181 2 2" xfId="33755"/>
    <cellStyle name="Percent 181 2 2 2" xfId="33756"/>
    <cellStyle name="Percent 181 2 3" xfId="33757"/>
    <cellStyle name="Percent 181 2 3 2" xfId="33758"/>
    <cellStyle name="Percent 181 2 4" xfId="33759"/>
    <cellStyle name="Percent 181 2 4 2" xfId="33760"/>
    <cellStyle name="Percent 181 2 5" xfId="33761"/>
    <cellStyle name="Percent 181 3" xfId="33762"/>
    <cellStyle name="Percent 181 4" xfId="33763"/>
    <cellStyle name="Percent 182" xfId="33764"/>
    <cellStyle name="Percent 182 2" xfId="33765"/>
    <cellStyle name="Percent 182 2 2" xfId="33766"/>
    <cellStyle name="Percent 182 2 2 2" xfId="33767"/>
    <cellStyle name="Percent 182 2 3" xfId="33768"/>
    <cellStyle name="Percent 182 2 3 2" xfId="33769"/>
    <cellStyle name="Percent 182 2 4" xfId="33770"/>
    <cellStyle name="Percent 182 2 4 2" xfId="33771"/>
    <cellStyle name="Percent 182 2 5" xfId="33772"/>
    <cellStyle name="Percent 182 3" xfId="33773"/>
    <cellStyle name="Percent 182 4" xfId="33774"/>
    <cellStyle name="Percent 183" xfId="33775"/>
    <cellStyle name="Percent 183 2" xfId="33776"/>
    <cellStyle name="Percent 183 2 2" xfId="33777"/>
    <cellStyle name="Percent 183 2 2 2" xfId="33778"/>
    <cellStyle name="Percent 183 2 3" xfId="33779"/>
    <cellStyle name="Percent 183 2 3 2" xfId="33780"/>
    <cellStyle name="Percent 183 2 4" xfId="33781"/>
    <cellStyle name="Percent 183 2 4 2" xfId="33782"/>
    <cellStyle name="Percent 183 2 5" xfId="33783"/>
    <cellStyle name="Percent 183 3" xfId="33784"/>
    <cellStyle name="Percent 183 4" xfId="33785"/>
    <cellStyle name="Percent 184" xfId="33786"/>
    <cellStyle name="Percent 184 2" xfId="33787"/>
    <cellStyle name="Percent 184 3" xfId="33788"/>
    <cellStyle name="Percent 185" xfId="33789"/>
    <cellStyle name="Percent 185 2" xfId="33790"/>
    <cellStyle name="Percent 185 3" xfId="33791"/>
    <cellStyle name="Percent 186" xfId="33792"/>
    <cellStyle name="Percent 186 2" xfId="33793"/>
    <cellStyle name="Percent 186 3" xfId="33794"/>
    <cellStyle name="Percent 187" xfId="33795"/>
    <cellStyle name="Percent 187 2" xfId="33796"/>
    <cellStyle name="Percent 187 3" xfId="33797"/>
    <cellStyle name="Percent 188" xfId="33798"/>
    <cellStyle name="Percent 188 2" xfId="33799"/>
    <cellStyle name="Percent 188 3" xfId="33800"/>
    <cellStyle name="Percent 189" xfId="33801"/>
    <cellStyle name="Percent 189 2" xfId="33802"/>
    <cellStyle name="Percent 189 3" xfId="33803"/>
    <cellStyle name="Percent 19" xfId="33804"/>
    <cellStyle name="Percent 19 2" xfId="33805"/>
    <cellStyle name="Percent 19 2 2" xfId="33806"/>
    <cellStyle name="Percent 19 2 3" xfId="33807"/>
    <cellStyle name="Percent 19 2 4" xfId="33808"/>
    <cellStyle name="Percent 19 3" xfId="33809"/>
    <cellStyle name="Percent 19 3 2" xfId="33810"/>
    <cellStyle name="Percent 19 3 3" xfId="33811"/>
    <cellStyle name="Percent 19 3 4" xfId="33812"/>
    <cellStyle name="Percent 19 4" xfId="33813"/>
    <cellStyle name="Percent 19 5" xfId="33814"/>
    <cellStyle name="Percent 19 5 2" xfId="33815"/>
    <cellStyle name="Percent 19 5 3" xfId="33816"/>
    <cellStyle name="Percent 19 6" xfId="33817"/>
    <cellStyle name="Percent 19 7" xfId="33818"/>
    <cellStyle name="Percent 190" xfId="33819"/>
    <cellStyle name="Percent 190 2" xfId="33820"/>
    <cellStyle name="Percent 190 2 2" xfId="33821"/>
    <cellStyle name="Percent 190 3" xfId="33822"/>
    <cellStyle name="Percent 190 3 2" xfId="33823"/>
    <cellStyle name="Percent 190 4" xfId="33824"/>
    <cellStyle name="Percent 191" xfId="33825"/>
    <cellStyle name="Percent 191 2" xfId="33826"/>
    <cellStyle name="Percent 191 2 2" xfId="33827"/>
    <cellStyle name="Percent 191 3" xfId="33828"/>
    <cellStyle name="Percent 191 3 2" xfId="33829"/>
    <cellStyle name="Percent 191 4" xfId="33830"/>
    <cellStyle name="Percent 192" xfId="33831"/>
    <cellStyle name="Percent 192 2" xfId="33832"/>
    <cellStyle name="Percent 192 2 2" xfId="33833"/>
    <cellStyle name="Percent 192 3" xfId="33834"/>
    <cellStyle name="Percent 192 3 2" xfId="33835"/>
    <cellStyle name="Percent 192 4" xfId="33836"/>
    <cellStyle name="Percent 193" xfId="33837"/>
    <cellStyle name="Percent 193 2" xfId="33838"/>
    <cellStyle name="Percent 193 3" xfId="33839"/>
    <cellStyle name="Percent 194" xfId="33840"/>
    <cellStyle name="Percent 194 2" xfId="33841"/>
    <cellStyle name="Percent 194 3" xfId="33842"/>
    <cellStyle name="Percent 195" xfId="33843"/>
    <cellStyle name="Percent 195 2" xfId="33844"/>
    <cellStyle name="Percent 195 3" xfId="33845"/>
    <cellStyle name="Percent 196" xfId="33846"/>
    <cellStyle name="Percent 196 2" xfId="33847"/>
    <cellStyle name="Percent 196 3" xfId="33848"/>
    <cellStyle name="Percent 197" xfId="33849"/>
    <cellStyle name="Percent 197 2" xfId="33850"/>
    <cellStyle name="Percent 197 2 2" xfId="33851"/>
    <cellStyle name="Percent 197 3" xfId="33852"/>
    <cellStyle name="Percent 198" xfId="33853"/>
    <cellStyle name="Percent 198 2" xfId="33854"/>
    <cellStyle name="Percent 198 2 2" xfId="33855"/>
    <cellStyle name="Percent 198 3" xfId="33856"/>
    <cellStyle name="Percent 199" xfId="33857"/>
    <cellStyle name="Percent 199 2" xfId="33858"/>
    <cellStyle name="Percent 199 2 2" xfId="33859"/>
    <cellStyle name="Percent 199 3" xfId="33860"/>
    <cellStyle name="Percent 2" xfId="33861"/>
    <cellStyle name="Percent 2 2" xfId="33862"/>
    <cellStyle name="Percent 2 2 2" xfId="33863"/>
    <cellStyle name="Percent 2 2 2 2" xfId="33864"/>
    <cellStyle name="Percent 2 2 2 2 2" xfId="33865"/>
    <cellStyle name="Percent 2 2 2 3" xfId="33866"/>
    <cellStyle name="Percent 2 2 2 4" xfId="33867"/>
    <cellStyle name="Percent 2 2 3" xfId="33868"/>
    <cellStyle name="Percent 2 2 3 2" xfId="33869"/>
    <cellStyle name="Percent 2 2 3 3" xfId="33870"/>
    <cellStyle name="Percent 2 2 4" xfId="33871"/>
    <cellStyle name="Percent 2 2 5" xfId="33872"/>
    <cellStyle name="Percent 2 2 6" xfId="33873"/>
    <cellStyle name="Percent 2 3" xfId="33874"/>
    <cellStyle name="Percent 2 3 2" xfId="33875"/>
    <cellStyle name="Percent 2 3 2 2" xfId="33876"/>
    <cellStyle name="Percent 2 3 2 3" xfId="33877"/>
    <cellStyle name="Percent 2 3 2 4" xfId="33878"/>
    <cellStyle name="Percent 2 3 3" xfId="33879"/>
    <cellStyle name="Percent 2 3 4" xfId="33880"/>
    <cellStyle name="Percent 2 3 5" xfId="33881"/>
    <cellStyle name="Percent 2 4" xfId="33882"/>
    <cellStyle name="Percent 2 4 2" xfId="33883"/>
    <cellStyle name="Percent 2 4 3" xfId="33884"/>
    <cellStyle name="Percent 2 4 4" xfId="33885"/>
    <cellStyle name="Percent 2 4 4 2" xfId="33886"/>
    <cellStyle name="Percent 2 4 5" xfId="33887"/>
    <cellStyle name="Percent 2 4 5 2" xfId="33888"/>
    <cellStyle name="Percent 2 4 6" xfId="33889"/>
    <cellStyle name="Percent 2 5" xfId="33890"/>
    <cellStyle name="Percent 2 5 2" xfId="33891"/>
    <cellStyle name="Percent 2 5 3" xfId="33892"/>
    <cellStyle name="Percent 2 5 4" xfId="33893"/>
    <cellStyle name="Percent 2 6" xfId="33894"/>
    <cellStyle name="Percent 2 6 2" xfId="33895"/>
    <cellStyle name="Percent 2 6 3" xfId="33896"/>
    <cellStyle name="Percent 2 6 4" xfId="33897"/>
    <cellStyle name="Percent 2 7" xfId="33898"/>
    <cellStyle name="Percent 2 8" xfId="33899"/>
    <cellStyle name="Percent 20" xfId="33900"/>
    <cellStyle name="Percent 20 2" xfId="33901"/>
    <cellStyle name="Percent 20 2 2" xfId="33902"/>
    <cellStyle name="Percent 20 2 3" xfId="33903"/>
    <cellStyle name="Percent 20 2 4" xfId="33904"/>
    <cellStyle name="Percent 20 3" xfId="33905"/>
    <cellStyle name="Percent 20 3 2" xfId="33906"/>
    <cellStyle name="Percent 20 3 3" xfId="33907"/>
    <cellStyle name="Percent 20 3 4" xfId="33908"/>
    <cellStyle name="Percent 20 4" xfId="33909"/>
    <cellStyle name="Percent 20 5" xfId="33910"/>
    <cellStyle name="Percent 20 5 2" xfId="33911"/>
    <cellStyle name="Percent 20 5 3" xfId="33912"/>
    <cellStyle name="Percent 20 6" xfId="33913"/>
    <cellStyle name="Percent 200" xfId="33914"/>
    <cellStyle name="Percent 200 2" xfId="33915"/>
    <cellStyle name="Percent 200 2 2" xfId="33916"/>
    <cellStyle name="Percent 200 3" xfId="33917"/>
    <cellStyle name="Percent 201" xfId="33918"/>
    <cellStyle name="Percent 201 2" xfId="33919"/>
    <cellStyle name="Percent 201 2 2" xfId="33920"/>
    <cellStyle name="Percent 201 3" xfId="33921"/>
    <cellStyle name="Percent 202" xfId="33922"/>
    <cellStyle name="Percent 202 2" xfId="33923"/>
    <cellStyle name="Percent 202 3" xfId="33924"/>
    <cellStyle name="Percent 203" xfId="33925"/>
    <cellStyle name="Percent 203 2" xfId="33926"/>
    <cellStyle name="Percent 203 3" xfId="33927"/>
    <cellStyle name="Percent 204" xfId="33928"/>
    <cellStyle name="Percent 204 2" xfId="33929"/>
    <cellStyle name="Percent 204 3" xfId="33930"/>
    <cellStyle name="Percent 205" xfId="33931"/>
    <cellStyle name="Percent 205 2" xfId="33932"/>
    <cellStyle name="Percent 205 3" xfId="33933"/>
    <cellStyle name="Percent 206" xfId="33934"/>
    <cellStyle name="Percent 206 2" xfId="33935"/>
    <cellStyle name="Percent 206 3" xfId="33936"/>
    <cellStyle name="Percent 207" xfId="33937"/>
    <cellStyle name="Percent 207 2" xfId="33938"/>
    <cellStyle name="Percent 207 3" xfId="33939"/>
    <cellStyle name="Percent 207 4" xfId="33940"/>
    <cellStyle name="Percent 208" xfId="33941"/>
    <cellStyle name="Percent 208 2" xfId="33942"/>
    <cellStyle name="Percent 208 3" xfId="33943"/>
    <cellStyle name="Percent 208 4" xfId="33944"/>
    <cellStyle name="Percent 209" xfId="33945"/>
    <cellStyle name="Percent 209 2" xfId="33946"/>
    <cellStyle name="Percent 209 3" xfId="33947"/>
    <cellStyle name="Percent 209 4" xfId="33948"/>
    <cellStyle name="Percent 21" xfId="33949"/>
    <cellStyle name="Percent 21 2" xfId="33950"/>
    <cellStyle name="Percent 21 2 2" xfId="33951"/>
    <cellStyle name="Percent 21 2 3" xfId="33952"/>
    <cellStyle name="Percent 21 2 4" xfId="33953"/>
    <cellStyle name="Percent 21 3" xfId="33954"/>
    <cellStyle name="Percent 21 3 2" xfId="33955"/>
    <cellStyle name="Percent 21 3 2 2" xfId="33956"/>
    <cellStyle name="Percent 21 3 2 3" xfId="33957"/>
    <cellStyle name="Percent 21 3 2 4" xfId="33958"/>
    <cellStyle name="Percent 21 3 3" xfId="33959"/>
    <cellStyle name="Percent 21 3 3 2" xfId="33960"/>
    <cellStyle name="Percent 21 3 3 3" xfId="33961"/>
    <cellStyle name="Percent 21 3 3 4" xfId="33962"/>
    <cellStyle name="Percent 21 3 4" xfId="33963"/>
    <cellStyle name="Percent 21 3 5" xfId="33964"/>
    <cellStyle name="Percent 21 3 6" xfId="33965"/>
    <cellStyle name="Percent 21 4" xfId="33966"/>
    <cellStyle name="Percent 21 4 2" xfId="33967"/>
    <cellStyle name="Percent 21 4 3" xfId="33968"/>
    <cellStyle name="Percent 21 4 4" xfId="33969"/>
    <cellStyle name="Percent 21 5" xfId="33970"/>
    <cellStyle name="Percent 21 5 2" xfId="33971"/>
    <cellStyle name="Percent 21 5 3" xfId="33972"/>
    <cellStyle name="Percent 21 6" xfId="33973"/>
    <cellStyle name="Percent 21 7" xfId="33974"/>
    <cellStyle name="Percent 21 7 2" xfId="33975"/>
    <cellStyle name="Percent 21 8" xfId="33976"/>
    <cellStyle name="Percent 21 8 10" xfId="33977"/>
    <cellStyle name="Percent 21 8 10 2" xfId="33978"/>
    <cellStyle name="Percent 21 8 11" xfId="33979"/>
    <cellStyle name="Percent 21 8 11 2" xfId="33980"/>
    <cellStyle name="Percent 21 8 12" xfId="33981"/>
    <cellStyle name="Percent 21 8 12 2" xfId="33982"/>
    <cellStyle name="Percent 21 8 13" xfId="33983"/>
    <cellStyle name="Percent 21 8 13 2" xfId="33984"/>
    <cellStyle name="Percent 21 8 14" xfId="33985"/>
    <cellStyle name="Percent 21 8 2" xfId="33986"/>
    <cellStyle name="Percent 21 8 3" xfId="33987"/>
    <cellStyle name="Percent 21 8 3 2" xfId="33988"/>
    <cellStyle name="Percent 21 8 3 2 2" xfId="33989"/>
    <cellStyle name="Percent 21 8 3 2 2 2" xfId="33990"/>
    <cellStyle name="Percent 21 8 3 2 2 2 2" xfId="33991"/>
    <cellStyle name="Percent 21 8 3 2 2 3" xfId="33992"/>
    <cellStyle name="Percent 21 8 3 2 2 3 2" xfId="33993"/>
    <cellStyle name="Percent 21 8 3 2 2 4" xfId="33994"/>
    <cellStyle name="Percent 21 8 3 2 2 4 2" xfId="33995"/>
    <cellStyle name="Percent 21 8 3 2 2 5" xfId="33996"/>
    <cellStyle name="Percent 21 8 3 2 3" xfId="33997"/>
    <cellStyle name="Percent 21 8 3 2 3 2" xfId="33998"/>
    <cellStyle name="Percent 21 8 3 2 4" xfId="33999"/>
    <cellStyle name="Percent 21 8 3 2 4 2" xfId="34000"/>
    <cellStyle name="Percent 21 8 3 2 5" xfId="34001"/>
    <cellStyle name="Percent 21 8 3 2 5 2" xfId="34002"/>
    <cellStyle name="Percent 21 8 3 2 6" xfId="34003"/>
    <cellStyle name="Percent 21 8 3 3" xfId="34004"/>
    <cellStyle name="Percent 21 8 3 3 2" xfId="34005"/>
    <cellStyle name="Percent 21 8 3 3 2 2" xfId="34006"/>
    <cellStyle name="Percent 21 8 3 3 3" xfId="34007"/>
    <cellStyle name="Percent 21 8 3 3 3 2" xfId="34008"/>
    <cellStyle name="Percent 21 8 3 3 4" xfId="34009"/>
    <cellStyle name="Percent 21 8 3 3 4 2" xfId="34010"/>
    <cellStyle name="Percent 21 8 3 3 5" xfId="34011"/>
    <cellStyle name="Percent 21 8 3 4" xfId="34012"/>
    <cellStyle name="Percent 21 8 3 4 2" xfId="34013"/>
    <cellStyle name="Percent 21 8 3 5" xfId="34014"/>
    <cellStyle name="Percent 21 8 3 5 2" xfId="34015"/>
    <cellStyle name="Percent 21 8 3 6" xfId="34016"/>
    <cellStyle name="Percent 21 8 3 6 2" xfId="34017"/>
    <cellStyle name="Percent 21 8 3 7" xfId="34018"/>
    <cellStyle name="Percent 21 8 4" xfId="34019"/>
    <cellStyle name="Percent 21 8 4 2" xfId="34020"/>
    <cellStyle name="Percent 21 8 4 2 2" xfId="34021"/>
    <cellStyle name="Percent 21 8 4 2 2 2" xfId="34022"/>
    <cellStyle name="Percent 21 8 4 2 2 2 2" xfId="34023"/>
    <cellStyle name="Percent 21 8 4 2 2 3" xfId="34024"/>
    <cellStyle name="Percent 21 8 4 2 2 3 2" xfId="34025"/>
    <cellStyle name="Percent 21 8 4 2 2 4" xfId="34026"/>
    <cellStyle name="Percent 21 8 4 2 2 4 2" xfId="34027"/>
    <cellStyle name="Percent 21 8 4 2 2 5" xfId="34028"/>
    <cellStyle name="Percent 21 8 4 2 3" xfId="34029"/>
    <cellStyle name="Percent 21 8 4 2 3 2" xfId="34030"/>
    <cellStyle name="Percent 21 8 4 2 4" xfId="34031"/>
    <cellStyle name="Percent 21 8 4 2 4 2" xfId="34032"/>
    <cellStyle name="Percent 21 8 4 2 5" xfId="34033"/>
    <cellStyle name="Percent 21 8 4 2 5 2" xfId="34034"/>
    <cellStyle name="Percent 21 8 4 2 6" xfId="34035"/>
    <cellStyle name="Percent 21 8 4 3" xfId="34036"/>
    <cellStyle name="Percent 21 8 4 3 2" xfId="34037"/>
    <cellStyle name="Percent 21 8 4 3 2 2" xfId="34038"/>
    <cellStyle name="Percent 21 8 4 3 3" xfId="34039"/>
    <cellStyle name="Percent 21 8 4 3 3 2" xfId="34040"/>
    <cellStyle name="Percent 21 8 4 3 4" xfId="34041"/>
    <cellStyle name="Percent 21 8 4 3 4 2" xfId="34042"/>
    <cellStyle name="Percent 21 8 4 3 5" xfId="34043"/>
    <cellStyle name="Percent 21 8 4 4" xfId="34044"/>
    <cellStyle name="Percent 21 8 4 4 2" xfId="34045"/>
    <cellStyle name="Percent 21 8 4 5" xfId="34046"/>
    <cellStyle name="Percent 21 8 4 5 2" xfId="34047"/>
    <cellStyle name="Percent 21 8 4 6" xfId="34048"/>
    <cellStyle name="Percent 21 8 4 6 2" xfId="34049"/>
    <cellStyle name="Percent 21 8 4 7" xfId="34050"/>
    <cellStyle name="Percent 21 8 5" xfId="34051"/>
    <cellStyle name="Percent 21 8 5 2" xfId="34052"/>
    <cellStyle name="Percent 21 8 5 2 2" xfId="34053"/>
    <cellStyle name="Percent 21 8 5 2 2 2" xfId="34054"/>
    <cellStyle name="Percent 21 8 5 2 2 2 2" xfId="34055"/>
    <cellStyle name="Percent 21 8 5 2 2 3" xfId="34056"/>
    <cellStyle name="Percent 21 8 5 2 2 3 2" xfId="34057"/>
    <cellStyle name="Percent 21 8 5 2 2 4" xfId="34058"/>
    <cellStyle name="Percent 21 8 5 2 2 4 2" xfId="34059"/>
    <cellStyle name="Percent 21 8 5 2 2 5" xfId="34060"/>
    <cellStyle name="Percent 21 8 5 2 3" xfId="34061"/>
    <cellStyle name="Percent 21 8 5 2 3 2" xfId="34062"/>
    <cellStyle name="Percent 21 8 5 2 4" xfId="34063"/>
    <cellStyle name="Percent 21 8 5 2 4 2" xfId="34064"/>
    <cellStyle name="Percent 21 8 5 2 5" xfId="34065"/>
    <cellStyle name="Percent 21 8 5 2 5 2" xfId="34066"/>
    <cellStyle name="Percent 21 8 5 2 6" xfId="34067"/>
    <cellStyle name="Percent 21 8 5 3" xfId="34068"/>
    <cellStyle name="Percent 21 8 5 3 2" xfId="34069"/>
    <cellStyle name="Percent 21 8 5 3 2 2" xfId="34070"/>
    <cellStyle name="Percent 21 8 5 3 3" xfId="34071"/>
    <cellStyle name="Percent 21 8 5 3 3 2" xfId="34072"/>
    <cellStyle name="Percent 21 8 5 3 4" xfId="34073"/>
    <cellStyle name="Percent 21 8 5 3 4 2" xfId="34074"/>
    <cellStyle name="Percent 21 8 5 3 5" xfId="34075"/>
    <cellStyle name="Percent 21 8 5 4" xfId="34076"/>
    <cellStyle name="Percent 21 8 5 4 2" xfId="34077"/>
    <cellStyle name="Percent 21 8 5 5" xfId="34078"/>
    <cellStyle name="Percent 21 8 5 5 2" xfId="34079"/>
    <cellStyle name="Percent 21 8 5 6" xfId="34080"/>
    <cellStyle name="Percent 21 8 5 6 2" xfId="34081"/>
    <cellStyle name="Percent 21 8 5 7" xfId="34082"/>
    <cellStyle name="Percent 21 8 6" xfId="34083"/>
    <cellStyle name="Percent 21 8 6 2" xfId="34084"/>
    <cellStyle name="Percent 21 8 6 2 2" xfId="34085"/>
    <cellStyle name="Percent 21 8 6 2 2 2" xfId="34086"/>
    <cellStyle name="Percent 21 8 6 2 3" xfId="34087"/>
    <cellStyle name="Percent 21 8 6 2 3 2" xfId="34088"/>
    <cellStyle name="Percent 21 8 6 2 4" xfId="34089"/>
    <cellStyle name="Percent 21 8 6 2 4 2" xfId="34090"/>
    <cellStyle name="Percent 21 8 6 2 5" xfId="34091"/>
    <cellStyle name="Percent 21 8 6 3" xfId="34092"/>
    <cellStyle name="Percent 21 8 6 3 2" xfId="34093"/>
    <cellStyle name="Percent 21 8 6 4" xfId="34094"/>
    <cellStyle name="Percent 21 8 6 4 2" xfId="34095"/>
    <cellStyle name="Percent 21 8 6 5" xfId="34096"/>
    <cellStyle name="Percent 21 8 6 5 2" xfId="34097"/>
    <cellStyle name="Percent 21 8 6 6" xfId="34098"/>
    <cellStyle name="Percent 21 8 7" xfId="34099"/>
    <cellStyle name="Percent 21 8 7 2" xfId="34100"/>
    <cellStyle name="Percent 21 8 7 2 2" xfId="34101"/>
    <cellStyle name="Percent 21 8 7 3" xfId="34102"/>
    <cellStyle name="Percent 21 8 7 3 2" xfId="34103"/>
    <cellStyle name="Percent 21 8 7 4" xfId="34104"/>
    <cellStyle name="Percent 21 8 7 4 2" xfId="34105"/>
    <cellStyle name="Percent 21 8 7 5" xfId="34106"/>
    <cellStyle name="Percent 21 8 8" xfId="34107"/>
    <cellStyle name="Percent 21 8 8 2" xfId="34108"/>
    <cellStyle name="Percent 21 8 8 2 2" xfId="34109"/>
    <cellStyle name="Percent 21 8 8 3" xfId="34110"/>
    <cellStyle name="Percent 21 8 8 3 2" xfId="34111"/>
    <cellStyle name="Percent 21 8 8 4" xfId="34112"/>
    <cellStyle name="Percent 21 8 8 4 2" xfId="34113"/>
    <cellStyle name="Percent 21 8 8 5" xfId="34114"/>
    <cellStyle name="Percent 21 8 9" xfId="34115"/>
    <cellStyle name="Percent 21 8 9 2" xfId="34116"/>
    <cellStyle name="Percent 210" xfId="34117"/>
    <cellStyle name="Percent 210 2" xfId="34118"/>
    <cellStyle name="Percent 210 3" xfId="34119"/>
    <cellStyle name="Percent 210 4" xfId="34120"/>
    <cellStyle name="Percent 211" xfId="34121"/>
    <cellStyle name="Percent 211 2" xfId="34122"/>
    <cellStyle name="Percent 211 3" xfId="34123"/>
    <cellStyle name="Percent 211 4" xfId="34124"/>
    <cellStyle name="Percent 212" xfId="34125"/>
    <cellStyle name="Percent 212 2" xfId="34126"/>
    <cellStyle name="Percent 212 2 2" xfId="34127"/>
    <cellStyle name="Percent 212 3" xfId="34128"/>
    <cellStyle name="Percent 212 4" xfId="34129"/>
    <cellStyle name="Percent 213" xfId="34130"/>
    <cellStyle name="Percent 213 2" xfId="34131"/>
    <cellStyle name="Percent 213 2 2" xfId="34132"/>
    <cellStyle name="Percent 213 3" xfId="34133"/>
    <cellStyle name="Percent 213 4" xfId="34134"/>
    <cellStyle name="Percent 214" xfId="34135"/>
    <cellStyle name="Percent 214 2" xfId="34136"/>
    <cellStyle name="Percent 214 3" xfId="34137"/>
    <cellStyle name="Percent 214 4" xfId="34138"/>
    <cellStyle name="Percent 215" xfId="34139"/>
    <cellStyle name="Percent 215 2" xfId="34140"/>
    <cellStyle name="Percent 215 3" xfId="34141"/>
    <cellStyle name="Percent 215 4" xfId="34142"/>
    <cellStyle name="Percent 216" xfId="34143"/>
    <cellStyle name="Percent 216 2" xfId="34144"/>
    <cellStyle name="Percent 216 3" xfId="34145"/>
    <cellStyle name="Percent 216 4" xfId="34146"/>
    <cellStyle name="Percent 217" xfId="34147"/>
    <cellStyle name="Percent 217 2" xfId="34148"/>
    <cellStyle name="Percent 217 2 2" xfId="34149"/>
    <cellStyle name="Percent 217 3" xfId="34150"/>
    <cellStyle name="Percent 218" xfId="34151"/>
    <cellStyle name="Percent 218 2" xfId="34152"/>
    <cellStyle name="Percent 218 3" xfId="34153"/>
    <cellStyle name="Percent 219" xfId="34154"/>
    <cellStyle name="Percent 219 2" xfId="34155"/>
    <cellStyle name="Percent 219 3" xfId="34156"/>
    <cellStyle name="Percent 219 4" xfId="34157"/>
    <cellStyle name="Percent 22" xfId="34158"/>
    <cellStyle name="Percent 22 2" xfId="34159"/>
    <cellStyle name="Percent 22 2 2" xfId="34160"/>
    <cellStyle name="Percent 22 2 3" xfId="34161"/>
    <cellStyle name="Percent 22 2 4" xfId="34162"/>
    <cellStyle name="Percent 22 3" xfId="34163"/>
    <cellStyle name="Percent 22 4" xfId="34164"/>
    <cellStyle name="Percent 22 5" xfId="34165"/>
    <cellStyle name="Percent 220" xfId="34166"/>
    <cellStyle name="Percent 220 2" xfId="34167"/>
    <cellStyle name="Percent 220 3" xfId="34168"/>
    <cellStyle name="Percent 220 4" xfId="34169"/>
    <cellStyle name="Percent 221" xfId="34170"/>
    <cellStyle name="Percent 221 2" xfId="34171"/>
    <cellStyle name="Percent 221 3" xfId="34172"/>
    <cellStyle name="Percent 221 4" xfId="34173"/>
    <cellStyle name="Percent 222" xfId="34174"/>
    <cellStyle name="Percent 222 2" xfId="34175"/>
    <cellStyle name="Percent 222 3" xfId="34176"/>
    <cellStyle name="Percent 222 4" xfId="34177"/>
    <cellStyle name="Percent 223" xfId="34178"/>
    <cellStyle name="Percent 223 2" xfId="34179"/>
    <cellStyle name="Percent 223 3" xfId="34180"/>
    <cellStyle name="Percent 223 4" xfId="34181"/>
    <cellStyle name="Percent 224" xfId="34182"/>
    <cellStyle name="Percent 224 2" xfId="34183"/>
    <cellStyle name="Percent 224 3" xfId="34184"/>
    <cellStyle name="Percent 224 4" xfId="34185"/>
    <cellStyle name="Percent 225" xfId="34186"/>
    <cellStyle name="Percent 225 2" xfId="34187"/>
    <cellStyle name="Percent 225 3" xfId="34188"/>
    <cellStyle name="Percent 225 4" xfId="34189"/>
    <cellStyle name="Percent 226" xfId="34190"/>
    <cellStyle name="Percent 226 2" xfId="34191"/>
    <cellStyle name="Percent 226 2 2" xfId="34192"/>
    <cellStyle name="Percent 226 3" xfId="34193"/>
    <cellStyle name="Percent 226 4" xfId="34194"/>
    <cellStyle name="Percent 227" xfId="34195"/>
    <cellStyle name="Percent 227 2" xfId="34196"/>
    <cellStyle name="Percent 227 2 2" xfId="34197"/>
    <cellStyle name="Percent 227 3" xfId="34198"/>
    <cellStyle name="Percent 227 4" xfId="34199"/>
    <cellStyle name="Percent 228" xfId="34200"/>
    <cellStyle name="Percent 228 2" xfId="34201"/>
    <cellStyle name="Percent 228 2 2" xfId="34202"/>
    <cellStyle name="Percent 228 3" xfId="34203"/>
    <cellStyle name="Percent 228 4" xfId="34204"/>
    <cellStyle name="Percent 229" xfId="34205"/>
    <cellStyle name="Percent 229 2" xfId="34206"/>
    <cellStyle name="Percent 229 3" xfId="34207"/>
    <cellStyle name="Percent 229 4" xfId="34208"/>
    <cellStyle name="Percent 23" xfId="34209"/>
    <cellStyle name="Percent 23 2" xfId="34210"/>
    <cellStyle name="Percent 23 2 2" xfId="34211"/>
    <cellStyle name="Percent 23 2 3" xfId="34212"/>
    <cellStyle name="Percent 23 2 4" xfId="34213"/>
    <cellStyle name="Percent 23 3" xfId="34214"/>
    <cellStyle name="Percent 23 4" xfId="34215"/>
    <cellStyle name="Percent 23 5" xfId="34216"/>
    <cellStyle name="Percent 230" xfId="34217"/>
    <cellStyle name="Percent 230 2" xfId="34218"/>
    <cellStyle name="Percent 230 3" xfId="34219"/>
    <cellStyle name="Percent 230 4" xfId="34220"/>
    <cellStyle name="Percent 231" xfId="34221"/>
    <cellStyle name="Percent 231 2" xfId="34222"/>
    <cellStyle name="Percent 231 3" xfId="34223"/>
    <cellStyle name="Percent 231 4" xfId="34224"/>
    <cellStyle name="Percent 232" xfId="34225"/>
    <cellStyle name="Percent 232 2" xfId="34226"/>
    <cellStyle name="Percent 232 3" xfId="34227"/>
    <cellStyle name="Percent 232 3 2" xfId="34228"/>
    <cellStyle name="Percent 232 4" xfId="34229"/>
    <cellStyle name="Percent 233" xfId="34230"/>
    <cellStyle name="Percent 233 2" xfId="34231"/>
    <cellStyle name="Percent 233 2 2" xfId="34232"/>
    <cellStyle name="Percent 233 3" xfId="34233"/>
    <cellStyle name="Percent 233 3 2" xfId="34234"/>
    <cellStyle name="Percent 233 4" xfId="34235"/>
    <cellStyle name="Percent 233 5" xfId="34236"/>
    <cellStyle name="Percent 233 6" xfId="34237"/>
    <cellStyle name="Percent 234" xfId="34238"/>
    <cellStyle name="Percent 234 2" xfId="34239"/>
    <cellStyle name="Percent 234 2 2" xfId="34240"/>
    <cellStyle name="Percent 234 3" xfId="34241"/>
    <cellStyle name="Percent 234 3 2" xfId="34242"/>
    <cellStyle name="Percent 234 4" xfId="34243"/>
    <cellStyle name="Percent 234 5" xfId="34244"/>
    <cellStyle name="Percent 234 6" xfId="34245"/>
    <cellStyle name="Percent 235" xfId="34246"/>
    <cellStyle name="Percent 235 2" xfId="34247"/>
    <cellStyle name="Percent 235 2 2" xfId="34248"/>
    <cellStyle name="Percent 235 3" xfId="34249"/>
    <cellStyle name="Percent 235 3 2" xfId="34250"/>
    <cellStyle name="Percent 235 4" xfId="34251"/>
    <cellStyle name="Percent 235 5" xfId="34252"/>
    <cellStyle name="Percent 235 6" xfId="34253"/>
    <cellStyle name="Percent 236" xfId="34254"/>
    <cellStyle name="Percent 236 2" xfId="34255"/>
    <cellStyle name="Percent 236 2 2" xfId="34256"/>
    <cellStyle name="Percent 236 3" xfId="34257"/>
    <cellStyle name="Percent 236 3 2" xfId="34258"/>
    <cellStyle name="Percent 236 4" xfId="34259"/>
    <cellStyle name="Percent 236 5" xfId="34260"/>
    <cellStyle name="Percent 236 6" xfId="34261"/>
    <cellStyle name="Percent 237" xfId="34262"/>
    <cellStyle name="Percent 237 2" xfId="34263"/>
    <cellStyle name="Percent 237 2 2" xfId="34264"/>
    <cellStyle name="Percent 237 3" xfId="34265"/>
    <cellStyle name="Percent 237 3 2" xfId="34266"/>
    <cellStyle name="Percent 237 4" xfId="34267"/>
    <cellStyle name="Percent 237 5" xfId="34268"/>
    <cellStyle name="Percent 237 6" xfId="34269"/>
    <cellStyle name="Percent 238" xfId="34270"/>
    <cellStyle name="Percent 238 2" xfId="34271"/>
    <cellStyle name="Percent 238 2 2" xfId="34272"/>
    <cellStyle name="Percent 238 3" xfId="34273"/>
    <cellStyle name="Percent 238 4" xfId="34274"/>
    <cellStyle name="Percent 238 5" xfId="34275"/>
    <cellStyle name="Percent 239" xfId="34276"/>
    <cellStyle name="Percent 239 2" xfId="34277"/>
    <cellStyle name="Percent 239 2 2" xfId="34278"/>
    <cellStyle name="Percent 239 3" xfId="34279"/>
    <cellStyle name="Percent 239 4" xfId="34280"/>
    <cellStyle name="Percent 239 5" xfId="34281"/>
    <cellStyle name="Percent 24" xfId="34282"/>
    <cellStyle name="Percent 24 2" xfId="34283"/>
    <cellStyle name="Percent 24 2 2" xfId="34284"/>
    <cellStyle name="Percent 24 2 2 2" xfId="34285"/>
    <cellStyle name="Percent 24 2 2 3" xfId="34286"/>
    <cellStyle name="Percent 24 2 3" xfId="34287"/>
    <cellStyle name="Percent 24 2 3 2" xfId="34288"/>
    <cellStyle name="Percent 24 2 3 3" xfId="34289"/>
    <cellStyle name="Percent 24 2 4" xfId="34290"/>
    <cellStyle name="Percent 24 2 4 2" xfId="34291"/>
    <cellStyle name="Percent 24 2 5" xfId="34292"/>
    <cellStyle name="Percent 24 3" xfId="34293"/>
    <cellStyle name="Percent 24 3 2" xfId="34294"/>
    <cellStyle name="Percent 24 3 3" xfId="34295"/>
    <cellStyle name="Percent 24 4" xfId="34296"/>
    <cellStyle name="Percent 24 4 2" xfId="34297"/>
    <cellStyle name="Percent 24 4 2 2" xfId="34298"/>
    <cellStyle name="Percent 24 4 2 2 2" xfId="34299"/>
    <cellStyle name="Percent 24 4 2 3" xfId="34300"/>
    <cellStyle name="Percent 24 4 2 3 2" xfId="34301"/>
    <cellStyle name="Percent 24 4 2 4" xfId="34302"/>
    <cellStyle name="Percent 24 4 2 4 2" xfId="34303"/>
    <cellStyle name="Percent 24 4 2 5" xfId="34304"/>
    <cellStyle name="Percent 24 4 3" xfId="34305"/>
    <cellStyle name="Percent 24 4 3 2" xfId="34306"/>
    <cellStyle name="Percent 24 4 4" xfId="34307"/>
    <cellStyle name="Percent 24 4 4 2" xfId="34308"/>
    <cellStyle name="Percent 24 4 5" xfId="34309"/>
    <cellStyle name="Percent 24 4 5 2" xfId="34310"/>
    <cellStyle name="Percent 24 4 6" xfId="34311"/>
    <cellStyle name="Percent 24 5" xfId="34312"/>
    <cellStyle name="Percent 24 5 2" xfId="34313"/>
    <cellStyle name="Percent 24 5 2 2" xfId="34314"/>
    <cellStyle name="Percent 24 5 3" xfId="34315"/>
    <cellStyle name="Percent 24 5 3 2" xfId="34316"/>
    <cellStyle name="Percent 24 5 4" xfId="34317"/>
    <cellStyle name="Percent 24 5 4 2" xfId="34318"/>
    <cellStyle name="Percent 24 5 5" xfId="34319"/>
    <cellStyle name="Percent 24 6" xfId="34320"/>
    <cellStyle name="Percent 24 6 2" xfId="34321"/>
    <cellStyle name="Percent 24 7" xfId="34322"/>
    <cellStyle name="Percent 24 7 2" xfId="34323"/>
    <cellStyle name="Percent 24 8" xfId="34324"/>
    <cellStyle name="Percent 24 8 2" xfId="34325"/>
    <cellStyle name="Percent 24 9" xfId="34326"/>
    <cellStyle name="Percent 240" xfId="34327"/>
    <cellStyle name="Percent 240 2" xfId="34328"/>
    <cellStyle name="Percent 240 2 2" xfId="34329"/>
    <cellStyle name="Percent 240 3" xfId="34330"/>
    <cellStyle name="Percent 240 4" xfId="34331"/>
    <cellStyle name="Percent 240 5" xfId="34332"/>
    <cellStyle name="Percent 241" xfId="34333"/>
    <cellStyle name="Percent 241 2" xfId="34334"/>
    <cellStyle name="Percent 241 2 2" xfId="34335"/>
    <cellStyle name="Percent 241 3" xfId="34336"/>
    <cellStyle name="Percent 241 4" xfId="34337"/>
    <cellStyle name="Percent 241 5" xfId="34338"/>
    <cellStyle name="Percent 242" xfId="34339"/>
    <cellStyle name="Percent 242 2" xfId="34340"/>
    <cellStyle name="Percent 242 2 2" xfId="34341"/>
    <cellStyle name="Percent 242 3" xfId="34342"/>
    <cellStyle name="Percent 242 3 2" xfId="34343"/>
    <cellStyle name="Percent 242 4" xfId="34344"/>
    <cellStyle name="Percent 242 5" xfId="34345"/>
    <cellStyle name="Percent 242 6" xfId="34346"/>
    <cellStyle name="Percent 243" xfId="34347"/>
    <cellStyle name="Percent 243 2" xfId="34348"/>
    <cellStyle name="Percent 243 2 2" xfId="34349"/>
    <cellStyle name="Percent 243 3" xfId="34350"/>
    <cellStyle name="Percent 243 3 2" xfId="34351"/>
    <cellStyle name="Percent 243 4" xfId="34352"/>
    <cellStyle name="Percent 243 5" xfId="34353"/>
    <cellStyle name="Percent 243 6" xfId="34354"/>
    <cellStyle name="Percent 244" xfId="34355"/>
    <cellStyle name="Percent 244 2" xfId="34356"/>
    <cellStyle name="Percent 244 2 2" xfId="34357"/>
    <cellStyle name="Percent 244 3" xfId="34358"/>
    <cellStyle name="Percent 244 3 2" xfId="34359"/>
    <cellStyle name="Percent 244 4" xfId="34360"/>
    <cellStyle name="Percent 244 5" xfId="34361"/>
    <cellStyle name="Percent 244 6" xfId="34362"/>
    <cellStyle name="Percent 245" xfId="34363"/>
    <cellStyle name="Percent 245 2" xfId="34364"/>
    <cellStyle name="Percent 245 2 2" xfId="34365"/>
    <cellStyle name="Percent 245 3" xfId="34366"/>
    <cellStyle name="Percent 245 3 2" xfId="34367"/>
    <cellStyle name="Percent 245 4" xfId="34368"/>
    <cellStyle name="Percent 245 5" xfId="34369"/>
    <cellStyle name="Percent 245 6" xfId="34370"/>
    <cellStyle name="Percent 246" xfId="34371"/>
    <cellStyle name="Percent 246 2" xfId="34372"/>
    <cellStyle name="Percent 246 2 2" xfId="34373"/>
    <cellStyle name="Percent 246 3" xfId="34374"/>
    <cellStyle name="Percent 246 3 2" xfId="34375"/>
    <cellStyle name="Percent 246 4" xfId="34376"/>
    <cellStyle name="Percent 246 5" xfId="34377"/>
    <cellStyle name="Percent 246 6" xfId="34378"/>
    <cellStyle name="Percent 247" xfId="34379"/>
    <cellStyle name="Percent 247 2" xfId="34380"/>
    <cellStyle name="Percent 247 2 2" xfId="34381"/>
    <cellStyle name="Percent 247 3" xfId="34382"/>
    <cellStyle name="Percent 247 3 2" xfId="34383"/>
    <cellStyle name="Percent 247 4" xfId="34384"/>
    <cellStyle name="Percent 247 5" xfId="34385"/>
    <cellStyle name="Percent 247 6" xfId="34386"/>
    <cellStyle name="Percent 248" xfId="34387"/>
    <cellStyle name="Percent 248 2" xfId="34388"/>
    <cellStyle name="Percent 248 3" xfId="34389"/>
    <cellStyle name="Percent 248 4" xfId="34390"/>
    <cellStyle name="Percent 249" xfId="34391"/>
    <cellStyle name="Percent 249 2" xfId="34392"/>
    <cellStyle name="Percent 249 3" xfId="34393"/>
    <cellStyle name="Percent 249 4" xfId="34394"/>
    <cellStyle name="Percent 25" xfId="34395"/>
    <cellStyle name="Percent 25 2" xfId="34396"/>
    <cellStyle name="Percent 25 2 2" xfId="34397"/>
    <cellStyle name="Percent 25 2 3" xfId="34398"/>
    <cellStyle name="Percent 25 3" xfId="34399"/>
    <cellStyle name="Percent 25 3 2" xfId="34400"/>
    <cellStyle name="Percent 25 3 3" xfId="34401"/>
    <cellStyle name="Percent 25 4" xfId="34402"/>
    <cellStyle name="Percent 25 4 2" xfId="34403"/>
    <cellStyle name="Percent 25 5" xfId="34404"/>
    <cellStyle name="Percent 250" xfId="34405"/>
    <cellStyle name="Percent 250 2" xfId="34406"/>
    <cellStyle name="Percent 250 3" xfId="34407"/>
    <cellStyle name="Percent 250 4" xfId="34408"/>
    <cellStyle name="Percent 251" xfId="34409"/>
    <cellStyle name="Percent 251 2" xfId="34410"/>
    <cellStyle name="Percent 251 3" xfId="34411"/>
    <cellStyle name="Percent 251 4" xfId="34412"/>
    <cellStyle name="Percent 252" xfId="34413"/>
    <cellStyle name="Percent 252 2" xfId="34414"/>
    <cellStyle name="Percent 252 3" xfId="34415"/>
    <cellStyle name="Percent 252 4" xfId="34416"/>
    <cellStyle name="Percent 253" xfId="34417"/>
    <cellStyle name="Percent 253 2" xfId="34418"/>
    <cellStyle name="Percent 253 3" xfId="34419"/>
    <cellStyle name="Percent 253 4" xfId="34420"/>
    <cellStyle name="Percent 254" xfId="34421"/>
    <cellStyle name="Percent 254 2" xfId="34422"/>
    <cellStyle name="Percent 254 3" xfId="34423"/>
    <cellStyle name="Percent 254 4" xfId="34424"/>
    <cellStyle name="Percent 255" xfId="34425"/>
    <cellStyle name="Percent 255 2" xfId="34426"/>
    <cellStyle name="Percent 255 3" xfId="34427"/>
    <cellStyle name="Percent 255 4" xfId="34428"/>
    <cellStyle name="Percent 256" xfId="34429"/>
    <cellStyle name="Percent 256 2" xfId="34430"/>
    <cellStyle name="Percent 256 2 2" xfId="34431"/>
    <cellStyle name="Percent 256 3" xfId="34432"/>
    <cellStyle name="Percent 256 3 2" xfId="34433"/>
    <cellStyle name="Percent 256 4" xfId="34434"/>
    <cellStyle name="Percent 256 4 2" xfId="34435"/>
    <cellStyle name="Percent 256 5" xfId="34436"/>
    <cellStyle name="Percent 257" xfId="34437"/>
    <cellStyle name="Percent 257 2" xfId="34438"/>
    <cellStyle name="Percent 257 2 2" xfId="34439"/>
    <cellStyle name="Percent 257 3" xfId="34440"/>
    <cellStyle name="Percent 257 3 2" xfId="34441"/>
    <cellStyle name="Percent 257 4" xfId="34442"/>
    <cellStyle name="Percent 257 4 2" xfId="34443"/>
    <cellStyle name="Percent 257 5" xfId="34444"/>
    <cellStyle name="Percent 258" xfId="34445"/>
    <cellStyle name="Percent 258 2" xfId="34446"/>
    <cellStyle name="Percent 258 2 2" xfId="34447"/>
    <cellStyle name="Percent 258 3" xfId="34448"/>
    <cellStyle name="Percent 258 3 2" xfId="34449"/>
    <cellStyle name="Percent 258 4" xfId="34450"/>
    <cellStyle name="Percent 258 4 2" xfId="34451"/>
    <cellStyle name="Percent 258 5" xfId="34452"/>
    <cellStyle name="Percent 259" xfId="34453"/>
    <cellStyle name="Percent 259 2" xfId="34454"/>
    <cellStyle name="Percent 259 2 2" xfId="34455"/>
    <cellStyle name="Percent 259 3" xfId="34456"/>
    <cellStyle name="Percent 259 3 2" xfId="34457"/>
    <cellStyle name="Percent 259 4" xfId="34458"/>
    <cellStyle name="Percent 259 4 2" xfId="34459"/>
    <cellStyle name="Percent 259 5" xfId="34460"/>
    <cellStyle name="Percent 26" xfId="34461"/>
    <cellStyle name="Percent 26 10" xfId="34462"/>
    <cellStyle name="Percent 26 2" xfId="34463"/>
    <cellStyle name="Percent 26 2 2" xfId="34464"/>
    <cellStyle name="Percent 26 2 2 2" xfId="34465"/>
    <cellStyle name="Percent 26 3" xfId="34466"/>
    <cellStyle name="Percent 26 3 2" xfId="34467"/>
    <cellStyle name="Percent 26 3 2 2" xfId="34468"/>
    <cellStyle name="Percent 26 3 2 3" xfId="34469"/>
    <cellStyle name="Percent 26 3 2 4" xfId="34470"/>
    <cellStyle name="Percent 26 3 3" xfId="34471"/>
    <cellStyle name="Percent 26 3 4" xfId="34472"/>
    <cellStyle name="Percent 26 3 5" xfId="34473"/>
    <cellStyle name="Percent 26 3 6" xfId="34474"/>
    <cellStyle name="Percent 26 4" xfId="34475"/>
    <cellStyle name="Percent 26 4 2" xfId="34476"/>
    <cellStyle name="Percent 26 4 2 2" xfId="34477"/>
    <cellStyle name="Percent 26 4 2 3" xfId="34478"/>
    <cellStyle name="Percent 26 4 2 4" xfId="34479"/>
    <cellStyle name="Percent 26 4 3" xfId="34480"/>
    <cellStyle name="Percent 26 4 4" xfId="34481"/>
    <cellStyle name="Percent 26 4 5" xfId="34482"/>
    <cellStyle name="Percent 26 4 6" xfId="34483"/>
    <cellStyle name="Percent 26 5" xfId="34484"/>
    <cellStyle name="Percent 26 5 2" xfId="34485"/>
    <cellStyle name="Percent 26 5 2 2" xfId="34486"/>
    <cellStyle name="Percent 26 5 2 3" xfId="34487"/>
    <cellStyle name="Percent 26 5 2 4" xfId="34488"/>
    <cellStyle name="Percent 26 5 3" xfId="34489"/>
    <cellStyle name="Percent 26 5 3 2" xfId="34490"/>
    <cellStyle name="Percent 26 5 3 2 2" xfId="34491"/>
    <cellStyle name="Percent 26 5 3 3" xfId="34492"/>
    <cellStyle name="Percent 26 5 4" xfId="34493"/>
    <cellStyle name="Percent 26 5 5" xfId="34494"/>
    <cellStyle name="Percent 26 5 6" xfId="34495"/>
    <cellStyle name="Percent 26 6" xfId="34496"/>
    <cellStyle name="Percent 26 6 2" xfId="34497"/>
    <cellStyle name="Percent 26 6 2 2" xfId="34498"/>
    <cellStyle name="Percent 26 6 3" xfId="34499"/>
    <cellStyle name="Percent 26 6 4" xfId="34500"/>
    <cellStyle name="Percent 26 6 5" xfId="34501"/>
    <cellStyle name="Percent 26 7" xfId="34502"/>
    <cellStyle name="Percent 26 7 2" xfId="34503"/>
    <cellStyle name="Percent 26 7 2 2" xfId="34504"/>
    <cellStyle name="Percent 26 7 3" xfId="34505"/>
    <cellStyle name="Percent 26 8" xfId="34506"/>
    <cellStyle name="Percent 26 8 2" xfId="34507"/>
    <cellStyle name="Percent 26 9" xfId="34508"/>
    <cellStyle name="Percent 260" xfId="34509"/>
    <cellStyle name="Percent 260 2" xfId="34510"/>
    <cellStyle name="Percent 260 2 2" xfId="34511"/>
    <cellStyle name="Percent 260 3" xfId="34512"/>
    <cellStyle name="Percent 260 3 2" xfId="34513"/>
    <cellStyle name="Percent 260 4" xfId="34514"/>
    <cellStyle name="Percent 260 4 2" xfId="34515"/>
    <cellStyle name="Percent 260 5" xfId="34516"/>
    <cellStyle name="Percent 261" xfId="34517"/>
    <cellStyle name="Percent 261 2" xfId="34518"/>
    <cellStyle name="Percent 261 2 2" xfId="34519"/>
    <cellStyle name="Percent 261 3" xfId="34520"/>
    <cellStyle name="Percent 261 3 2" xfId="34521"/>
    <cellStyle name="Percent 261 4" xfId="34522"/>
    <cellStyle name="Percent 261 4 2" xfId="34523"/>
    <cellStyle name="Percent 261 5" xfId="34524"/>
    <cellStyle name="Percent 262" xfId="34525"/>
    <cellStyle name="Percent 262 2" xfId="34526"/>
    <cellStyle name="Percent 262 2 2" xfId="34527"/>
    <cellStyle name="Percent 262 3" xfId="34528"/>
    <cellStyle name="Percent 262 3 2" xfId="34529"/>
    <cellStyle name="Percent 262 4" xfId="34530"/>
    <cellStyle name="Percent 262 4 2" xfId="34531"/>
    <cellStyle name="Percent 262 5" xfId="34532"/>
    <cellStyle name="Percent 263" xfId="34533"/>
    <cellStyle name="Percent 263 2" xfId="34534"/>
    <cellStyle name="Percent 263 2 2" xfId="34535"/>
    <cellStyle name="Percent 263 3" xfId="34536"/>
    <cellStyle name="Percent 263 3 2" xfId="34537"/>
    <cellStyle name="Percent 263 4" xfId="34538"/>
    <cellStyle name="Percent 263 4 2" xfId="34539"/>
    <cellStyle name="Percent 263 5" xfId="34540"/>
    <cellStyle name="Percent 264" xfId="34541"/>
    <cellStyle name="Percent 264 2" xfId="34542"/>
    <cellStyle name="Percent 264 2 2" xfId="34543"/>
    <cellStyle name="Percent 264 3" xfId="34544"/>
    <cellStyle name="Percent 264 3 2" xfId="34545"/>
    <cellStyle name="Percent 264 4" xfId="34546"/>
    <cellStyle name="Percent 264 4 2" xfId="34547"/>
    <cellStyle name="Percent 264 5" xfId="34548"/>
    <cellStyle name="Percent 265" xfId="34549"/>
    <cellStyle name="Percent 265 2" xfId="34550"/>
    <cellStyle name="Percent 265 2 2" xfId="34551"/>
    <cellStyle name="Percent 265 3" xfId="34552"/>
    <cellStyle name="Percent 265 3 2" xfId="34553"/>
    <cellStyle name="Percent 265 4" xfId="34554"/>
    <cellStyle name="Percent 265 4 2" xfId="34555"/>
    <cellStyle name="Percent 265 5" xfId="34556"/>
    <cellStyle name="Percent 266" xfId="34557"/>
    <cellStyle name="Percent 266 2" xfId="34558"/>
    <cellStyle name="Percent 266 2 2" xfId="34559"/>
    <cellStyle name="Percent 266 3" xfId="34560"/>
    <cellStyle name="Percent 266 3 2" xfId="34561"/>
    <cellStyle name="Percent 266 4" xfId="34562"/>
    <cellStyle name="Percent 266 4 2" xfId="34563"/>
    <cellStyle name="Percent 266 5" xfId="34564"/>
    <cellStyle name="Percent 267" xfId="34565"/>
    <cellStyle name="Percent 267 2" xfId="34566"/>
    <cellStyle name="Percent 267 2 2" xfId="34567"/>
    <cellStyle name="Percent 267 3" xfId="34568"/>
    <cellStyle name="Percent 267 3 2" xfId="34569"/>
    <cellStyle name="Percent 267 4" xfId="34570"/>
    <cellStyle name="Percent 267 4 2" xfId="34571"/>
    <cellStyle name="Percent 267 5" xfId="34572"/>
    <cellStyle name="Percent 268" xfId="34573"/>
    <cellStyle name="Percent 268 2" xfId="34574"/>
    <cellStyle name="Percent 268 2 2" xfId="34575"/>
    <cellStyle name="Percent 268 3" xfId="34576"/>
    <cellStyle name="Percent 268 3 2" xfId="34577"/>
    <cellStyle name="Percent 268 4" xfId="34578"/>
    <cellStyle name="Percent 268 4 2" xfId="34579"/>
    <cellStyle name="Percent 268 5" xfId="34580"/>
    <cellStyle name="Percent 269" xfId="34581"/>
    <cellStyle name="Percent 269 2" xfId="34582"/>
    <cellStyle name="Percent 269 2 2" xfId="34583"/>
    <cellStyle name="Percent 269 3" xfId="34584"/>
    <cellStyle name="Percent 269 3 2" xfId="34585"/>
    <cellStyle name="Percent 269 4" xfId="34586"/>
    <cellStyle name="Percent 269 4 2" xfId="34587"/>
    <cellStyle name="Percent 269 5" xfId="34588"/>
    <cellStyle name="Percent 27" xfId="34589"/>
    <cellStyle name="Percent 27 2" xfId="34590"/>
    <cellStyle name="Percent 27 2 2" xfId="34591"/>
    <cellStyle name="Percent 27 2 2 2" xfId="34592"/>
    <cellStyle name="Percent 27 2 2 3" xfId="34593"/>
    <cellStyle name="Percent 27 2 2 4" xfId="34594"/>
    <cellStyle name="Percent 27 2 3" xfId="34595"/>
    <cellStyle name="Percent 27 2 3 2" xfId="34596"/>
    <cellStyle name="Percent 27 2 3 3" xfId="34597"/>
    <cellStyle name="Percent 27 3" xfId="34598"/>
    <cellStyle name="Percent 27 3 2" xfId="34599"/>
    <cellStyle name="Percent 27 3 2 2" xfId="34600"/>
    <cellStyle name="Percent 27 3 2 3" xfId="34601"/>
    <cellStyle name="Percent 27 3 2 4" xfId="34602"/>
    <cellStyle name="Percent 27 3 3" xfId="34603"/>
    <cellStyle name="Percent 27 3 4" xfId="34604"/>
    <cellStyle name="Percent 27 3 5" xfId="34605"/>
    <cellStyle name="Percent 27 3 6" xfId="34606"/>
    <cellStyle name="Percent 27 4" xfId="34607"/>
    <cellStyle name="Percent 27 4 2" xfId="34608"/>
    <cellStyle name="Percent 27 4 2 2" xfId="34609"/>
    <cellStyle name="Percent 27 4 2 3" xfId="34610"/>
    <cellStyle name="Percent 27 4 2 4" xfId="34611"/>
    <cellStyle name="Percent 27 4 3" xfId="34612"/>
    <cellStyle name="Percent 27 4 3 2" xfId="34613"/>
    <cellStyle name="Percent 27 4 3 2 2" xfId="34614"/>
    <cellStyle name="Percent 27 4 3 3" xfId="34615"/>
    <cellStyle name="Percent 27 4 4" xfId="34616"/>
    <cellStyle name="Percent 27 4 5" xfId="34617"/>
    <cellStyle name="Percent 27 4 6" xfId="34618"/>
    <cellStyle name="Percent 27 5" xfId="34619"/>
    <cellStyle name="Percent 27 5 2" xfId="34620"/>
    <cellStyle name="Percent 27 5 2 2" xfId="34621"/>
    <cellStyle name="Percent 27 5 3" xfId="34622"/>
    <cellStyle name="Percent 27 5 4" xfId="34623"/>
    <cellStyle name="Percent 27 5 5" xfId="34624"/>
    <cellStyle name="Percent 27 6" xfId="34625"/>
    <cellStyle name="Percent 27 6 2" xfId="34626"/>
    <cellStyle name="Percent 27 6 2 2" xfId="34627"/>
    <cellStyle name="Percent 27 6 3" xfId="34628"/>
    <cellStyle name="Percent 27 7" xfId="34629"/>
    <cellStyle name="Percent 27 7 2" xfId="34630"/>
    <cellStyle name="Percent 27 8" xfId="34631"/>
    <cellStyle name="Percent 27 9" xfId="34632"/>
    <cellStyle name="Percent 270" xfId="34633"/>
    <cellStyle name="Percent 270 2" xfId="34634"/>
    <cellStyle name="Percent 270 2 2" xfId="34635"/>
    <cellStyle name="Percent 270 3" xfId="34636"/>
    <cellStyle name="Percent 270 3 2" xfId="34637"/>
    <cellStyle name="Percent 270 4" xfId="34638"/>
    <cellStyle name="Percent 270 4 2" xfId="34639"/>
    <cellStyle name="Percent 270 5" xfId="34640"/>
    <cellStyle name="Percent 271" xfId="34641"/>
    <cellStyle name="Percent 271 2" xfId="34642"/>
    <cellStyle name="Percent 271 2 2" xfId="34643"/>
    <cellStyle name="Percent 271 3" xfId="34644"/>
    <cellStyle name="Percent 271 3 2" xfId="34645"/>
    <cellStyle name="Percent 271 4" xfId="34646"/>
    <cellStyle name="Percent 271 4 2" xfId="34647"/>
    <cellStyle name="Percent 271 5" xfId="34648"/>
    <cellStyle name="Percent 272" xfId="34649"/>
    <cellStyle name="Percent 272 2" xfId="34650"/>
    <cellStyle name="Percent 272 2 2" xfId="34651"/>
    <cellStyle name="Percent 272 3" xfId="34652"/>
    <cellStyle name="Percent 272 3 2" xfId="34653"/>
    <cellStyle name="Percent 272 4" xfId="34654"/>
    <cellStyle name="Percent 272 4 2" xfId="34655"/>
    <cellStyle name="Percent 272 5" xfId="34656"/>
    <cellStyle name="Percent 273" xfId="34657"/>
    <cellStyle name="Percent 273 2" xfId="34658"/>
    <cellStyle name="Percent 273 2 2" xfId="34659"/>
    <cellStyle name="Percent 273 3" xfId="34660"/>
    <cellStyle name="Percent 273 3 2" xfId="34661"/>
    <cellStyle name="Percent 273 4" xfId="34662"/>
    <cellStyle name="Percent 273 4 2" xfId="34663"/>
    <cellStyle name="Percent 273 5" xfId="34664"/>
    <cellStyle name="Percent 274" xfId="34665"/>
    <cellStyle name="Percent 274 2" xfId="34666"/>
    <cellStyle name="Percent 274 2 2" xfId="34667"/>
    <cellStyle name="Percent 274 3" xfId="34668"/>
    <cellStyle name="Percent 274 3 2" xfId="34669"/>
    <cellStyle name="Percent 274 4" xfId="34670"/>
    <cellStyle name="Percent 274 4 2" xfId="34671"/>
    <cellStyle name="Percent 274 5" xfId="34672"/>
    <cellStyle name="Percent 275" xfId="34673"/>
    <cellStyle name="Percent 275 2" xfId="34674"/>
    <cellStyle name="Percent 276" xfId="34675"/>
    <cellStyle name="Percent 276 2" xfId="34676"/>
    <cellStyle name="Percent 277" xfId="34677"/>
    <cellStyle name="Percent 277 2" xfId="34678"/>
    <cellStyle name="Percent 278" xfId="34679"/>
    <cellStyle name="Percent 278 2" xfId="34680"/>
    <cellStyle name="Percent 279" xfId="34681"/>
    <cellStyle name="Percent 279 2" xfId="34682"/>
    <cellStyle name="Percent 28" xfId="34683"/>
    <cellStyle name="Percent 28 2" xfId="34684"/>
    <cellStyle name="Percent 28 2 2" xfId="34685"/>
    <cellStyle name="Percent 28 2 2 2" xfId="34686"/>
    <cellStyle name="Percent 28 2 2 2 2" xfId="34687"/>
    <cellStyle name="Percent 28 2 2 2 3" xfId="34688"/>
    <cellStyle name="Percent 28 2 2 2 4" xfId="34689"/>
    <cellStyle name="Percent 28 2 2 3" xfId="34690"/>
    <cellStyle name="Percent 28 2 2 3 2" xfId="34691"/>
    <cellStyle name="Percent 28 2 2 3 3" xfId="34692"/>
    <cellStyle name="Percent 28 2 3" xfId="34693"/>
    <cellStyle name="Percent 28 2 3 2" xfId="34694"/>
    <cellStyle name="Percent 28 2 3 2 2" xfId="34695"/>
    <cellStyle name="Percent 28 2 3 2 3" xfId="34696"/>
    <cellStyle name="Percent 28 2 3 2 4" xfId="34697"/>
    <cellStyle name="Percent 28 2 3 3" xfId="34698"/>
    <cellStyle name="Percent 28 2 3 4" xfId="34699"/>
    <cellStyle name="Percent 28 2 3 5" xfId="34700"/>
    <cellStyle name="Percent 28 2 3 6" xfId="34701"/>
    <cellStyle name="Percent 28 2 4" xfId="34702"/>
    <cellStyle name="Percent 28 2 4 2" xfId="34703"/>
    <cellStyle name="Percent 28 2 4 2 2" xfId="34704"/>
    <cellStyle name="Percent 28 2 4 2 3" xfId="34705"/>
    <cellStyle name="Percent 28 2 4 2 4" xfId="34706"/>
    <cellStyle name="Percent 28 2 4 3" xfId="34707"/>
    <cellStyle name="Percent 28 2 4 3 2" xfId="34708"/>
    <cellStyle name="Percent 28 2 4 3 2 2" xfId="34709"/>
    <cellStyle name="Percent 28 2 4 3 3" xfId="34710"/>
    <cellStyle name="Percent 28 2 4 4" xfId="34711"/>
    <cellStyle name="Percent 28 2 4 5" xfId="34712"/>
    <cellStyle name="Percent 28 2 4 6" xfId="34713"/>
    <cellStyle name="Percent 28 2 5" xfId="34714"/>
    <cellStyle name="Percent 28 2 5 2" xfId="34715"/>
    <cellStyle name="Percent 28 2 5 2 2" xfId="34716"/>
    <cellStyle name="Percent 28 2 5 3" xfId="34717"/>
    <cellStyle name="Percent 28 2 6" xfId="34718"/>
    <cellStyle name="Percent 28 2 6 2" xfId="34719"/>
    <cellStyle name="Percent 28 2 7" xfId="34720"/>
    <cellStyle name="Percent 28 2 8" xfId="34721"/>
    <cellStyle name="Percent 28 3" xfId="34722"/>
    <cellStyle name="Percent 28 3 2" xfId="34723"/>
    <cellStyle name="Percent 28 3 2 2" xfId="34724"/>
    <cellStyle name="Percent 28 3 2 3" xfId="34725"/>
    <cellStyle name="Percent 28 3 3" xfId="34726"/>
    <cellStyle name="Percent 28 3 3 2" xfId="34727"/>
    <cellStyle name="Percent 28 3 3 3" xfId="34728"/>
    <cellStyle name="Percent 28 3 4" xfId="34729"/>
    <cellStyle name="Percent 28 3 4 2" xfId="34730"/>
    <cellStyle name="Percent 28 3 5" xfId="34731"/>
    <cellStyle name="Percent 28 4" xfId="34732"/>
    <cellStyle name="Percent 28 4 2" xfId="34733"/>
    <cellStyle name="Percent 28 4 2 2" xfId="34734"/>
    <cellStyle name="Percent 28 5" xfId="34735"/>
    <cellStyle name="Percent 28 5 2" xfId="34736"/>
    <cellStyle name="Percent 28 6" xfId="34737"/>
    <cellStyle name="Percent 280" xfId="34738"/>
    <cellStyle name="Percent 280 2" xfId="34739"/>
    <cellStyle name="Percent 281" xfId="34740"/>
    <cellStyle name="Percent 281 2" xfId="34741"/>
    <cellStyle name="Percent 282" xfId="34742"/>
    <cellStyle name="Percent 282 2" xfId="34743"/>
    <cellStyle name="Percent 283" xfId="34744"/>
    <cellStyle name="Percent 283 2" xfId="34745"/>
    <cellStyle name="Percent 284" xfId="34746"/>
    <cellStyle name="Percent 284 2" xfId="34747"/>
    <cellStyle name="Percent 285" xfId="34748"/>
    <cellStyle name="Percent 285 2" xfId="34749"/>
    <cellStyle name="Percent 286" xfId="34750"/>
    <cellStyle name="Percent 286 2" xfId="34751"/>
    <cellStyle name="Percent 287" xfId="34752"/>
    <cellStyle name="Percent 287 2" xfId="34753"/>
    <cellStyle name="Percent 288" xfId="34754"/>
    <cellStyle name="Percent 288 2" xfId="34755"/>
    <cellStyle name="Percent 289" xfId="34756"/>
    <cellStyle name="Percent 289 2" xfId="34757"/>
    <cellStyle name="Percent 29" xfId="34758"/>
    <cellStyle name="Percent 29 2" xfId="34759"/>
    <cellStyle name="Percent 29 2 2" xfId="34760"/>
    <cellStyle name="Percent 29 2 2 2" xfId="34761"/>
    <cellStyle name="Percent 29 3" xfId="34762"/>
    <cellStyle name="Percent 29 3 2" xfId="34763"/>
    <cellStyle name="Percent 29 3 3" xfId="34764"/>
    <cellStyle name="Percent 29 4" xfId="34765"/>
    <cellStyle name="Percent 29 4 2" xfId="34766"/>
    <cellStyle name="Percent 29 5" xfId="34767"/>
    <cellStyle name="Percent 290" xfId="34768"/>
    <cellStyle name="Percent 290 2" xfId="34769"/>
    <cellStyle name="Percent 291" xfId="34770"/>
    <cellStyle name="Percent 291 2" xfId="34771"/>
    <cellStyle name="Percent 292" xfId="34772"/>
    <cellStyle name="Percent 292 2" xfId="34773"/>
    <cellStyle name="Percent 293" xfId="34774"/>
    <cellStyle name="Percent 293 2" xfId="34775"/>
    <cellStyle name="Percent 294" xfId="34776"/>
    <cellStyle name="Percent 294 2" xfId="34777"/>
    <cellStyle name="Percent 295" xfId="34778"/>
    <cellStyle name="Percent 295 2" xfId="34779"/>
    <cellStyle name="Percent 296" xfId="34780"/>
    <cellStyle name="Percent 296 2" xfId="34781"/>
    <cellStyle name="Percent 297" xfId="34782"/>
    <cellStyle name="Percent 297 2" xfId="34783"/>
    <cellStyle name="Percent 298" xfId="34784"/>
    <cellStyle name="Percent 298 2" xfId="34785"/>
    <cellStyle name="Percent 299" xfId="34786"/>
    <cellStyle name="Percent 299 2" xfId="34787"/>
    <cellStyle name="Percent 3" xfId="34788"/>
    <cellStyle name="Percent 3 10" xfId="34789"/>
    <cellStyle name="Percent 3 10 2" xfId="34790"/>
    <cellStyle name="Percent 3 11" xfId="34791"/>
    <cellStyle name="Percent 3 11 2" xfId="34792"/>
    <cellStyle name="Percent 3 12" xfId="34793"/>
    <cellStyle name="Percent 3 12 2" xfId="34794"/>
    <cellStyle name="Percent 3 12 2 2" xfId="34795"/>
    <cellStyle name="Percent 3 12 2 2 2" xfId="34796"/>
    <cellStyle name="Percent 3 12 2 2 2 2" xfId="34797"/>
    <cellStyle name="Percent 3 12 2 2 3" xfId="34798"/>
    <cellStyle name="Percent 3 12 2 2 3 2" xfId="34799"/>
    <cellStyle name="Percent 3 12 2 2 4" xfId="34800"/>
    <cellStyle name="Percent 3 12 2 2 4 2" xfId="34801"/>
    <cellStyle name="Percent 3 12 2 2 5" xfId="34802"/>
    <cellStyle name="Percent 3 12 2 3" xfId="34803"/>
    <cellStyle name="Percent 3 12 2 3 2" xfId="34804"/>
    <cellStyle name="Percent 3 12 2 4" xfId="34805"/>
    <cellStyle name="Percent 3 12 2 4 2" xfId="34806"/>
    <cellStyle name="Percent 3 12 2 5" xfId="34807"/>
    <cellStyle name="Percent 3 12 2 5 2" xfId="34808"/>
    <cellStyle name="Percent 3 12 2 6" xfId="34809"/>
    <cellStyle name="Percent 3 12 3" xfId="34810"/>
    <cellStyle name="Percent 3 12 3 2" xfId="34811"/>
    <cellStyle name="Percent 3 12 3 2 2" xfId="34812"/>
    <cellStyle name="Percent 3 12 3 3" xfId="34813"/>
    <cellStyle name="Percent 3 12 3 3 2" xfId="34814"/>
    <cellStyle name="Percent 3 12 3 4" xfId="34815"/>
    <cellStyle name="Percent 3 12 3 4 2" xfId="34816"/>
    <cellStyle name="Percent 3 12 3 5" xfId="34817"/>
    <cellStyle name="Percent 3 12 4" xfId="34818"/>
    <cellStyle name="Percent 3 12 4 2" xfId="34819"/>
    <cellStyle name="Percent 3 12 5" xfId="34820"/>
    <cellStyle name="Percent 3 12 5 2" xfId="34821"/>
    <cellStyle name="Percent 3 12 6" xfId="34822"/>
    <cellStyle name="Percent 3 12 6 2" xfId="34823"/>
    <cellStyle name="Percent 3 12 7" xfId="34824"/>
    <cellStyle name="Percent 3 13" xfId="34825"/>
    <cellStyle name="Percent 3 13 2" xfId="34826"/>
    <cellStyle name="Percent 3 13 2 2" xfId="34827"/>
    <cellStyle name="Percent 3 13 2 2 2" xfId="34828"/>
    <cellStyle name="Percent 3 13 2 2 2 2" xfId="34829"/>
    <cellStyle name="Percent 3 13 2 2 3" xfId="34830"/>
    <cellStyle name="Percent 3 13 2 2 3 2" xfId="34831"/>
    <cellStyle name="Percent 3 13 2 2 4" xfId="34832"/>
    <cellStyle name="Percent 3 13 2 2 4 2" xfId="34833"/>
    <cellStyle name="Percent 3 13 2 2 5" xfId="34834"/>
    <cellStyle name="Percent 3 13 2 3" xfId="34835"/>
    <cellStyle name="Percent 3 13 2 3 2" xfId="34836"/>
    <cellStyle name="Percent 3 13 2 4" xfId="34837"/>
    <cellStyle name="Percent 3 13 2 4 2" xfId="34838"/>
    <cellStyle name="Percent 3 13 2 5" xfId="34839"/>
    <cellStyle name="Percent 3 13 2 5 2" xfId="34840"/>
    <cellStyle name="Percent 3 13 2 6" xfId="34841"/>
    <cellStyle name="Percent 3 13 3" xfId="34842"/>
    <cellStyle name="Percent 3 13 3 2" xfId="34843"/>
    <cellStyle name="Percent 3 13 3 2 2" xfId="34844"/>
    <cellStyle name="Percent 3 13 3 3" xfId="34845"/>
    <cellStyle name="Percent 3 13 3 3 2" xfId="34846"/>
    <cellStyle name="Percent 3 13 3 4" xfId="34847"/>
    <cellStyle name="Percent 3 13 3 4 2" xfId="34848"/>
    <cellStyle name="Percent 3 13 3 5" xfId="34849"/>
    <cellStyle name="Percent 3 13 4" xfId="34850"/>
    <cellStyle name="Percent 3 13 4 2" xfId="34851"/>
    <cellStyle name="Percent 3 13 5" xfId="34852"/>
    <cellStyle name="Percent 3 13 5 2" xfId="34853"/>
    <cellStyle name="Percent 3 13 6" xfId="34854"/>
    <cellStyle name="Percent 3 13 6 2" xfId="34855"/>
    <cellStyle name="Percent 3 13 7" xfId="34856"/>
    <cellStyle name="Percent 3 14" xfId="34857"/>
    <cellStyle name="Percent 3 14 2" xfId="34858"/>
    <cellStyle name="Percent 3 14 2 2" xfId="34859"/>
    <cellStyle name="Percent 3 14 2 2 2" xfId="34860"/>
    <cellStyle name="Percent 3 14 2 2 2 2" xfId="34861"/>
    <cellStyle name="Percent 3 14 2 2 3" xfId="34862"/>
    <cellStyle name="Percent 3 14 2 2 3 2" xfId="34863"/>
    <cellStyle name="Percent 3 14 2 2 4" xfId="34864"/>
    <cellStyle name="Percent 3 14 2 2 4 2" xfId="34865"/>
    <cellStyle name="Percent 3 14 2 2 5" xfId="34866"/>
    <cellStyle name="Percent 3 14 2 3" xfId="34867"/>
    <cellStyle name="Percent 3 14 2 3 2" xfId="34868"/>
    <cellStyle name="Percent 3 14 2 4" xfId="34869"/>
    <cellStyle name="Percent 3 14 2 4 2" xfId="34870"/>
    <cellStyle name="Percent 3 14 2 5" xfId="34871"/>
    <cellStyle name="Percent 3 14 2 5 2" xfId="34872"/>
    <cellStyle name="Percent 3 14 2 6" xfId="34873"/>
    <cellStyle name="Percent 3 14 3" xfId="34874"/>
    <cellStyle name="Percent 3 14 3 2" xfId="34875"/>
    <cellStyle name="Percent 3 14 3 2 2" xfId="34876"/>
    <cellStyle name="Percent 3 14 3 3" xfId="34877"/>
    <cellStyle name="Percent 3 14 3 3 2" xfId="34878"/>
    <cellStyle name="Percent 3 14 3 4" xfId="34879"/>
    <cellStyle name="Percent 3 14 3 4 2" xfId="34880"/>
    <cellStyle name="Percent 3 14 3 5" xfId="34881"/>
    <cellStyle name="Percent 3 14 4" xfId="34882"/>
    <cellStyle name="Percent 3 14 4 2" xfId="34883"/>
    <cellStyle name="Percent 3 14 5" xfId="34884"/>
    <cellStyle name="Percent 3 14 5 2" xfId="34885"/>
    <cellStyle name="Percent 3 14 6" xfId="34886"/>
    <cellStyle name="Percent 3 14 6 2" xfId="34887"/>
    <cellStyle name="Percent 3 14 7" xfId="34888"/>
    <cellStyle name="Percent 3 15" xfId="34889"/>
    <cellStyle name="Percent 3 15 2" xfId="34890"/>
    <cellStyle name="Percent 3 15 2 2" xfId="34891"/>
    <cellStyle name="Percent 3 15 2 2 2" xfId="34892"/>
    <cellStyle name="Percent 3 15 2 2 2 2" xfId="34893"/>
    <cellStyle name="Percent 3 15 2 2 3" xfId="34894"/>
    <cellStyle name="Percent 3 15 2 2 3 2" xfId="34895"/>
    <cellStyle name="Percent 3 15 2 2 4" xfId="34896"/>
    <cellStyle name="Percent 3 15 2 2 4 2" xfId="34897"/>
    <cellStyle name="Percent 3 15 2 2 5" xfId="34898"/>
    <cellStyle name="Percent 3 15 2 3" xfId="34899"/>
    <cellStyle name="Percent 3 15 2 3 2" xfId="34900"/>
    <cellStyle name="Percent 3 15 2 4" xfId="34901"/>
    <cellStyle name="Percent 3 15 2 4 2" xfId="34902"/>
    <cellStyle name="Percent 3 15 2 5" xfId="34903"/>
    <cellStyle name="Percent 3 15 2 5 2" xfId="34904"/>
    <cellStyle name="Percent 3 15 2 6" xfId="34905"/>
    <cellStyle name="Percent 3 15 3" xfId="34906"/>
    <cellStyle name="Percent 3 15 3 2" xfId="34907"/>
    <cellStyle name="Percent 3 15 3 2 2" xfId="34908"/>
    <cellStyle name="Percent 3 15 3 3" xfId="34909"/>
    <cellStyle name="Percent 3 15 3 3 2" xfId="34910"/>
    <cellStyle name="Percent 3 15 3 4" xfId="34911"/>
    <cellStyle name="Percent 3 15 3 4 2" xfId="34912"/>
    <cellStyle name="Percent 3 15 3 5" xfId="34913"/>
    <cellStyle name="Percent 3 15 4" xfId="34914"/>
    <cellStyle name="Percent 3 15 4 2" xfId="34915"/>
    <cellStyle name="Percent 3 15 5" xfId="34916"/>
    <cellStyle name="Percent 3 15 5 2" xfId="34917"/>
    <cellStyle name="Percent 3 15 6" xfId="34918"/>
    <cellStyle name="Percent 3 15 6 2" xfId="34919"/>
    <cellStyle name="Percent 3 15 7" xfId="34920"/>
    <cellStyle name="Percent 3 16" xfId="34921"/>
    <cellStyle name="Percent 3 16 2" xfId="34922"/>
    <cellStyle name="Percent 3 16 2 2" xfId="34923"/>
    <cellStyle name="Percent 3 16 2 2 2" xfId="34924"/>
    <cellStyle name="Percent 3 16 2 3" xfId="34925"/>
    <cellStyle name="Percent 3 16 2 3 2" xfId="34926"/>
    <cellStyle name="Percent 3 16 2 4" xfId="34927"/>
    <cellStyle name="Percent 3 16 2 4 2" xfId="34928"/>
    <cellStyle name="Percent 3 16 2 5" xfId="34929"/>
    <cellStyle name="Percent 3 16 3" xfId="34930"/>
    <cellStyle name="Percent 3 16 3 2" xfId="34931"/>
    <cellStyle name="Percent 3 16 4" xfId="34932"/>
    <cellStyle name="Percent 3 16 4 2" xfId="34933"/>
    <cellStyle name="Percent 3 16 5" xfId="34934"/>
    <cellStyle name="Percent 3 16 5 2" xfId="34935"/>
    <cellStyle name="Percent 3 16 6" xfId="34936"/>
    <cellStyle name="Percent 3 17" xfId="34937"/>
    <cellStyle name="Percent 3 17 2" xfId="34938"/>
    <cellStyle name="Percent 3 17 2 2" xfId="34939"/>
    <cellStyle name="Percent 3 17 3" xfId="34940"/>
    <cellStyle name="Percent 3 17 3 2" xfId="34941"/>
    <cellStyle name="Percent 3 17 4" xfId="34942"/>
    <cellStyle name="Percent 3 17 4 2" xfId="34943"/>
    <cellStyle name="Percent 3 17 5" xfId="34944"/>
    <cellStyle name="Percent 3 18" xfId="34945"/>
    <cellStyle name="Percent 3 18 2" xfId="34946"/>
    <cellStyle name="Percent 3 18 2 2" xfId="34947"/>
    <cellStyle name="Percent 3 18 3" xfId="34948"/>
    <cellStyle name="Percent 3 18 3 2" xfId="34949"/>
    <cellStyle name="Percent 3 18 4" xfId="34950"/>
    <cellStyle name="Percent 3 18 4 2" xfId="34951"/>
    <cellStyle name="Percent 3 18 5" xfId="34952"/>
    <cellStyle name="Percent 3 19" xfId="34953"/>
    <cellStyle name="Percent 3 19 2" xfId="34954"/>
    <cellStyle name="Percent 3 2" xfId="34955"/>
    <cellStyle name="Percent 3 2 2" xfId="34956"/>
    <cellStyle name="Percent 3 2 2 2" xfId="34957"/>
    <cellStyle name="Percent 3 2 2 2 2" xfId="34958"/>
    <cellStyle name="Percent 3 2 2 2 3" xfId="34959"/>
    <cellStyle name="Percent 3 2 2 3" xfId="34960"/>
    <cellStyle name="Percent 3 2 2 3 2" xfId="34961"/>
    <cellStyle name="Percent 3 2 2 3 3" xfId="34962"/>
    <cellStyle name="Percent 3 2 2 4" xfId="34963"/>
    <cellStyle name="Percent 3 2 2 4 2" xfId="34964"/>
    <cellStyle name="Percent 3 2 2 5" xfId="34965"/>
    <cellStyle name="Percent 3 2 3" xfId="34966"/>
    <cellStyle name="Percent 3 2 3 2" xfId="34967"/>
    <cellStyle name="Percent 3 2 3 2 2" xfId="34968"/>
    <cellStyle name="Percent 3 2 3 2 3" xfId="34969"/>
    <cellStyle name="Percent 3 2 3 3" xfId="34970"/>
    <cellStyle name="Percent 3 2 3 3 2" xfId="34971"/>
    <cellStyle name="Percent 3 2 3 3 3" xfId="34972"/>
    <cellStyle name="Percent 3 2 3 4" xfId="34973"/>
    <cellStyle name="Percent 3 2 3 4 2" xfId="34974"/>
    <cellStyle name="Percent 3 2 3 5" xfId="34975"/>
    <cellStyle name="Percent 3 2 4" xfId="34976"/>
    <cellStyle name="Percent 3 2 4 2" xfId="34977"/>
    <cellStyle name="Percent 3 2 4 3" xfId="34978"/>
    <cellStyle name="Percent 3 2 5" xfId="34979"/>
    <cellStyle name="Percent 3 2 5 2" xfId="34980"/>
    <cellStyle name="Percent 3 2 5 3" xfId="34981"/>
    <cellStyle name="Percent 3 2 6" xfId="34982"/>
    <cellStyle name="Percent 3 2 6 2" xfId="34983"/>
    <cellStyle name="Percent 3 2 7" xfId="34984"/>
    <cellStyle name="Percent 3 20" xfId="34985"/>
    <cellStyle name="Percent 3 20 2" xfId="34986"/>
    <cellStyle name="Percent 3 21" xfId="34987"/>
    <cellStyle name="Percent 3 21 2" xfId="34988"/>
    <cellStyle name="Percent 3 22" xfId="34989"/>
    <cellStyle name="Percent 3 22 2" xfId="34990"/>
    <cellStyle name="Percent 3 23" xfId="34991"/>
    <cellStyle name="Percent 3 23 2" xfId="34992"/>
    <cellStyle name="Percent 3 24" xfId="34993"/>
    <cellStyle name="Percent 3 25" xfId="34994"/>
    <cellStyle name="Percent 3 26" xfId="34995"/>
    <cellStyle name="Percent 3 27" xfId="34996"/>
    <cellStyle name="Percent 3 3" xfId="34997"/>
    <cellStyle name="Percent 3 3 2" xfId="34998"/>
    <cellStyle name="Percent 3 3 2 2" xfId="34999"/>
    <cellStyle name="Percent 3 3 2 3" xfId="35000"/>
    <cellStyle name="Percent 3 3 2 4" xfId="35001"/>
    <cellStyle name="Percent 3 3 2 5" xfId="35002"/>
    <cellStyle name="Percent 3 3 3" xfId="35003"/>
    <cellStyle name="Percent 3 3 3 2" xfId="35004"/>
    <cellStyle name="Percent 3 3 3 3" xfId="35005"/>
    <cellStyle name="Percent 3 3 4" xfId="35006"/>
    <cellStyle name="Percent 3 3 5" xfId="35007"/>
    <cellStyle name="Percent 3 3 6" xfId="35008"/>
    <cellStyle name="Percent 3 4" xfId="35009"/>
    <cellStyle name="Percent 3 4 10" xfId="35010"/>
    <cellStyle name="Percent 3 4 10 2" xfId="35011"/>
    <cellStyle name="Percent 3 4 11" xfId="35012"/>
    <cellStyle name="Percent 3 4 11 2" xfId="35013"/>
    <cellStyle name="Percent 3 4 12" xfId="35014"/>
    <cellStyle name="Percent 3 4 12 2" xfId="35015"/>
    <cellStyle name="Percent 3 4 13" xfId="35016"/>
    <cellStyle name="Percent 3 4 13 2" xfId="35017"/>
    <cellStyle name="Percent 3 4 14" xfId="35018"/>
    <cellStyle name="Percent 3 4 14 2" xfId="35019"/>
    <cellStyle name="Percent 3 4 15" xfId="35020"/>
    <cellStyle name="Percent 3 4 16" xfId="35021"/>
    <cellStyle name="Percent 3 4 2" xfId="35022"/>
    <cellStyle name="Percent 3 4 2 2" xfId="35023"/>
    <cellStyle name="Percent 3 4 3" xfId="35024"/>
    <cellStyle name="Percent 3 4 3 2" xfId="35025"/>
    <cellStyle name="Percent 3 4 3 2 2" xfId="35026"/>
    <cellStyle name="Percent 3 4 3 2 2 2" xfId="35027"/>
    <cellStyle name="Percent 3 4 3 2 2 2 2" xfId="35028"/>
    <cellStyle name="Percent 3 4 3 2 2 3" xfId="35029"/>
    <cellStyle name="Percent 3 4 3 2 2 3 2" xfId="35030"/>
    <cellStyle name="Percent 3 4 3 2 2 4" xfId="35031"/>
    <cellStyle name="Percent 3 4 3 2 2 4 2" xfId="35032"/>
    <cellStyle name="Percent 3 4 3 2 2 5" xfId="35033"/>
    <cellStyle name="Percent 3 4 3 2 3" xfId="35034"/>
    <cellStyle name="Percent 3 4 3 2 3 2" xfId="35035"/>
    <cellStyle name="Percent 3 4 3 2 4" xfId="35036"/>
    <cellStyle name="Percent 3 4 3 2 4 2" xfId="35037"/>
    <cellStyle name="Percent 3 4 3 2 5" xfId="35038"/>
    <cellStyle name="Percent 3 4 3 2 5 2" xfId="35039"/>
    <cellStyle name="Percent 3 4 3 2 6" xfId="35040"/>
    <cellStyle name="Percent 3 4 3 3" xfId="35041"/>
    <cellStyle name="Percent 3 4 3 3 2" xfId="35042"/>
    <cellStyle name="Percent 3 4 3 3 2 2" xfId="35043"/>
    <cellStyle name="Percent 3 4 3 3 3" xfId="35044"/>
    <cellStyle name="Percent 3 4 3 3 3 2" xfId="35045"/>
    <cellStyle name="Percent 3 4 3 3 4" xfId="35046"/>
    <cellStyle name="Percent 3 4 3 3 4 2" xfId="35047"/>
    <cellStyle name="Percent 3 4 3 3 5" xfId="35048"/>
    <cellStyle name="Percent 3 4 3 4" xfId="35049"/>
    <cellStyle name="Percent 3 4 3 4 2" xfId="35050"/>
    <cellStyle name="Percent 3 4 3 5" xfId="35051"/>
    <cellStyle name="Percent 3 4 3 5 2" xfId="35052"/>
    <cellStyle name="Percent 3 4 3 6" xfId="35053"/>
    <cellStyle name="Percent 3 4 3 6 2" xfId="35054"/>
    <cellStyle name="Percent 3 4 3 7" xfId="35055"/>
    <cellStyle name="Percent 3 4 4" xfId="35056"/>
    <cellStyle name="Percent 3 4 4 2" xfId="35057"/>
    <cellStyle name="Percent 3 4 4 2 2" xfId="35058"/>
    <cellStyle name="Percent 3 4 4 2 2 2" xfId="35059"/>
    <cellStyle name="Percent 3 4 4 2 2 2 2" xfId="35060"/>
    <cellStyle name="Percent 3 4 4 2 2 3" xfId="35061"/>
    <cellStyle name="Percent 3 4 4 2 2 3 2" xfId="35062"/>
    <cellStyle name="Percent 3 4 4 2 2 4" xfId="35063"/>
    <cellStyle name="Percent 3 4 4 2 2 4 2" xfId="35064"/>
    <cellStyle name="Percent 3 4 4 2 2 5" xfId="35065"/>
    <cellStyle name="Percent 3 4 4 2 3" xfId="35066"/>
    <cellStyle name="Percent 3 4 4 2 3 2" xfId="35067"/>
    <cellStyle name="Percent 3 4 4 2 4" xfId="35068"/>
    <cellStyle name="Percent 3 4 4 2 4 2" xfId="35069"/>
    <cellStyle name="Percent 3 4 4 2 5" xfId="35070"/>
    <cellStyle name="Percent 3 4 4 2 5 2" xfId="35071"/>
    <cellStyle name="Percent 3 4 4 2 6" xfId="35072"/>
    <cellStyle name="Percent 3 4 4 3" xfId="35073"/>
    <cellStyle name="Percent 3 4 4 3 2" xfId="35074"/>
    <cellStyle name="Percent 3 4 4 3 2 2" xfId="35075"/>
    <cellStyle name="Percent 3 4 4 3 3" xfId="35076"/>
    <cellStyle name="Percent 3 4 4 3 3 2" xfId="35077"/>
    <cellStyle name="Percent 3 4 4 3 4" xfId="35078"/>
    <cellStyle name="Percent 3 4 4 3 4 2" xfId="35079"/>
    <cellStyle name="Percent 3 4 4 3 5" xfId="35080"/>
    <cellStyle name="Percent 3 4 4 4" xfId="35081"/>
    <cellStyle name="Percent 3 4 4 4 2" xfId="35082"/>
    <cellStyle name="Percent 3 4 4 5" xfId="35083"/>
    <cellStyle name="Percent 3 4 4 5 2" xfId="35084"/>
    <cellStyle name="Percent 3 4 4 6" xfId="35085"/>
    <cellStyle name="Percent 3 4 4 6 2" xfId="35086"/>
    <cellStyle name="Percent 3 4 4 7" xfId="35087"/>
    <cellStyle name="Percent 3 4 5" xfId="35088"/>
    <cellStyle name="Percent 3 4 5 2" xfId="35089"/>
    <cellStyle name="Percent 3 4 5 2 2" xfId="35090"/>
    <cellStyle name="Percent 3 4 5 2 2 2" xfId="35091"/>
    <cellStyle name="Percent 3 4 5 2 2 2 2" xfId="35092"/>
    <cellStyle name="Percent 3 4 5 2 2 3" xfId="35093"/>
    <cellStyle name="Percent 3 4 5 2 2 3 2" xfId="35094"/>
    <cellStyle name="Percent 3 4 5 2 2 4" xfId="35095"/>
    <cellStyle name="Percent 3 4 5 2 2 4 2" xfId="35096"/>
    <cellStyle name="Percent 3 4 5 2 2 5" xfId="35097"/>
    <cellStyle name="Percent 3 4 5 2 3" xfId="35098"/>
    <cellStyle name="Percent 3 4 5 2 3 2" xfId="35099"/>
    <cellStyle name="Percent 3 4 5 2 4" xfId="35100"/>
    <cellStyle name="Percent 3 4 5 2 4 2" xfId="35101"/>
    <cellStyle name="Percent 3 4 5 2 5" xfId="35102"/>
    <cellStyle name="Percent 3 4 5 2 5 2" xfId="35103"/>
    <cellStyle name="Percent 3 4 5 2 6" xfId="35104"/>
    <cellStyle name="Percent 3 4 5 3" xfId="35105"/>
    <cellStyle name="Percent 3 4 5 3 2" xfId="35106"/>
    <cellStyle name="Percent 3 4 5 3 2 2" xfId="35107"/>
    <cellStyle name="Percent 3 4 5 3 3" xfId="35108"/>
    <cellStyle name="Percent 3 4 5 3 3 2" xfId="35109"/>
    <cellStyle name="Percent 3 4 5 3 4" xfId="35110"/>
    <cellStyle name="Percent 3 4 5 3 4 2" xfId="35111"/>
    <cellStyle name="Percent 3 4 5 3 5" xfId="35112"/>
    <cellStyle name="Percent 3 4 5 4" xfId="35113"/>
    <cellStyle name="Percent 3 4 5 4 2" xfId="35114"/>
    <cellStyle name="Percent 3 4 5 5" xfId="35115"/>
    <cellStyle name="Percent 3 4 5 5 2" xfId="35116"/>
    <cellStyle name="Percent 3 4 5 6" xfId="35117"/>
    <cellStyle name="Percent 3 4 5 6 2" xfId="35118"/>
    <cellStyle name="Percent 3 4 5 7" xfId="35119"/>
    <cellStyle name="Percent 3 4 6" xfId="35120"/>
    <cellStyle name="Percent 3 4 6 2" xfId="35121"/>
    <cellStyle name="Percent 3 4 6 2 2" xfId="35122"/>
    <cellStyle name="Percent 3 4 6 2 2 2" xfId="35123"/>
    <cellStyle name="Percent 3 4 6 2 2 2 2" xfId="35124"/>
    <cellStyle name="Percent 3 4 6 2 2 3" xfId="35125"/>
    <cellStyle name="Percent 3 4 6 2 2 3 2" xfId="35126"/>
    <cellStyle name="Percent 3 4 6 2 2 4" xfId="35127"/>
    <cellStyle name="Percent 3 4 6 2 2 4 2" xfId="35128"/>
    <cellStyle name="Percent 3 4 6 2 2 5" xfId="35129"/>
    <cellStyle name="Percent 3 4 6 2 3" xfId="35130"/>
    <cellStyle name="Percent 3 4 6 2 3 2" xfId="35131"/>
    <cellStyle name="Percent 3 4 6 2 4" xfId="35132"/>
    <cellStyle name="Percent 3 4 6 2 4 2" xfId="35133"/>
    <cellStyle name="Percent 3 4 6 2 5" xfId="35134"/>
    <cellStyle name="Percent 3 4 6 2 5 2" xfId="35135"/>
    <cellStyle name="Percent 3 4 6 2 6" xfId="35136"/>
    <cellStyle name="Percent 3 4 6 3" xfId="35137"/>
    <cellStyle name="Percent 3 4 6 3 2" xfId="35138"/>
    <cellStyle name="Percent 3 4 6 3 2 2" xfId="35139"/>
    <cellStyle name="Percent 3 4 6 3 3" xfId="35140"/>
    <cellStyle name="Percent 3 4 6 3 3 2" xfId="35141"/>
    <cellStyle name="Percent 3 4 6 3 4" xfId="35142"/>
    <cellStyle name="Percent 3 4 6 3 4 2" xfId="35143"/>
    <cellStyle name="Percent 3 4 6 3 5" xfId="35144"/>
    <cellStyle name="Percent 3 4 6 4" xfId="35145"/>
    <cellStyle name="Percent 3 4 6 4 2" xfId="35146"/>
    <cellStyle name="Percent 3 4 6 5" xfId="35147"/>
    <cellStyle name="Percent 3 4 6 5 2" xfId="35148"/>
    <cellStyle name="Percent 3 4 6 6" xfId="35149"/>
    <cellStyle name="Percent 3 4 6 6 2" xfId="35150"/>
    <cellStyle name="Percent 3 4 6 7" xfId="35151"/>
    <cellStyle name="Percent 3 4 7" xfId="35152"/>
    <cellStyle name="Percent 3 4 7 2" xfId="35153"/>
    <cellStyle name="Percent 3 4 7 2 2" xfId="35154"/>
    <cellStyle name="Percent 3 4 7 2 2 2" xfId="35155"/>
    <cellStyle name="Percent 3 4 7 2 3" xfId="35156"/>
    <cellStyle name="Percent 3 4 7 2 3 2" xfId="35157"/>
    <cellStyle name="Percent 3 4 7 2 4" xfId="35158"/>
    <cellStyle name="Percent 3 4 7 2 4 2" xfId="35159"/>
    <cellStyle name="Percent 3 4 7 2 5" xfId="35160"/>
    <cellStyle name="Percent 3 4 7 3" xfId="35161"/>
    <cellStyle name="Percent 3 4 7 3 2" xfId="35162"/>
    <cellStyle name="Percent 3 4 7 4" xfId="35163"/>
    <cellStyle name="Percent 3 4 7 4 2" xfId="35164"/>
    <cellStyle name="Percent 3 4 7 5" xfId="35165"/>
    <cellStyle name="Percent 3 4 7 5 2" xfId="35166"/>
    <cellStyle name="Percent 3 4 7 6" xfId="35167"/>
    <cellStyle name="Percent 3 4 8" xfId="35168"/>
    <cellStyle name="Percent 3 4 8 2" xfId="35169"/>
    <cellStyle name="Percent 3 4 8 2 2" xfId="35170"/>
    <cellStyle name="Percent 3 4 8 3" xfId="35171"/>
    <cellStyle name="Percent 3 4 8 3 2" xfId="35172"/>
    <cellStyle name="Percent 3 4 8 4" xfId="35173"/>
    <cellStyle name="Percent 3 4 8 4 2" xfId="35174"/>
    <cellStyle name="Percent 3 4 8 5" xfId="35175"/>
    <cellStyle name="Percent 3 4 9" xfId="35176"/>
    <cellStyle name="Percent 3 4 9 2" xfId="35177"/>
    <cellStyle name="Percent 3 4 9 2 2" xfId="35178"/>
    <cellStyle name="Percent 3 4 9 3" xfId="35179"/>
    <cellStyle name="Percent 3 4 9 3 2" xfId="35180"/>
    <cellStyle name="Percent 3 4 9 4" xfId="35181"/>
    <cellStyle name="Percent 3 4 9 4 2" xfId="35182"/>
    <cellStyle name="Percent 3 4 9 5" xfId="35183"/>
    <cellStyle name="Percent 3 5" xfId="35184"/>
    <cellStyle name="Percent 3 5 2" xfId="35185"/>
    <cellStyle name="Percent 3 5 3" xfId="35186"/>
    <cellStyle name="Percent 3 5 3 2" xfId="35187"/>
    <cellStyle name="Percent 3 5 3 2 2" xfId="35188"/>
    <cellStyle name="Percent 3 5 3 2 2 2" xfId="35189"/>
    <cellStyle name="Percent 3 5 3 2 3" xfId="35190"/>
    <cellStyle name="Percent 3 5 3 2 3 2" xfId="35191"/>
    <cellStyle name="Percent 3 5 3 2 4" xfId="35192"/>
    <cellStyle name="Percent 3 5 3 2 4 2" xfId="35193"/>
    <cellStyle name="Percent 3 5 3 2 5" xfId="35194"/>
    <cellStyle name="Percent 3 5 3 3" xfId="35195"/>
    <cellStyle name="Percent 3 5 3 3 2" xfId="35196"/>
    <cellStyle name="Percent 3 5 3 4" xfId="35197"/>
    <cellStyle name="Percent 3 5 3 4 2" xfId="35198"/>
    <cellStyle name="Percent 3 5 3 5" xfId="35199"/>
    <cellStyle name="Percent 3 5 3 5 2" xfId="35200"/>
    <cellStyle name="Percent 3 5 3 6" xfId="35201"/>
    <cellStyle name="Percent 3 5 4" xfId="35202"/>
    <cellStyle name="Percent 3 5 4 2" xfId="35203"/>
    <cellStyle name="Percent 3 5 4 2 2" xfId="35204"/>
    <cellStyle name="Percent 3 5 4 3" xfId="35205"/>
    <cellStyle name="Percent 3 5 4 3 2" xfId="35206"/>
    <cellStyle name="Percent 3 5 4 4" xfId="35207"/>
    <cellStyle name="Percent 3 5 4 4 2" xfId="35208"/>
    <cellStyle name="Percent 3 5 4 5" xfId="35209"/>
    <cellStyle name="Percent 3 5 5" xfId="35210"/>
    <cellStyle name="Percent 3 5 5 2" xfId="35211"/>
    <cellStyle name="Percent 3 5 6" xfId="35212"/>
    <cellStyle name="Percent 3 5 6 2" xfId="35213"/>
    <cellStyle name="Percent 3 5 7" xfId="35214"/>
    <cellStyle name="Percent 3 5 7 2" xfId="35215"/>
    <cellStyle name="Percent 3 5 8" xfId="35216"/>
    <cellStyle name="Percent 3 5 9" xfId="35217"/>
    <cellStyle name="Percent 3 6" xfId="35218"/>
    <cellStyle name="Percent 3 6 10" xfId="35219"/>
    <cellStyle name="Percent 3 6 10 2" xfId="35220"/>
    <cellStyle name="Percent 3 6 11" xfId="35221"/>
    <cellStyle name="Percent 3 6 11 2" xfId="35222"/>
    <cellStyle name="Percent 3 6 12" xfId="35223"/>
    <cellStyle name="Percent 3 6 12 2" xfId="35224"/>
    <cellStyle name="Percent 3 6 13" xfId="35225"/>
    <cellStyle name="Percent 3 6 13 2" xfId="35226"/>
    <cellStyle name="Percent 3 6 14" xfId="35227"/>
    <cellStyle name="Percent 3 6 14 2" xfId="35228"/>
    <cellStyle name="Percent 3 6 15" xfId="35229"/>
    <cellStyle name="Percent 3 6 2" xfId="35230"/>
    <cellStyle name="Percent 3 6 3" xfId="35231"/>
    <cellStyle name="Percent 3 6 3 2" xfId="35232"/>
    <cellStyle name="Percent 3 6 3 2 2" xfId="35233"/>
    <cellStyle name="Percent 3 6 3 2 2 2" xfId="35234"/>
    <cellStyle name="Percent 3 6 3 2 2 2 2" xfId="35235"/>
    <cellStyle name="Percent 3 6 3 2 2 3" xfId="35236"/>
    <cellStyle name="Percent 3 6 3 2 2 3 2" xfId="35237"/>
    <cellStyle name="Percent 3 6 3 2 2 4" xfId="35238"/>
    <cellStyle name="Percent 3 6 3 2 2 4 2" xfId="35239"/>
    <cellStyle name="Percent 3 6 3 2 2 5" xfId="35240"/>
    <cellStyle name="Percent 3 6 3 2 3" xfId="35241"/>
    <cellStyle name="Percent 3 6 3 2 3 2" xfId="35242"/>
    <cellStyle name="Percent 3 6 3 2 4" xfId="35243"/>
    <cellStyle name="Percent 3 6 3 2 4 2" xfId="35244"/>
    <cellStyle name="Percent 3 6 3 2 5" xfId="35245"/>
    <cellStyle name="Percent 3 6 3 2 5 2" xfId="35246"/>
    <cellStyle name="Percent 3 6 3 2 6" xfId="35247"/>
    <cellStyle name="Percent 3 6 3 3" xfId="35248"/>
    <cellStyle name="Percent 3 6 3 3 2" xfId="35249"/>
    <cellStyle name="Percent 3 6 3 3 2 2" xfId="35250"/>
    <cellStyle name="Percent 3 6 3 3 3" xfId="35251"/>
    <cellStyle name="Percent 3 6 3 3 3 2" xfId="35252"/>
    <cellStyle name="Percent 3 6 3 3 4" xfId="35253"/>
    <cellStyle name="Percent 3 6 3 3 4 2" xfId="35254"/>
    <cellStyle name="Percent 3 6 3 3 5" xfId="35255"/>
    <cellStyle name="Percent 3 6 3 4" xfId="35256"/>
    <cellStyle name="Percent 3 6 3 4 2" xfId="35257"/>
    <cellStyle name="Percent 3 6 3 5" xfId="35258"/>
    <cellStyle name="Percent 3 6 3 5 2" xfId="35259"/>
    <cellStyle name="Percent 3 6 3 6" xfId="35260"/>
    <cellStyle name="Percent 3 6 3 6 2" xfId="35261"/>
    <cellStyle name="Percent 3 6 3 7" xfId="35262"/>
    <cellStyle name="Percent 3 6 4" xfId="35263"/>
    <cellStyle name="Percent 3 6 4 2" xfId="35264"/>
    <cellStyle name="Percent 3 6 4 2 2" xfId="35265"/>
    <cellStyle name="Percent 3 6 4 2 2 2" xfId="35266"/>
    <cellStyle name="Percent 3 6 4 2 2 2 2" xfId="35267"/>
    <cellStyle name="Percent 3 6 4 2 2 3" xfId="35268"/>
    <cellStyle name="Percent 3 6 4 2 2 3 2" xfId="35269"/>
    <cellStyle name="Percent 3 6 4 2 2 4" xfId="35270"/>
    <cellStyle name="Percent 3 6 4 2 2 4 2" xfId="35271"/>
    <cellStyle name="Percent 3 6 4 2 2 5" xfId="35272"/>
    <cellStyle name="Percent 3 6 4 2 3" xfId="35273"/>
    <cellStyle name="Percent 3 6 4 2 3 2" xfId="35274"/>
    <cellStyle name="Percent 3 6 4 2 4" xfId="35275"/>
    <cellStyle name="Percent 3 6 4 2 4 2" xfId="35276"/>
    <cellStyle name="Percent 3 6 4 2 5" xfId="35277"/>
    <cellStyle name="Percent 3 6 4 2 5 2" xfId="35278"/>
    <cellStyle name="Percent 3 6 4 2 6" xfId="35279"/>
    <cellStyle name="Percent 3 6 4 3" xfId="35280"/>
    <cellStyle name="Percent 3 6 4 3 2" xfId="35281"/>
    <cellStyle name="Percent 3 6 4 3 2 2" xfId="35282"/>
    <cellStyle name="Percent 3 6 4 3 3" xfId="35283"/>
    <cellStyle name="Percent 3 6 4 3 3 2" xfId="35284"/>
    <cellStyle name="Percent 3 6 4 3 4" xfId="35285"/>
    <cellStyle name="Percent 3 6 4 3 4 2" xfId="35286"/>
    <cellStyle name="Percent 3 6 4 3 5" xfId="35287"/>
    <cellStyle name="Percent 3 6 4 4" xfId="35288"/>
    <cellStyle name="Percent 3 6 4 4 2" xfId="35289"/>
    <cellStyle name="Percent 3 6 4 5" xfId="35290"/>
    <cellStyle name="Percent 3 6 4 5 2" xfId="35291"/>
    <cellStyle name="Percent 3 6 4 6" xfId="35292"/>
    <cellStyle name="Percent 3 6 4 6 2" xfId="35293"/>
    <cellStyle name="Percent 3 6 4 7" xfId="35294"/>
    <cellStyle name="Percent 3 6 5" xfId="35295"/>
    <cellStyle name="Percent 3 6 5 2" xfId="35296"/>
    <cellStyle name="Percent 3 6 5 2 2" xfId="35297"/>
    <cellStyle name="Percent 3 6 5 2 2 2" xfId="35298"/>
    <cellStyle name="Percent 3 6 5 2 2 2 2" xfId="35299"/>
    <cellStyle name="Percent 3 6 5 2 2 3" xfId="35300"/>
    <cellStyle name="Percent 3 6 5 2 2 3 2" xfId="35301"/>
    <cellStyle name="Percent 3 6 5 2 2 4" xfId="35302"/>
    <cellStyle name="Percent 3 6 5 2 2 4 2" xfId="35303"/>
    <cellStyle name="Percent 3 6 5 2 2 5" xfId="35304"/>
    <cellStyle name="Percent 3 6 5 2 3" xfId="35305"/>
    <cellStyle name="Percent 3 6 5 2 3 2" xfId="35306"/>
    <cellStyle name="Percent 3 6 5 2 4" xfId="35307"/>
    <cellStyle name="Percent 3 6 5 2 4 2" xfId="35308"/>
    <cellStyle name="Percent 3 6 5 2 5" xfId="35309"/>
    <cellStyle name="Percent 3 6 5 2 5 2" xfId="35310"/>
    <cellStyle name="Percent 3 6 5 2 6" xfId="35311"/>
    <cellStyle name="Percent 3 6 5 3" xfId="35312"/>
    <cellStyle name="Percent 3 6 5 3 2" xfId="35313"/>
    <cellStyle name="Percent 3 6 5 3 2 2" xfId="35314"/>
    <cellStyle name="Percent 3 6 5 3 3" xfId="35315"/>
    <cellStyle name="Percent 3 6 5 3 3 2" xfId="35316"/>
    <cellStyle name="Percent 3 6 5 3 4" xfId="35317"/>
    <cellStyle name="Percent 3 6 5 3 4 2" xfId="35318"/>
    <cellStyle name="Percent 3 6 5 3 5" xfId="35319"/>
    <cellStyle name="Percent 3 6 5 4" xfId="35320"/>
    <cellStyle name="Percent 3 6 5 4 2" xfId="35321"/>
    <cellStyle name="Percent 3 6 5 5" xfId="35322"/>
    <cellStyle name="Percent 3 6 5 5 2" xfId="35323"/>
    <cellStyle name="Percent 3 6 5 6" xfId="35324"/>
    <cellStyle name="Percent 3 6 5 6 2" xfId="35325"/>
    <cellStyle name="Percent 3 6 5 7" xfId="35326"/>
    <cellStyle name="Percent 3 6 6" xfId="35327"/>
    <cellStyle name="Percent 3 6 6 2" xfId="35328"/>
    <cellStyle name="Percent 3 6 6 2 2" xfId="35329"/>
    <cellStyle name="Percent 3 6 6 2 2 2" xfId="35330"/>
    <cellStyle name="Percent 3 6 6 2 2 2 2" xfId="35331"/>
    <cellStyle name="Percent 3 6 6 2 2 3" xfId="35332"/>
    <cellStyle name="Percent 3 6 6 2 2 3 2" xfId="35333"/>
    <cellStyle name="Percent 3 6 6 2 2 4" xfId="35334"/>
    <cellStyle name="Percent 3 6 6 2 2 4 2" xfId="35335"/>
    <cellStyle name="Percent 3 6 6 2 2 5" xfId="35336"/>
    <cellStyle name="Percent 3 6 6 2 3" xfId="35337"/>
    <cellStyle name="Percent 3 6 6 2 3 2" xfId="35338"/>
    <cellStyle name="Percent 3 6 6 2 4" xfId="35339"/>
    <cellStyle name="Percent 3 6 6 2 4 2" xfId="35340"/>
    <cellStyle name="Percent 3 6 6 2 5" xfId="35341"/>
    <cellStyle name="Percent 3 6 6 2 5 2" xfId="35342"/>
    <cellStyle name="Percent 3 6 6 2 6" xfId="35343"/>
    <cellStyle name="Percent 3 6 6 3" xfId="35344"/>
    <cellStyle name="Percent 3 6 6 3 2" xfId="35345"/>
    <cellStyle name="Percent 3 6 6 3 2 2" xfId="35346"/>
    <cellStyle name="Percent 3 6 6 3 3" xfId="35347"/>
    <cellStyle name="Percent 3 6 6 3 3 2" xfId="35348"/>
    <cellStyle name="Percent 3 6 6 3 4" xfId="35349"/>
    <cellStyle name="Percent 3 6 6 3 4 2" xfId="35350"/>
    <cellStyle name="Percent 3 6 6 3 5" xfId="35351"/>
    <cellStyle name="Percent 3 6 6 4" xfId="35352"/>
    <cellStyle name="Percent 3 6 6 4 2" xfId="35353"/>
    <cellStyle name="Percent 3 6 6 5" xfId="35354"/>
    <cellStyle name="Percent 3 6 6 5 2" xfId="35355"/>
    <cellStyle name="Percent 3 6 6 6" xfId="35356"/>
    <cellStyle name="Percent 3 6 6 6 2" xfId="35357"/>
    <cellStyle name="Percent 3 6 6 7" xfId="35358"/>
    <cellStyle name="Percent 3 6 7" xfId="35359"/>
    <cellStyle name="Percent 3 6 7 2" xfId="35360"/>
    <cellStyle name="Percent 3 6 7 2 2" xfId="35361"/>
    <cellStyle name="Percent 3 6 7 2 2 2" xfId="35362"/>
    <cellStyle name="Percent 3 6 7 2 3" xfId="35363"/>
    <cellStyle name="Percent 3 6 7 2 3 2" xfId="35364"/>
    <cellStyle name="Percent 3 6 7 2 4" xfId="35365"/>
    <cellStyle name="Percent 3 6 7 2 4 2" xfId="35366"/>
    <cellStyle name="Percent 3 6 7 2 5" xfId="35367"/>
    <cellStyle name="Percent 3 6 7 3" xfId="35368"/>
    <cellStyle name="Percent 3 6 7 3 2" xfId="35369"/>
    <cellStyle name="Percent 3 6 7 4" xfId="35370"/>
    <cellStyle name="Percent 3 6 7 4 2" xfId="35371"/>
    <cellStyle name="Percent 3 6 7 5" xfId="35372"/>
    <cellStyle name="Percent 3 6 7 5 2" xfId="35373"/>
    <cellStyle name="Percent 3 6 7 6" xfId="35374"/>
    <cellStyle name="Percent 3 6 8" xfId="35375"/>
    <cellStyle name="Percent 3 6 8 2" xfId="35376"/>
    <cellStyle name="Percent 3 6 8 2 2" xfId="35377"/>
    <cellStyle name="Percent 3 6 8 3" xfId="35378"/>
    <cellStyle name="Percent 3 6 8 3 2" xfId="35379"/>
    <cellStyle name="Percent 3 6 8 4" xfId="35380"/>
    <cellStyle name="Percent 3 6 8 4 2" xfId="35381"/>
    <cellStyle name="Percent 3 6 8 5" xfId="35382"/>
    <cellStyle name="Percent 3 6 9" xfId="35383"/>
    <cellStyle name="Percent 3 6 9 2" xfId="35384"/>
    <cellStyle name="Percent 3 6 9 2 2" xfId="35385"/>
    <cellStyle name="Percent 3 6 9 3" xfId="35386"/>
    <cellStyle name="Percent 3 6 9 3 2" xfId="35387"/>
    <cellStyle name="Percent 3 6 9 4" xfId="35388"/>
    <cellStyle name="Percent 3 6 9 4 2" xfId="35389"/>
    <cellStyle name="Percent 3 6 9 5" xfId="35390"/>
    <cellStyle name="Percent 3 7" xfId="35391"/>
    <cellStyle name="Percent 3 7 2" xfId="35392"/>
    <cellStyle name="Percent 3 8" xfId="35393"/>
    <cellStyle name="Percent 3 8 2" xfId="35394"/>
    <cellStyle name="Percent 3 9" xfId="35395"/>
    <cellStyle name="Percent 3 9 2" xfId="35396"/>
    <cellStyle name="Percent 30" xfId="35397"/>
    <cellStyle name="Percent 30 2" xfId="35398"/>
    <cellStyle name="Percent 30 2 2" xfId="35399"/>
    <cellStyle name="Percent 30 2 2 2" xfId="35400"/>
    <cellStyle name="Percent 30 3" xfId="35401"/>
    <cellStyle name="Percent 30 3 2" xfId="35402"/>
    <cellStyle name="Percent 30 3 3" xfId="35403"/>
    <cellStyle name="Percent 30 4" xfId="35404"/>
    <cellStyle name="Percent 30 4 2" xfId="35405"/>
    <cellStyle name="Percent 30 5" xfId="35406"/>
    <cellStyle name="Percent 300" xfId="35407"/>
    <cellStyle name="Percent 300 2" xfId="35408"/>
    <cellStyle name="Percent 301" xfId="35409"/>
    <cellStyle name="Percent 301 2" xfId="35410"/>
    <cellStyle name="Percent 302" xfId="35411"/>
    <cellStyle name="Percent 302 2" xfId="35412"/>
    <cellStyle name="Percent 303" xfId="35413"/>
    <cellStyle name="Percent 304" xfId="35414"/>
    <cellStyle name="Percent 305" xfId="35415"/>
    <cellStyle name="Percent 306" xfId="35416"/>
    <cellStyle name="Percent 307" xfId="35417"/>
    <cellStyle name="Percent 308" xfId="35418"/>
    <cellStyle name="Percent 309" xfId="35419"/>
    <cellStyle name="Percent 31" xfId="35420"/>
    <cellStyle name="Percent 31 2" xfId="35421"/>
    <cellStyle name="Percent 31 2 2" xfId="35422"/>
    <cellStyle name="Percent 31 2 2 2" xfId="35423"/>
    <cellStyle name="Percent 31 3" xfId="35424"/>
    <cellStyle name="Percent 31 3 2" xfId="35425"/>
    <cellStyle name="Percent 31 3 3" xfId="35426"/>
    <cellStyle name="Percent 31 4" xfId="35427"/>
    <cellStyle name="Percent 31 4 2" xfId="35428"/>
    <cellStyle name="Percent 31 5" xfId="35429"/>
    <cellStyle name="Percent 310" xfId="35430"/>
    <cellStyle name="Percent 311" xfId="35431"/>
    <cellStyle name="Percent 312" xfId="35432"/>
    <cellStyle name="Percent 313" xfId="35433"/>
    <cellStyle name="Percent 314" xfId="35434"/>
    <cellStyle name="Percent 315" xfId="35435"/>
    <cellStyle name="Percent 316" xfId="35436"/>
    <cellStyle name="Percent 317" xfId="35437"/>
    <cellStyle name="Percent 318" xfId="35438"/>
    <cellStyle name="Percent 319" xfId="35439"/>
    <cellStyle name="Percent 32" xfId="35440"/>
    <cellStyle name="Percent 32 2" xfId="35441"/>
    <cellStyle name="Percent 32 2 2" xfId="35442"/>
    <cellStyle name="Percent 32 2 2 2" xfId="35443"/>
    <cellStyle name="Percent 32 2 2 3" xfId="35444"/>
    <cellStyle name="Percent 32 2 3" xfId="35445"/>
    <cellStyle name="Percent 32 2 3 2" xfId="35446"/>
    <cellStyle name="Percent 32 2 3 3" xfId="35447"/>
    <cellStyle name="Percent 32 2 4" xfId="35448"/>
    <cellStyle name="Percent 32 2 4 2" xfId="35449"/>
    <cellStyle name="Percent 32 2 5" xfId="35450"/>
    <cellStyle name="Percent 32 2 6" xfId="35451"/>
    <cellStyle name="Percent 32 2 7" xfId="35452"/>
    <cellStyle name="Percent 32 3" xfId="35453"/>
    <cellStyle name="Percent 32 3 2" xfId="35454"/>
    <cellStyle name="Percent 32 3 3" xfId="35455"/>
    <cellStyle name="Percent 32 4" xfId="35456"/>
    <cellStyle name="Percent 32 4 2" xfId="35457"/>
    <cellStyle name="Percent 32 4 2 2" xfId="35458"/>
    <cellStyle name="Percent 32 4 2 2 2" xfId="35459"/>
    <cellStyle name="Percent 32 4 2 3" xfId="35460"/>
    <cellStyle name="Percent 32 4 2 3 2" xfId="35461"/>
    <cellStyle name="Percent 32 4 2 4" xfId="35462"/>
    <cellStyle name="Percent 32 4 2 4 2" xfId="35463"/>
    <cellStyle name="Percent 32 4 2 5" xfId="35464"/>
    <cellStyle name="Percent 32 4 3" xfId="35465"/>
    <cellStyle name="Percent 32 4 3 2" xfId="35466"/>
    <cellStyle name="Percent 32 4 4" xfId="35467"/>
    <cellStyle name="Percent 32 4 4 2" xfId="35468"/>
    <cellStyle name="Percent 32 4 5" xfId="35469"/>
    <cellStyle name="Percent 32 4 5 2" xfId="35470"/>
    <cellStyle name="Percent 32 4 6" xfId="35471"/>
    <cellStyle name="Percent 32 5" xfId="35472"/>
    <cellStyle name="Percent 32 5 2" xfId="35473"/>
    <cellStyle name="Percent 32 5 2 2" xfId="35474"/>
    <cellStyle name="Percent 32 5 3" xfId="35475"/>
    <cellStyle name="Percent 32 5 3 2" xfId="35476"/>
    <cellStyle name="Percent 32 5 4" xfId="35477"/>
    <cellStyle name="Percent 32 5 4 2" xfId="35478"/>
    <cellStyle name="Percent 32 5 5" xfId="35479"/>
    <cellStyle name="Percent 32 6" xfId="35480"/>
    <cellStyle name="Percent 32 6 2" xfId="35481"/>
    <cellStyle name="Percent 32 7" xfId="35482"/>
    <cellStyle name="Percent 32 7 2" xfId="35483"/>
    <cellStyle name="Percent 32 8" xfId="35484"/>
    <cellStyle name="Percent 32 8 2" xfId="35485"/>
    <cellStyle name="Percent 32 9" xfId="35486"/>
    <cellStyle name="Percent 320" xfId="35487"/>
    <cellStyle name="Percent 321" xfId="35488"/>
    <cellStyle name="Percent 322" xfId="35489"/>
    <cellStyle name="Percent 323" xfId="35490"/>
    <cellStyle name="Percent 324" xfId="35491"/>
    <cellStyle name="Percent 325" xfId="35492"/>
    <cellStyle name="Percent 326" xfId="35493"/>
    <cellStyle name="Percent 327" xfId="35494"/>
    <cellStyle name="Percent 328" xfId="35495"/>
    <cellStyle name="Percent 329" xfId="35496"/>
    <cellStyle name="Percent 33" xfId="35497"/>
    <cellStyle name="Percent 33 10" xfId="35498"/>
    <cellStyle name="Percent 33 10 2" xfId="35499"/>
    <cellStyle name="Percent 33 11" xfId="35500"/>
    <cellStyle name="Percent 33 11 2" xfId="35501"/>
    <cellStyle name="Percent 33 12" xfId="35502"/>
    <cellStyle name="Percent 33 2" xfId="35503"/>
    <cellStyle name="Percent 33 2 2" xfId="35504"/>
    <cellStyle name="Percent 33 2 2 2" xfId="35505"/>
    <cellStyle name="Percent 33 2 2 3" xfId="35506"/>
    <cellStyle name="Percent 33 2 3" xfId="35507"/>
    <cellStyle name="Percent 33 2 3 2" xfId="35508"/>
    <cellStyle name="Percent 33 2 3 3" xfId="35509"/>
    <cellStyle name="Percent 33 2 4" xfId="35510"/>
    <cellStyle name="Percent 33 2 4 2" xfId="35511"/>
    <cellStyle name="Percent 33 2 5" xfId="35512"/>
    <cellStyle name="Percent 33 2 6" xfId="35513"/>
    <cellStyle name="Percent 33 2 7" xfId="35514"/>
    <cellStyle name="Percent 33 3" xfId="35515"/>
    <cellStyle name="Percent 33 3 2" xfId="35516"/>
    <cellStyle name="Percent 33 3 3" xfId="35517"/>
    <cellStyle name="Percent 33 4" xfId="35518"/>
    <cellStyle name="Percent 33 4 2" xfId="35519"/>
    <cellStyle name="Percent 33 4 3" xfId="35520"/>
    <cellStyle name="Percent 33 4 4" xfId="35521"/>
    <cellStyle name="Percent 33 5" xfId="35522"/>
    <cellStyle name="Percent 33 5 2" xfId="35523"/>
    <cellStyle name="Percent 33 6" xfId="35524"/>
    <cellStyle name="Percent 33 6 2" xfId="35525"/>
    <cellStyle name="Percent 33 7" xfId="35526"/>
    <cellStyle name="Percent 33 7 2" xfId="35527"/>
    <cellStyle name="Percent 33 7 2 2" xfId="35528"/>
    <cellStyle name="Percent 33 7 2 2 2" xfId="35529"/>
    <cellStyle name="Percent 33 7 2 3" xfId="35530"/>
    <cellStyle name="Percent 33 7 2 3 2" xfId="35531"/>
    <cellStyle name="Percent 33 7 2 4" xfId="35532"/>
    <cellStyle name="Percent 33 7 2 4 2" xfId="35533"/>
    <cellStyle name="Percent 33 7 2 5" xfId="35534"/>
    <cellStyle name="Percent 33 7 3" xfId="35535"/>
    <cellStyle name="Percent 33 7 3 2" xfId="35536"/>
    <cellStyle name="Percent 33 7 4" xfId="35537"/>
    <cellStyle name="Percent 33 7 4 2" xfId="35538"/>
    <cellStyle name="Percent 33 7 5" xfId="35539"/>
    <cellStyle name="Percent 33 7 5 2" xfId="35540"/>
    <cellStyle name="Percent 33 7 6" xfId="35541"/>
    <cellStyle name="Percent 33 8" xfId="35542"/>
    <cellStyle name="Percent 33 8 2" xfId="35543"/>
    <cellStyle name="Percent 33 8 2 2" xfId="35544"/>
    <cellStyle name="Percent 33 8 3" xfId="35545"/>
    <cellStyle name="Percent 33 8 3 2" xfId="35546"/>
    <cellStyle name="Percent 33 8 4" xfId="35547"/>
    <cellStyle name="Percent 33 8 4 2" xfId="35548"/>
    <cellStyle name="Percent 33 8 5" xfId="35549"/>
    <cellStyle name="Percent 33 9" xfId="35550"/>
    <cellStyle name="Percent 33 9 2" xfId="35551"/>
    <cellStyle name="Percent 330" xfId="35552"/>
    <cellStyle name="Percent 331" xfId="35553"/>
    <cellStyle name="Percent 332" xfId="35554"/>
    <cellStyle name="Percent 333" xfId="35555"/>
    <cellStyle name="Percent 334" xfId="35556"/>
    <cellStyle name="Percent 335" xfId="35557"/>
    <cellStyle name="Percent 336" xfId="35558"/>
    <cellStyle name="Percent 337" xfId="35559"/>
    <cellStyle name="Percent 338" xfId="35560"/>
    <cellStyle name="Percent 339" xfId="35561"/>
    <cellStyle name="Percent 34" xfId="35562"/>
    <cellStyle name="Percent 34 10" xfId="35563"/>
    <cellStyle name="Percent 34 10 2" xfId="35564"/>
    <cellStyle name="Percent 34 11" xfId="35565"/>
    <cellStyle name="Percent 34 11 2" xfId="35566"/>
    <cellStyle name="Percent 34 12" xfId="35567"/>
    <cellStyle name="Percent 34 2" xfId="35568"/>
    <cellStyle name="Percent 34 2 2" xfId="35569"/>
    <cellStyle name="Percent 34 2 2 2" xfId="35570"/>
    <cellStyle name="Percent 34 2 2 3" xfId="35571"/>
    <cellStyle name="Percent 34 2 3" xfId="35572"/>
    <cellStyle name="Percent 34 2 3 2" xfId="35573"/>
    <cellStyle name="Percent 34 2 3 3" xfId="35574"/>
    <cellStyle name="Percent 34 2 4" xfId="35575"/>
    <cellStyle name="Percent 34 2 4 2" xfId="35576"/>
    <cellStyle name="Percent 34 2 5" xfId="35577"/>
    <cellStyle name="Percent 34 2 6" xfId="35578"/>
    <cellStyle name="Percent 34 2 7" xfId="35579"/>
    <cellStyle name="Percent 34 3" xfId="35580"/>
    <cellStyle name="Percent 34 3 2" xfId="35581"/>
    <cellStyle name="Percent 34 3 3" xfId="35582"/>
    <cellStyle name="Percent 34 4" xfId="35583"/>
    <cellStyle name="Percent 34 4 2" xfId="35584"/>
    <cellStyle name="Percent 34 4 3" xfId="35585"/>
    <cellStyle name="Percent 34 4 4" xfId="35586"/>
    <cellStyle name="Percent 34 5" xfId="35587"/>
    <cellStyle name="Percent 34 5 2" xfId="35588"/>
    <cellStyle name="Percent 34 6" xfId="35589"/>
    <cellStyle name="Percent 34 6 2" xfId="35590"/>
    <cellStyle name="Percent 34 7" xfId="35591"/>
    <cellStyle name="Percent 34 7 2" xfId="35592"/>
    <cellStyle name="Percent 34 7 2 2" xfId="35593"/>
    <cellStyle name="Percent 34 7 2 2 2" xfId="35594"/>
    <cellStyle name="Percent 34 7 2 3" xfId="35595"/>
    <cellStyle name="Percent 34 7 2 3 2" xfId="35596"/>
    <cellStyle name="Percent 34 7 2 4" xfId="35597"/>
    <cellStyle name="Percent 34 7 2 4 2" xfId="35598"/>
    <cellStyle name="Percent 34 7 2 5" xfId="35599"/>
    <cellStyle name="Percent 34 7 3" xfId="35600"/>
    <cellStyle name="Percent 34 7 3 2" xfId="35601"/>
    <cellStyle name="Percent 34 7 4" xfId="35602"/>
    <cellStyle name="Percent 34 7 4 2" xfId="35603"/>
    <cellStyle name="Percent 34 7 5" xfId="35604"/>
    <cellStyle name="Percent 34 7 5 2" xfId="35605"/>
    <cellStyle name="Percent 34 7 6" xfId="35606"/>
    <cellStyle name="Percent 34 8" xfId="35607"/>
    <cellStyle name="Percent 34 8 2" xfId="35608"/>
    <cellStyle name="Percent 34 8 2 2" xfId="35609"/>
    <cellStyle name="Percent 34 8 3" xfId="35610"/>
    <cellStyle name="Percent 34 8 3 2" xfId="35611"/>
    <cellStyle name="Percent 34 8 4" xfId="35612"/>
    <cellStyle name="Percent 34 8 4 2" xfId="35613"/>
    <cellStyle name="Percent 34 8 5" xfId="35614"/>
    <cellStyle name="Percent 34 9" xfId="35615"/>
    <cellStyle name="Percent 34 9 2" xfId="35616"/>
    <cellStyle name="Percent 340" xfId="35617"/>
    <cellStyle name="Percent 341" xfId="35618"/>
    <cellStyle name="Percent 342" xfId="35619"/>
    <cellStyle name="Percent 343" xfId="35620"/>
    <cellStyle name="Percent 344" xfId="35621"/>
    <cellStyle name="Percent 345" xfId="35622"/>
    <cellStyle name="Percent 346" xfId="35623"/>
    <cellStyle name="Percent 347" xfId="35624"/>
    <cellStyle name="Percent 348" xfId="35625"/>
    <cellStyle name="Percent 349" xfId="35626"/>
    <cellStyle name="Percent 35" xfId="35627"/>
    <cellStyle name="Percent 35 10" xfId="35628"/>
    <cellStyle name="Percent 35 10 2" xfId="35629"/>
    <cellStyle name="Percent 35 10 2 2" xfId="35630"/>
    <cellStyle name="Percent 35 10 3" xfId="35631"/>
    <cellStyle name="Percent 35 11" xfId="35632"/>
    <cellStyle name="Percent 35 11 2" xfId="35633"/>
    <cellStyle name="Percent 35 12" xfId="35634"/>
    <cellStyle name="Percent 35 12 2" xfId="35635"/>
    <cellStyle name="Percent 35 13" xfId="35636"/>
    <cellStyle name="Percent 35 14" xfId="35637"/>
    <cellStyle name="Percent 35 15" xfId="35638"/>
    <cellStyle name="Percent 35 2" xfId="35639"/>
    <cellStyle name="Percent 35 2 2" xfId="35640"/>
    <cellStyle name="Percent 35 2 2 2" xfId="35641"/>
    <cellStyle name="Percent 35 2 2 2 2" xfId="35642"/>
    <cellStyle name="Percent 35 2 2 3" xfId="35643"/>
    <cellStyle name="Percent 35 2 2 4" xfId="35644"/>
    <cellStyle name="Percent 35 2 2 5" xfId="35645"/>
    <cellStyle name="Percent 35 2 3" xfId="35646"/>
    <cellStyle name="Percent 35 2 3 2" xfId="35647"/>
    <cellStyle name="Percent 35 2 3 3" xfId="35648"/>
    <cellStyle name="Percent 35 2 4" xfId="35649"/>
    <cellStyle name="Percent 35 2 5" xfId="35650"/>
    <cellStyle name="Percent 35 2 6" xfId="35651"/>
    <cellStyle name="Percent 35 3" xfId="35652"/>
    <cellStyle name="Percent 35 3 2" xfId="35653"/>
    <cellStyle name="Percent 35 3 2 2" xfId="35654"/>
    <cellStyle name="Percent 35 3 2 2 2" xfId="35655"/>
    <cellStyle name="Percent 35 3 2 3" xfId="35656"/>
    <cellStyle name="Percent 35 3 2 4" xfId="35657"/>
    <cellStyle name="Percent 35 3 2 5" xfId="35658"/>
    <cellStyle name="Percent 35 3 3" xfId="35659"/>
    <cellStyle name="Percent 35 3 3 2" xfId="35660"/>
    <cellStyle name="Percent 35 3 3 3" xfId="35661"/>
    <cellStyle name="Percent 35 3 4" xfId="35662"/>
    <cellStyle name="Percent 35 3 5" xfId="35663"/>
    <cellStyle name="Percent 35 3 6" xfId="35664"/>
    <cellStyle name="Percent 35 4" xfId="35665"/>
    <cellStyle name="Percent 35 4 2" xfId="35666"/>
    <cellStyle name="Percent 35 4 2 2" xfId="35667"/>
    <cellStyle name="Percent 35 4 2 2 2" xfId="35668"/>
    <cellStyle name="Percent 35 4 2 3" xfId="35669"/>
    <cellStyle name="Percent 35 4 2 4" xfId="35670"/>
    <cellStyle name="Percent 35 4 2 5" xfId="35671"/>
    <cellStyle name="Percent 35 4 3" xfId="35672"/>
    <cellStyle name="Percent 35 4 3 2" xfId="35673"/>
    <cellStyle name="Percent 35 4 3 3" xfId="35674"/>
    <cellStyle name="Percent 35 4 4" xfId="35675"/>
    <cellStyle name="Percent 35 4 5" xfId="35676"/>
    <cellStyle name="Percent 35 4 6" xfId="35677"/>
    <cellStyle name="Percent 35 5" xfId="35678"/>
    <cellStyle name="Percent 35 5 2" xfId="35679"/>
    <cellStyle name="Percent 35 5 2 2" xfId="35680"/>
    <cellStyle name="Percent 35 5 2 2 2" xfId="35681"/>
    <cellStyle name="Percent 35 5 2 2 3" xfId="35682"/>
    <cellStyle name="Percent 35 5 2 3" xfId="35683"/>
    <cellStyle name="Percent 35 5 2 3 2" xfId="35684"/>
    <cellStyle name="Percent 35 5 2 3 3" xfId="35685"/>
    <cellStyle name="Percent 35 5 2 4" xfId="35686"/>
    <cellStyle name="Percent 35 5 2 4 2" xfId="35687"/>
    <cellStyle name="Percent 35 5 2 5" xfId="35688"/>
    <cellStyle name="Percent 35 5 2 6" xfId="35689"/>
    <cellStyle name="Percent 35 5 2 7" xfId="35690"/>
    <cellStyle name="Percent 35 5 3" xfId="35691"/>
    <cellStyle name="Percent 35 5 3 2" xfId="35692"/>
    <cellStyle name="Percent 35 5 3 3" xfId="35693"/>
    <cellStyle name="Percent 35 5 4" xfId="35694"/>
    <cellStyle name="Percent 35 5 4 2" xfId="35695"/>
    <cellStyle name="Percent 35 5 4 3" xfId="35696"/>
    <cellStyle name="Percent 35 5 5" xfId="35697"/>
    <cellStyle name="Percent 35 5 5 2" xfId="35698"/>
    <cellStyle name="Percent 35 5 6" xfId="35699"/>
    <cellStyle name="Percent 35 5 7" xfId="35700"/>
    <cellStyle name="Percent 35 5 8" xfId="35701"/>
    <cellStyle name="Percent 35 6" xfId="35702"/>
    <cellStyle name="Percent 35 6 2" xfId="35703"/>
    <cellStyle name="Percent 35 6 2 2" xfId="35704"/>
    <cellStyle name="Percent 35 6 3" xfId="35705"/>
    <cellStyle name="Percent 35 6 4" xfId="35706"/>
    <cellStyle name="Percent 35 6 5" xfId="35707"/>
    <cellStyle name="Percent 35 7" xfId="35708"/>
    <cellStyle name="Percent 35 7 2" xfId="35709"/>
    <cellStyle name="Percent 35 7 2 2" xfId="35710"/>
    <cellStyle name="Percent 35 7 2 2 2" xfId="35711"/>
    <cellStyle name="Percent 35 7 2 3" xfId="35712"/>
    <cellStyle name="Percent 35 7 2 3 2" xfId="35713"/>
    <cellStyle name="Percent 35 7 2 4" xfId="35714"/>
    <cellStyle name="Percent 35 7 2 4 2" xfId="35715"/>
    <cellStyle name="Percent 35 7 2 5" xfId="35716"/>
    <cellStyle name="Percent 35 7 3" xfId="35717"/>
    <cellStyle name="Percent 35 7 3 2" xfId="35718"/>
    <cellStyle name="Percent 35 7 4" xfId="35719"/>
    <cellStyle name="Percent 35 7 4 2" xfId="35720"/>
    <cellStyle name="Percent 35 7 5" xfId="35721"/>
    <cellStyle name="Percent 35 7 5 2" xfId="35722"/>
    <cellStyle name="Percent 35 7 6" xfId="35723"/>
    <cellStyle name="Percent 35 8" xfId="35724"/>
    <cellStyle name="Percent 35 8 2" xfId="35725"/>
    <cellStyle name="Percent 35 8 2 2" xfId="35726"/>
    <cellStyle name="Percent 35 8 2 2 2" xfId="35727"/>
    <cellStyle name="Percent 35 8 2 3" xfId="35728"/>
    <cellStyle name="Percent 35 8 3" xfId="35729"/>
    <cellStyle name="Percent 35 8 3 2" xfId="35730"/>
    <cellStyle name="Percent 35 8 3 2 2" xfId="35731"/>
    <cellStyle name="Percent 35 8 3 3" xfId="35732"/>
    <cellStyle name="Percent 35 8 4" xfId="35733"/>
    <cellStyle name="Percent 35 8 4 2" xfId="35734"/>
    <cellStyle name="Percent 35 8 5" xfId="35735"/>
    <cellStyle name="Percent 35 8 6" xfId="35736"/>
    <cellStyle name="Percent 35 8 7" xfId="35737"/>
    <cellStyle name="Percent 35 9" xfId="35738"/>
    <cellStyle name="Percent 35 9 2" xfId="35739"/>
    <cellStyle name="Percent 35 9 2 2" xfId="35740"/>
    <cellStyle name="Percent 35 9 2 3" xfId="35741"/>
    <cellStyle name="Percent 35 9 3" xfId="35742"/>
    <cellStyle name="Percent 35 9 4" xfId="35743"/>
    <cellStyle name="Percent 35 9 5" xfId="35744"/>
    <cellStyle name="Percent 350" xfId="35745"/>
    <cellStyle name="Percent 351" xfId="35746"/>
    <cellStyle name="Percent 352" xfId="35747"/>
    <cellStyle name="Percent 353" xfId="35748"/>
    <cellStyle name="Percent 354" xfId="35749"/>
    <cellStyle name="Percent 355" xfId="35750"/>
    <cellStyle name="Percent 356" xfId="35751"/>
    <cellStyle name="Percent 357" xfId="35752"/>
    <cellStyle name="Percent 358" xfId="35753"/>
    <cellStyle name="Percent 359" xfId="35754"/>
    <cellStyle name="Percent 36" xfId="35755"/>
    <cellStyle name="Percent 36 10" xfId="35756"/>
    <cellStyle name="Percent 36 10 2" xfId="35757"/>
    <cellStyle name="Percent 36 11" xfId="35758"/>
    <cellStyle name="Percent 36 11 2" xfId="35759"/>
    <cellStyle name="Percent 36 12" xfId="35760"/>
    <cellStyle name="Percent 36 2" xfId="35761"/>
    <cellStyle name="Percent 36 2 2" xfId="35762"/>
    <cellStyle name="Percent 36 2 2 2" xfId="35763"/>
    <cellStyle name="Percent 36 2 2 2 2" xfId="35764"/>
    <cellStyle name="Percent 36 2 2 2 3" xfId="35765"/>
    <cellStyle name="Percent 36 2 2 3" xfId="35766"/>
    <cellStyle name="Percent 36 2 2 3 2" xfId="35767"/>
    <cellStyle name="Percent 36 2 2 3 3" xfId="35768"/>
    <cellStyle name="Percent 36 2 2 4" xfId="35769"/>
    <cellStyle name="Percent 36 2 2 4 2" xfId="35770"/>
    <cellStyle name="Percent 36 2 2 5" xfId="35771"/>
    <cellStyle name="Percent 36 2 2 6" xfId="35772"/>
    <cellStyle name="Percent 36 2 2 7" xfId="35773"/>
    <cellStyle name="Percent 36 2 3" xfId="35774"/>
    <cellStyle name="Percent 36 2 3 2" xfId="35775"/>
    <cellStyle name="Percent 36 2 3 3" xfId="35776"/>
    <cellStyle name="Percent 36 2 4" xfId="35777"/>
    <cellStyle name="Percent 36 2 4 2" xfId="35778"/>
    <cellStyle name="Percent 36 2 4 3" xfId="35779"/>
    <cellStyle name="Percent 36 2 5" xfId="35780"/>
    <cellStyle name="Percent 36 2 5 2" xfId="35781"/>
    <cellStyle name="Percent 36 2 6" xfId="35782"/>
    <cellStyle name="Percent 36 2 7" xfId="35783"/>
    <cellStyle name="Percent 36 2 8" xfId="35784"/>
    <cellStyle name="Percent 36 3" xfId="35785"/>
    <cellStyle name="Percent 36 3 2" xfId="35786"/>
    <cellStyle name="Percent 36 3 2 2" xfId="35787"/>
    <cellStyle name="Percent 36 3 2 2 2" xfId="35788"/>
    <cellStyle name="Percent 36 3 2 3" xfId="35789"/>
    <cellStyle name="Percent 36 3 3" xfId="35790"/>
    <cellStyle name="Percent 36 3 3 2" xfId="35791"/>
    <cellStyle name="Percent 36 3 3 2 2" xfId="35792"/>
    <cellStyle name="Percent 36 3 3 3" xfId="35793"/>
    <cellStyle name="Percent 36 3 4" xfId="35794"/>
    <cellStyle name="Percent 36 3 4 2" xfId="35795"/>
    <cellStyle name="Percent 36 3 5" xfId="35796"/>
    <cellStyle name="Percent 36 3 6" xfId="35797"/>
    <cellStyle name="Percent 36 3 7" xfId="35798"/>
    <cellStyle name="Percent 36 4" xfId="35799"/>
    <cellStyle name="Percent 36 4 2" xfId="35800"/>
    <cellStyle name="Percent 36 4 2 2" xfId="35801"/>
    <cellStyle name="Percent 36 4 2 3" xfId="35802"/>
    <cellStyle name="Percent 36 4 3" xfId="35803"/>
    <cellStyle name="Percent 36 4 3 2" xfId="35804"/>
    <cellStyle name="Percent 36 4 3 3" xfId="35805"/>
    <cellStyle name="Percent 36 4 4" xfId="35806"/>
    <cellStyle name="Percent 36 4 4 2" xfId="35807"/>
    <cellStyle name="Percent 36 4 5" xfId="35808"/>
    <cellStyle name="Percent 36 4 6" xfId="35809"/>
    <cellStyle name="Percent 36 5" xfId="35810"/>
    <cellStyle name="Percent 36 5 2" xfId="35811"/>
    <cellStyle name="Percent 36 5 2 2" xfId="35812"/>
    <cellStyle name="Percent 36 5 3" xfId="35813"/>
    <cellStyle name="Percent 36 6" xfId="35814"/>
    <cellStyle name="Percent 36 6 2" xfId="35815"/>
    <cellStyle name="Percent 36 7" xfId="35816"/>
    <cellStyle name="Percent 36 7 2" xfId="35817"/>
    <cellStyle name="Percent 36 7 2 2" xfId="35818"/>
    <cellStyle name="Percent 36 7 2 2 2" xfId="35819"/>
    <cellStyle name="Percent 36 7 2 3" xfId="35820"/>
    <cellStyle name="Percent 36 7 2 3 2" xfId="35821"/>
    <cellStyle name="Percent 36 7 2 4" xfId="35822"/>
    <cellStyle name="Percent 36 7 2 4 2" xfId="35823"/>
    <cellStyle name="Percent 36 7 2 5" xfId="35824"/>
    <cellStyle name="Percent 36 7 3" xfId="35825"/>
    <cellStyle name="Percent 36 7 3 2" xfId="35826"/>
    <cellStyle name="Percent 36 7 4" xfId="35827"/>
    <cellStyle name="Percent 36 7 4 2" xfId="35828"/>
    <cellStyle name="Percent 36 7 5" xfId="35829"/>
    <cellStyle name="Percent 36 7 5 2" xfId="35830"/>
    <cellStyle name="Percent 36 7 6" xfId="35831"/>
    <cellStyle name="Percent 36 8" xfId="35832"/>
    <cellStyle name="Percent 36 8 2" xfId="35833"/>
    <cellStyle name="Percent 36 8 2 2" xfId="35834"/>
    <cellStyle name="Percent 36 8 3" xfId="35835"/>
    <cellStyle name="Percent 36 8 3 2" xfId="35836"/>
    <cellStyle name="Percent 36 8 4" xfId="35837"/>
    <cellStyle name="Percent 36 8 4 2" xfId="35838"/>
    <cellStyle name="Percent 36 8 5" xfId="35839"/>
    <cellStyle name="Percent 36 9" xfId="35840"/>
    <cellStyle name="Percent 36 9 2" xfId="35841"/>
    <cellStyle name="Percent 360" xfId="35842"/>
    <cellStyle name="Percent 361" xfId="35843"/>
    <cellStyle name="Percent 362" xfId="35844"/>
    <cellStyle name="Percent 363" xfId="35845"/>
    <cellStyle name="Percent 364" xfId="35846"/>
    <cellStyle name="Percent 365" xfId="35847"/>
    <cellStyle name="Percent 366" xfId="35848"/>
    <cellStyle name="Percent 37" xfId="35849"/>
    <cellStyle name="Percent 37 10" xfId="35850"/>
    <cellStyle name="Percent 37 2" xfId="35851"/>
    <cellStyle name="Percent 37 2 2" xfId="35852"/>
    <cellStyle name="Percent 37 2 2 2" xfId="35853"/>
    <cellStyle name="Percent 37 2 2 2 2" xfId="35854"/>
    <cellStyle name="Percent 37 2 2 2 3" xfId="35855"/>
    <cellStyle name="Percent 37 2 2 3" xfId="35856"/>
    <cellStyle name="Percent 37 2 2 3 2" xfId="35857"/>
    <cellStyle name="Percent 37 2 2 3 3" xfId="35858"/>
    <cellStyle name="Percent 37 2 2 4" xfId="35859"/>
    <cellStyle name="Percent 37 2 2 4 2" xfId="35860"/>
    <cellStyle name="Percent 37 2 2 5" xfId="35861"/>
    <cellStyle name="Percent 37 2 2 6" xfId="35862"/>
    <cellStyle name="Percent 37 2 2 7" xfId="35863"/>
    <cellStyle name="Percent 37 2 3" xfId="35864"/>
    <cellStyle name="Percent 37 2 3 2" xfId="35865"/>
    <cellStyle name="Percent 37 2 3 3" xfId="35866"/>
    <cellStyle name="Percent 37 2 4" xfId="35867"/>
    <cellStyle name="Percent 37 2 4 2" xfId="35868"/>
    <cellStyle name="Percent 37 2 4 3" xfId="35869"/>
    <cellStyle name="Percent 37 2 5" xfId="35870"/>
    <cellStyle name="Percent 37 2 5 2" xfId="35871"/>
    <cellStyle name="Percent 37 2 6" xfId="35872"/>
    <cellStyle name="Percent 37 2 7" xfId="35873"/>
    <cellStyle name="Percent 37 2 8" xfId="35874"/>
    <cellStyle name="Percent 37 3" xfId="35875"/>
    <cellStyle name="Percent 37 3 2" xfId="35876"/>
    <cellStyle name="Percent 37 3 2 2" xfId="35877"/>
    <cellStyle name="Percent 37 3 2 2 2" xfId="35878"/>
    <cellStyle name="Percent 37 3 2 3" xfId="35879"/>
    <cellStyle name="Percent 37 3 3" xfId="35880"/>
    <cellStyle name="Percent 37 3 3 2" xfId="35881"/>
    <cellStyle name="Percent 37 3 3 2 2" xfId="35882"/>
    <cellStyle name="Percent 37 3 3 3" xfId="35883"/>
    <cellStyle name="Percent 37 3 4" xfId="35884"/>
    <cellStyle name="Percent 37 3 4 2" xfId="35885"/>
    <cellStyle name="Percent 37 3 5" xfId="35886"/>
    <cellStyle name="Percent 37 3 6" xfId="35887"/>
    <cellStyle name="Percent 37 3 7" xfId="35888"/>
    <cellStyle name="Percent 37 4" xfId="35889"/>
    <cellStyle name="Percent 37 4 2" xfId="35890"/>
    <cellStyle name="Percent 37 4 2 2" xfId="35891"/>
    <cellStyle name="Percent 37 4 2 3" xfId="35892"/>
    <cellStyle name="Percent 37 4 3" xfId="35893"/>
    <cellStyle name="Percent 37 4 3 2" xfId="35894"/>
    <cellStyle name="Percent 37 4 3 3" xfId="35895"/>
    <cellStyle name="Percent 37 4 4" xfId="35896"/>
    <cellStyle name="Percent 37 4 4 2" xfId="35897"/>
    <cellStyle name="Percent 37 4 5" xfId="35898"/>
    <cellStyle name="Percent 37 4 6" xfId="35899"/>
    <cellStyle name="Percent 37 5" xfId="35900"/>
    <cellStyle name="Percent 37 5 2" xfId="35901"/>
    <cellStyle name="Percent 37 5 2 2" xfId="35902"/>
    <cellStyle name="Percent 37 5 2 2 2" xfId="35903"/>
    <cellStyle name="Percent 37 5 2 3" xfId="35904"/>
    <cellStyle name="Percent 37 5 2 3 2" xfId="35905"/>
    <cellStyle name="Percent 37 5 2 4" xfId="35906"/>
    <cellStyle name="Percent 37 5 2 4 2" xfId="35907"/>
    <cellStyle name="Percent 37 5 2 5" xfId="35908"/>
    <cellStyle name="Percent 37 5 3" xfId="35909"/>
    <cellStyle name="Percent 37 5 3 2" xfId="35910"/>
    <cellStyle name="Percent 37 5 4" xfId="35911"/>
    <cellStyle name="Percent 37 5 4 2" xfId="35912"/>
    <cellStyle name="Percent 37 5 5" xfId="35913"/>
    <cellStyle name="Percent 37 5 5 2" xfId="35914"/>
    <cellStyle name="Percent 37 5 6" xfId="35915"/>
    <cellStyle name="Percent 37 6" xfId="35916"/>
    <cellStyle name="Percent 37 6 2" xfId="35917"/>
    <cellStyle name="Percent 37 6 2 2" xfId="35918"/>
    <cellStyle name="Percent 37 6 3" xfId="35919"/>
    <cellStyle name="Percent 37 6 3 2" xfId="35920"/>
    <cellStyle name="Percent 37 6 4" xfId="35921"/>
    <cellStyle name="Percent 37 6 4 2" xfId="35922"/>
    <cellStyle name="Percent 37 6 5" xfId="35923"/>
    <cellStyle name="Percent 37 7" xfId="35924"/>
    <cellStyle name="Percent 37 7 2" xfId="35925"/>
    <cellStyle name="Percent 37 8" xfId="35926"/>
    <cellStyle name="Percent 37 8 2" xfId="35927"/>
    <cellStyle name="Percent 37 9" xfId="35928"/>
    <cellStyle name="Percent 37 9 2" xfId="35929"/>
    <cellStyle name="Percent 38" xfId="35930"/>
    <cellStyle name="Percent 38 10" xfId="35931"/>
    <cellStyle name="Percent 38 10 2" xfId="35932"/>
    <cellStyle name="Percent 38 11" xfId="35933"/>
    <cellStyle name="Percent 38 11 2" xfId="35934"/>
    <cellStyle name="Percent 38 12" xfId="35935"/>
    <cellStyle name="Percent 38 12 2" xfId="35936"/>
    <cellStyle name="Percent 38 13" xfId="35937"/>
    <cellStyle name="Percent 38 2" xfId="35938"/>
    <cellStyle name="Percent 38 2 2" xfId="35939"/>
    <cellStyle name="Percent 38 2 2 2" xfId="35940"/>
    <cellStyle name="Percent 38 2 3" xfId="35941"/>
    <cellStyle name="Percent 38 2 4" xfId="35942"/>
    <cellStyle name="Percent 38 3" xfId="35943"/>
    <cellStyle name="Percent 38 3 2" xfId="35944"/>
    <cellStyle name="Percent 38 3 2 2" xfId="35945"/>
    <cellStyle name="Percent 38 3 2 2 2" xfId="35946"/>
    <cellStyle name="Percent 38 3 2 3" xfId="35947"/>
    <cellStyle name="Percent 38 3 3" xfId="35948"/>
    <cellStyle name="Percent 38 3 3 2" xfId="35949"/>
    <cellStyle name="Percent 38 3 4" xfId="35950"/>
    <cellStyle name="Percent 38 3 5" xfId="35951"/>
    <cellStyle name="Percent 38 4" xfId="35952"/>
    <cellStyle name="Percent 38 4 2" xfId="35953"/>
    <cellStyle name="Percent 38 4 3" xfId="35954"/>
    <cellStyle name="Percent 38 4 4" xfId="35955"/>
    <cellStyle name="Percent 38 5" xfId="35956"/>
    <cellStyle name="Percent 38 6" xfId="35957"/>
    <cellStyle name="Percent 38 7" xfId="35958"/>
    <cellStyle name="Percent 38 8" xfId="35959"/>
    <cellStyle name="Percent 38 8 2" xfId="35960"/>
    <cellStyle name="Percent 38 8 2 2" xfId="35961"/>
    <cellStyle name="Percent 38 8 2 2 2" xfId="35962"/>
    <cellStyle name="Percent 38 8 2 3" xfId="35963"/>
    <cellStyle name="Percent 38 8 2 3 2" xfId="35964"/>
    <cellStyle name="Percent 38 8 2 4" xfId="35965"/>
    <cellStyle name="Percent 38 8 2 4 2" xfId="35966"/>
    <cellStyle name="Percent 38 8 2 5" xfId="35967"/>
    <cellStyle name="Percent 38 8 3" xfId="35968"/>
    <cellStyle name="Percent 38 8 3 2" xfId="35969"/>
    <cellStyle name="Percent 38 8 4" xfId="35970"/>
    <cellStyle name="Percent 38 8 4 2" xfId="35971"/>
    <cellStyle name="Percent 38 8 5" xfId="35972"/>
    <cellStyle name="Percent 38 8 5 2" xfId="35973"/>
    <cellStyle name="Percent 38 8 6" xfId="35974"/>
    <cellStyle name="Percent 38 9" xfId="35975"/>
    <cellStyle name="Percent 38 9 2" xfId="35976"/>
    <cellStyle name="Percent 38 9 2 2" xfId="35977"/>
    <cellStyle name="Percent 38 9 3" xfId="35978"/>
    <cellStyle name="Percent 38 9 3 2" xfId="35979"/>
    <cellStyle name="Percent 38 9 4" xfId="35980"/>
    <cellStyle name="Percent 38 9 4 2" xfId="35981"/>
    <cellStyle name="Percent 38 9 5" xfId="35982"/>
    <cellStyle name="Percent 39" xfId="35983"/>
    <cellStyle name="Percent 39 10" xfId="35984"/>
    <cellStyle name="Percent 39 10 2" xfId="35985"/>
    <cellStyle name="Percent 39 11" xfId="35986"/>
    <cellStyle name="Percent 39 11 2" xfId="35987"/>
    <cellStyle name="Percent 39 12" xfId="35988"/>
    <cellStyle name="Percent 39 2" xfId="35989"/>
    <cellStyle name="Percent 39 2 2" xfId="35990"/>
    <cellStyle name="Percent 39 2 2 2" xfId="35991"/>
    <cellStyle name="Percent 39 2 3" xfId="35992"/>
    <cellStyle name="Percent 39 2 4" xfId="35993"/>
    <cellStyle name="Percent 39 3" xfId="35994"/>
    <cellStyle name="Percent 39 3 2" xfId="35995"/>
    <cellStyle name="Percent 39 3 2 2" xfId="35996"/>
    <cellStyle name="Percent 39 3 2 2 2" xfId="35997"/>
    <cellStyle name="Percent 39 3 2 3" xfId="35998"/>
    <cellStyle name="Percent 39 3 3" xfId="35999"/>
    <cellStyle name="Percent 39 3 3 2" xfId="36000"/>
    <cellStyle name="Percent 39 3 4" xfId="36001"/>
    <cellStyle name="Percent 39 3 5" xfId="36002"/>
    <cellStyle name="Percent 39 4" xfId="36003"/>
    <cellStyle name="Percent 39 4 2" xfId="36004"/>
    <cellStyle name="Percent 39 5" xfId="36005"/>
    <cellStyle name="Percent 39 6" xfId="36006"/>
    <cellStyle name="Percent 39 7" xfId="36007"/>
    <cellStyle name="Percent 39 7 2" xfId="36008"/>
    <cellStyle name="Percent 39 7 2 2" xfId="36009"/>
    <cellStyle name="Percent 39 7 2 2 2" xfId="36010"/>
    <cellStyle name="Percent 39 7 2 3" xfId="36011"/>
    <cellStyle name="Percent 39 7 2 3 2" xfId="36012"/>
    <cellStyle name="Percent 39 7 2 4" xfId="36013"/>
    <cellStyle name="Percent 39 7 2 4 2" xfId="36014"/>
    <cellStyle name="Percent 39 7 2 5" xfId="36015"/>
    <cellStyle name="Percent 39 7 3" xfId="36016"/>
    <cellStyle name="Percent 39 7 3 2" xfId="36017"/>
    <cellStyle name="Percent 39 7 4" xfId="36018"/>
    <cellStyle name="Percent 39 7 4 2" xfId="36019"/>
    <cellStyle name="Percent 39 7 5" xfId="36020"/>
    <cellStyle name="Percent 39 7 5 2" xfId="36021"/>
    <cellStyle name="Percent 39 7 6" xfId="36022"/>
    <cellStyle name="Percent 39 8" xfId="36023"/>
    <cellStyle name="Percent 39 8 2" xfId="36024"/>
    <cellStyle name="Percent 39 8 2 2" xfId="36025"/>
    <cellStyle name="Percent 39 8 3" xfId="36026"/>
    <cellStyle name="Percent 39 8 3 2" xfId="36027"/>
    <cellStyle name="Percent 39 8 4" xfId="36028"/>
    <cellStyle name="Percent 39 8 4 2" xfId="36029"/>
    <cellStyle name="Percent 39 8 5" xfId="36030"/>
    <cellStyle name="Percent 39 9" xfId="36031"/>
    <cellStyle name="Percent 39 9 2" xfId="36032"/>
    <cellStyle name="Percent 4" xfId="36033"/>
    <cellStyle name="Percent 4 2" xfId="36034"/>
    <cellStyle name="Percent 4 2 2" xfId="36035"/>
    <cellStyle name="Percent 4 2 2 2" xfId="36036"/>
    <cellStyle name="Percent 4 2 2 2 2" xfId="36037"/>
    <cellStyle name="Percent 4 2 2 2 3" xfId="36038"/>
    <cellStyle name="Percent 4 2 2 3" xfId="36039"/>
    <cellStyle name="Percent 4 2 2 3 2" xfId="36040"/>
    <cellStyle name="Percent 4 2 2 3 3" xfId="36041"/>
    <cellStyle name="Percent 4 2 2 4" xfId="36042"/>
    <cellStyle name="Percent 4 2 2 4 2" xfId="36043"/>
    <cellStyle name="Percent 4 2 2 5" xfId="36044"/>
    <cellStyle name="Percent 4 2 2 5 2" xfId="36045"/>
    <cellStyle name="Percent 4 2 2 6" xfId="36046"/>
    <cellStyle name="Percent 4 2 3" xfId="36047"/>
    <cellStyle name="Percent 4 2 3 2" xfId="36048"/>
    <cellStyle name="Percent 4 2 3 2 2" xfId="36049"/>
    <cellStyle name="Percent 4 2 3 2 3" xfId="36050"/>
    <cellStyle name="Percent 4 2 3 3" xfId="36051"/>
    <cellStyle name="Percent 4 2 3 3 2" xfId="36052"/>
    <cellStyle name="Percent 4 2 3 3 3" xfId="36053"/>
    <cellStyle name="Percent 4 2 3 4" xfId="36054"/>
    <cellStyle name="Percent 4 2 3 4 2" xfId="36055"/>
    <cellStyle name="Percent 4 2 3 5" xfId="36056"/>
    <cellStyle name="Percent 4 2 3 5 2" xfId="36057"/>
    <cellStyle name="Percent 4 2 3 6" xfId="36058"/>
    <cellStyle name="Percent 4 2 4" xfId="36059"/>
    <cellStyle name="Percent 4 2 4 2" xfId="36060"/>
    <cellStyle name="Percent 4 2 4 3" xfId="36061"/>
    <cellStyle name="Percent 4 2 5" xfId="36062"/>
    <cellStyle name="Percent 4 2 5 2" xfId="36063"/>
    <cellStyle name="Percent 4 2 5 3" xfId="36064"/>
    <cellStyle name="Percent 4 2 6" xfId="36065"/>
    <cellStyle name="Percent 4 2 6 2" xfId="36066"/>
    <cellStyle name="Percent 4 2 7" xfId="36067"/>
    <cellStyle name="Percent 4 2 7 2" xfId="36068"/>
    <cellStyle name="Percent 4 2 8" xfId="36069"/>
    <cellStyle name="Percent 4 2 9" xfId="36070"/>
    <cellStyle name="Percent 4 3" xfId="36071"/>
    <cellStyle name="Percent 4 3 2" xfId="36072"/>
    <cellStyle name="Percent 4 3 2 2" xfId="36073"/>
    <cellStyle name="Percent 4 3 3" xfId="36074"/>
    <cellStyle name="Percent 4 3 4" xfId="36075"/>
    <cellStyle name="Percent 4 3 5" xfId="36076"/>
    <cellStyle name="Percent 4 3 6" xfId="36077"/>
    <cellStyle name="Percent 4 4" xfId="36078"/>
    <cellStyle name="Percent 4 4 2" xfId="36079"/>
    <cellStyle name="Percent 4 4 3" xfId="36080"/>
    <cellStyle name="Percent 4 5" xfId="36081"/>
    <cellStyle name="Percent 4 5 2" xfId="36082"/>
    <cellStyle name="Percent 4 6" xfId="36083"/>
    <cellStyle name="Percent 4 6 2" xfId="36084"/>
    <cellStyle name="Percent 4 7" xfId="36085"/>
    <cellStyle name="Percent 4 8" xfId="36086"/>
    <cellStyle name="Percent 40" xfId="36087"/>
    <cellStyle name="Percent 40 10" xfId="36088"/>
    <cellStyle name="Percent 40 10 2" xfId="36089"/>
    <cellStyle name="Percent 40 11" xfId="36090"/>
    <cellStyle name="Percent 40 11 2" xfId="36091"/>
    <cellStyle name="Percent 40 12" xfId="36092"/>
    <cellStyle name="Percent 40 2" xfId="36093"/>
    <cellStyle name="Percent 40 2 2" xfId="36094"/>
    <cellStyle name="Percent 40 2 2 2" xfId="36095"/>
    <cellStyle name="Percent 40 2 3" xfId="36096"/>
    <cellStyle name="Percent 40 2 4" xfId="36097"/>
    <cellStyle name="Percent 40 3" xfId="36098"/>
    <cellStyle name="Percent 40 3 2" xfId="36099"/>
    <cellStyle name="Percent 40 3 2 2" xfId="36100"/>
    <cellStyle name="Percent 40 3 2 2 2" xfId="36101"/>
    <cellStyle name="Percent 40 3 2 3" xfId="36102"/>
    <cellStyle name="Percent 40 3 3" xfId="36103"/>
    <cellStyle name="Percent 40 3 3 2" xfId="36104"/>
    <cellStyle name="Percent 40 3 4" xfId="36105"/>
    <cellStyle name="Percent 40 3 5" xfId="36106"/>
    <cellStyle name="Percent 40 4" xfId="36107"/>
    <cellStyle name="Percent 40 4 2" xfId="36108"/>
    <cellStyle name="Percent 40 5" xfId="36109"/>
    <cellStyle name="Percent 40 6" xfId="36110"/>
    <cellStyle name="Percent 40 7" xfId="36111"/>
    <cellStyle name="Percent 40 7 2" xfId="36112"/>
    <cellStyle name="Percent 40 7 2 2" xfId="36113"/>
    <cellStyle name="Percent 40 7 2 2 2" xfId="36114"/>
    <cellStyle name="Percent 40 7 2 3" xfId="36115"/>
    <cellStyle name="Percent 40 7 2 3 2" xfId="36116"/>
    <cellStyle name="Percent 40 7 2 4" xfId="36117"/>
    <cellStyle name="Percent 40 7 2 4 2" xfId="36118"/>
    <cellStyle name="Percent 40 7 2 5" xfId="36119"/>
    <cellStyle name="Percent 40 7 3" xfId="36120"/>
    <cellStyle name="Percent 40 7 3 2" xfId="36121"/>
    <cellStyle name="Percent 40 7 4" xfId="36122"/>
    <cellStyle name="Percent 40 7 4 2" xfId="36123"/>
    <cellStyle name="Percent 40 7 5" xfId="36124"/>
    <cellStyle name="Percent 40 7 5 2" xfId="36125"/>
    <cellStyle name="Percent 40 7 6" xfId="36126"/>
    <cellStyle name="Percent 40 8" xfId="36127"/>
    <cellStyle name="Percent 40 8 2" xfId="36128"/>
    <cellStyle name="Percent 40 8 2 2" xfId="36129"/>
    <cellStyle name="Percent 40 8 3" xfId="36130"/>
    <cellStyle name="Percent 40 8 3 2" xfId="36131"/>
    <cellStyle name="Percent 40 8 4" xfId="36132"/>
    <cellStyle name="Percent 40 8 4 2" xfId="36133"/>
    <cellStyle name="Percent 40 8 5" xfId="36134"/>
    <cellStyle name="Percent 40 9" xfId="36135"/>
    <cellStyle name="Percent 40 9 2" xfId="36136"/>
    <cellStyle name="Percent 41" xfId="36137"/>
    <cellStyle name="Percent 41 10" xfId="36138"/>
    <cellStyle name="Percent 41 10 2" xfId="36139"/>
    <cellStyle name="Percent 41 11" xfId="36140"/>
    <cellStyle name="Percent 41 11 2" xfId="36141"/>
    <cellStyle name="Percent 41 12" xfId="36142"/>
    <cellStyle name="Percent 41 2" xfId="36143"/>
    <cellStyle name="Percent 41 2 2" xfId="36144"/>
    <cellStyle name="Percent 41 2 2 2" xfId="36145"/>
    <cellStyle name="Percent 41 2 3" xfId="36146"/>
    <cellStyle name="Percent 41 2 4" xfId="36147"/>
    <cellStyle name="Percent 41 3" xfId="36148"/>
    <cellStyle name="Percent 41 3 2" xfId="36149"/>
    <cellStyle name="Percent 41 3 2 2" xfId="36150"/>
    <cellStyle name="Percent 41 3 2 2 2" xfId="36151"/>
    <cellStyle name="Percent 41 3 2 3" xfId="36152"/>
    <cellStyle name="Percent 41 3 3" xfId="36153"/>
    <cellStyle name="Percent 41 3 3 2" xfId="36154"/>
    <cellStyle name="Percent 41 3 4" xfId="36155"/>
    <cellStyle name="Percent 41 3 5" xfId="36156"/>
    <cellStyle name="Percent 41 4" xfId="36157"/>
    <cellStyle name="Percent 41 4 2" xfId="36158"/>
    <cellStyle name="Percent 41 5" xfId="36159"/>
    <cellStyle name="Percent 41 6" xfId="36160"/>
    <cellStyle name="Percent 41 7" xfId="36161"/>
    <cellStyle name="Percent 41 7 2" xfId="36162"/>
    <cellStyle name="Percent 41 7 2 2" xfId="36163"/>
    <cellStyle name="Percent 41 7 2 2 2" xfId="36164"/>
    <cellStyle name="Percent 41 7 2 3" xfId="36165"/>
    <cellStyle name="Percent 41 7 2 3 2" xfId="36166"/>
    <cellStyle name="Percent 41 7 2 4" xfId="36167"/>
    <cellStyle name="Percent 41 7 2 4 2" xfId="36168"/>
    <cellStyle name="Percent 41 7 2 5" xfId="36169"/>
    <cellStyle name="Percent 41 7 3" xfId="36170"/>
    <cellStyle name="Percent 41 7 3 2" xfId="36171"/>
    <cellStyle name="Percent 41 7 4" xfId="36172"/>
    <cellStyle name="Percent 41 7 4 2" xfId="36173"/>
    <cellStyle name="Percent 41 7 5" xfId="36174"/>
    <cellStyle name="Percent 41 7 5 2" xfId="36175"/>
    <cellStyle name="Percent 41 7 6" xfId="36176"/>
    <cellStyle name="Percent 41 8" xfId="36177"/>
    <cellStyle name="Percent 41 8 2" xfId="36178"/>
    <cellStyle name="Percent 41 8 2 2" xfId="36179"/>
    <cellStyle name="Percent 41 8 3" xfId="36180"/>
    <cellStyle name="Percent 41 8 3 2" xfId="36181"/>
    <cellStyle name="Percent 41 8 4" xfId="36182"/>
    <cellStyle name="Percent 41 8 4 2" xfId="36183"/>
    <cellStyle name="Percent 41 8 5" xfId="36184"/>
    <cellStyle name="Percent 41 9" xfId="36185"/>
    <cellStyle name="Percent 41 9 2" xfId="36186"/>
    <cellStyle name="Percent 42" xfId="36187"/>
    <cellStyle name="Percent 42 2" xfId="36188"/>
    <cellStyle name="Percent 42 2 2" xfId="36189"/>
    <cellStyle name="Percent 42 2 2 2" xfId="36190"/>
    <cellStyle name="Percent 42 2 3" xfId="36191"/>
    <cellStyle name="Percent 42 2 4" xfId="36192"/>
    <cellStyle name="Percent 42 3" xfId="36193"/>
    <cellStyle name="Percent 42 3 2" xfId="36194"/>
    <cellStyle name="Percent 42 3 2 2" xfId="36195"/>
    <cellStyle name="Percent 42 3 2 2 2" xfId="36196"/>
    <cellStyle name="Percent 42 3 2 3" xfId="36197"/>
    <cellStyle name="Percent 42 3 3" xfId="36198"/>
    <cellStyle name="Percent 42 3 3 2" xfId="36199"/>
    <cellStyle name="Percent 42 3 4" xfId="36200"/>
    <cellStyle name="Percent 42 3 5" xfId="36201"/>
    <cellStyle name="Percent 42 4" xfId="36202"/>
    <cellStyle name="Percent 42 4 2" xfId="36203"/>
    <cellStyle name="Percent 42 4 2 2" xfId="36204"/>
    <cellStyle name="Percent 42 4 2 2 2" xfId="36205"/>
    <cellStyle name="Percent 42 4 2 3" xfId="36206"/>
    <cellStyle name="Percent 42 4 2 3 2" xfId="36207"/>
    <cellStyle name="Percent 42 4 2 4" xfId="36208"/>
    <cellStyle name="Percent 42 4 2 4 2" xfId="36209"/>
    <cellStyle name="Percent 42 4 2 5" xfId="36210"/>
    <cellStyle name="Percent 42 4 3" xfId="36211"/>
    <cellStyle name="Percent 42 4 3 2" xfId="36212"/>
    <cellStyle name="Percent 42 4 4" xfId="36213"/>
    <cellStyle name="Percent 42 4 4 2" xfId="36214"/>
    <cellStyle name="Percent 42 4 5" xfId="36215"/>
    <cellStyle name="Percent 42 4 5 2" xfId="36216"/>
    <cellStyle name="Percent 42 4 6" xfId="36217"/>
    <cellStyle name="Percent 42 5" xfId="36218"/>
    <cellStyle name="Percent 42 5 2" xfId="36219"/>
    <cellStyle name="Percent 42 5 2 2" xfId="36220"/>
    <cellStyle name="Percent 42 5 3" xfId="36221"/>
    <cellStyle name="Percent 42 5 3 2" xfId="36222"/>
    <cellStyle name="Percent 42 5 4" xfId="36223"/>
    <cellStyle name="Percent 42 5 4 2" xfId="36224"/>
    <cellStyle name="Percent 42 5 5" xfId="36225"/>
    <cellStyle name="Percent 42 6" xfId="36226"/>
    <cellStyle name="Percent 42 6 2" xfId="36227"/>
    <cellStyle name="Percent 42 7" xfId="36228"/>
    <cellStyle name="Percent 42 7 2" xfId="36229"/>
    <cellStyle name="Percent 42 8" xfId="36230"/>
    <cellStyle name="Percent 42 8 2" xfId="36231"/>
    <cellStyle name="Percent 42 9" xfId="36232"/>
    <cellStyle name="Percent 43" xfId="36233"/>
    <cellStyle name="Percent 43 2" xfId="36234"/>
    <cellStyle name="Percent 43 2 2" xfId="36235"/>
    <cellStyle name="Percent 43 2 2 2" xfId="36236"/>
    <cellStyle name="Percent 43 2 3" xfId="36237"/>
    <cellStyle name="Percent 43 2 4" xfId="36238"/>
    <cellStyle name="Percent 43 3" xfId="36239"/>
    <cellStyle name="Percent 43 3 2" xfId="36240"/>
    <cellStyle name="Percent 43 3 2 2" xfId="36241"/>
    <cellStyle name="Percent 43 3 2 2 2" xfId="36242"/>
    <cellStyle name="Percent 43 3 2 3" xfId="36243"/>
    <cellStyle name="Percent 43 3 3" xfId="36244"/>
    <cellStyle name="Percent 43 3 3 2" xfId="36245"/>
    <cellStyle name="Percent 43 3 4" xfId="36246"/>
    <cellStyle name="Percent 43 3 5" xfId="36247"/>
    <cellStyle name="Percent 43 4" xfId="36248"/>
    <cellStyle name="Percent 43 4 2" xfId="36249"/>
    <cellStyle name="Percent 43 4 2 2" xfId="36250"/>
    <cellStyle name="Percent 43 4 2 2 2" xfId="36251"/>
    <cellStyle name="Percent 43 4 2 3" xfId="36252"/>
    <cellStyle name="Percent 43 4 2 3 2" xfId="36253"/>
    <cellStyle name="Percent 43 4 2 4" xfId="36254"/>
    <cellStyle name="Percent 43 4 2 4 2" xfId="36255"/>
    <cellStyle name="Percent 43 4 2 5" xfId="36256"/>
    <cellStyle name="Percent 43 4 3" xfId="36257"/>
    <cellStyle name="Percent 43 4 3 2" xfId="36258"/>
    <cellStyle name="Percent 43 4 4" xfId="36259"/>
    <cellStyle name="Percent 43 4 4 2" xfId="36260"/>
    <cellStyle name="Percent 43 4 5" xfId="36261"/>
    <cellStyle name="Percent 43 4 5 2" xfId="36262"/>
    <cellStyle name="Percent 43 4 6" xfId="36263"/>
    <cellStyle name="Percent 43 5" xfId="36264"/>
    <cellStyle name="Percent 43 5 2" xfId="36265"/>
    <cellStyle name="Percent 43 5 2 2" xfId="36266"/>
    <cellStyle name="Percent 43 5 3" xfId="36267"/>
    <cellStyle name="Percent 43 5 3 2" xfId="36268"/>
    <cellStyle name="Percent 43 5 4" xfId="36269"/>
    <cellStyle name="Percent 43 5 4 2" xfId="36270"/>
    <cellStyle name="Percent 43 5 5" xfId="36271"/>
    <cellStyle name="Percent 43 6" xfId="36272"/>
    <cellStyle name="Percent 43 6 2" xfId="36273"/>
    <cellStyle name="Percent 43 7" xfId="36274"/>
    <cellStyle name="Percent 43 7 2" xfId="36275"/>
    <cellStyle name="Percent 43 8" xfId="36276"/>
    <cellStyle name="Percent 43 8 2" xfId="36277"/>
    <cellStyle name="Percent 43 9" xfId="36278"/>
    <cellStyle name="Percent 44" xfId="36279"/>
    <cellStyle name="Percent 44 2" xfId="36280"/>
    <cellStyle name="Percent 44 2 2" xfId="36281"/>
    <cellStyle name="Percent 44 2 2 2" xfId="36282"/>
    <cellStyle name="Percent 44 2 3" xfId="36283"/>
    <cellStyle name="Percent 44 2 4" xfId="36284"/>
    <cellStyle name="Percent 44 2 5" xfId="36285"/>
    <cellStyle name="Percent 44 2 6" xfId="36286"/>
    <cellStyle name="Percent 44 3" xfId="36287"/>
    <cellStyle name="Percent 44 3 2" xfId="36288"/>
    <cellStyle name="Percent 44 3 2 2" xfId="36289"/>
    <cellStyle name="Percent 44 3 2 2 2" xfId="36290"/>
    <cellStyle name="Percent 44 3 2 3" xfId="36291"/>
    <cellStyle name="Percent 44 3 3" xfId="36292"/>
    <cellStyle name="Percent 44 3 3 2" xfId="36293"/>
    <cellStyle name="Percent 44 3 4" xfId="36294"/>
    <cellStyle name="Percent 44 3 5" xfId="36295"/>
    <cellStyle name="Percent 44 4" xfId="36296"/>
    <cellStyle name="Percent 44 4 2" xfId="36297"/>
    <cellStyle name="Percent 44 4 2 2" xfId="36298"/>
    <cellStyle name="Percent 44 4 2 2 2" xfId="36299"/>
    <cellStyle name="Percent 44 4 2 3" xfId="36300"/>
    <cellStyle name="Percent 44 4 2 3 2" xfId="36301"/>
    <cellStyle name="Percent 44 4 2 4" xfId="36302"/>
    <cellStyle name="Percent 44 4 2 4 2" xfId="36303"/>
    <cellStyle name="Percent 44 4 2 5" xfId="36304"/>
    <cellStyle name="Percent 44 4 3" xfId="36305"/>
    <cellStyle name="Percent 44 4 3 2" xfId="36306"/>
    <cellStyle name="Percent 44 4 4" xfId="36307"/>
    <cellStyle name="Percent 44 4 4 2" xfId="36308"/>
    <cellStyle name="Percent 44 4 5" xfId="36309"/>
    <cellStyle name="Percent 44 4 5 2" xfId="36310"/>
    <cellStyle name="Percent 44 4 6" xfId="36311"/>
    <cellStyle name="Percent 44 5" xfId="36312"/>
    <cellStyle name="Percent 44 5 2" xfId="36313"/>
    <cellStyle name="Percent 44 5 2 2" xfId="36314"/>
    <cellStyle name="Percent 44 5 3" xfId="36315"/>
    <cellStyle name="Percent 44 5 3 2" xfId="36316"/>
    <cellStyle name="Percent 44 5 4" xfId="36317"/>
    <cellStyle name="Percent 44 5 4 2" xfId="36318"/>
    <cellStyle name="Percent 44 5 5" xfId="36319"/>
    <cellStyle name="Percent 44 6" xfId="36320"/>
    <cellStyle name="Percent 44 6 2" xfId="36321"/>
    <cellStyle name="Percent 44 7" xfId="36322"/>
    <cellStyle name="Percent 44 7 2" xfId="36323"/>
    <cellStyle name="Percent 44 8" xfId="36324"/>
    <cellStyle name="Percent 44 8 2" xfId="36325"/>
    <cellStyle name="Percent 44 9" xfId="36326"/>
    <cellStyle name="Percent 45" xfId="36327"/>
    <cellStyle name="Percent 45 10" xfId="36328"/>
    <cellStyle name="Percent 45 2" xfId="36329"/>
    <cellStyle name="Percent 45 2 2" xfId="36330"/>
    <cellStyle name="Percent 45 2 2 2" xfId="36331"/>
    <cellStyle name="Percent 45 2 3" xfId="36332"/>
    <cellStyle name="Percent 45 2 4" xfId="36333"/>
    <cellStyle name="Percent 45 3" xfId="36334"/>
    <cellStyle name="Percent 45 3 2" xfId="36335"/>
    <cellStyle name="Percent 45 3 2 2" xfId="36336"/>
    <cellStyle name="Percent 45 3 2 2 2" xfId="36337"/>
    <cellStyle name="Percent 45 3 2 3" xfId="36338"/>
    <cellStyle name="Percent 45 3 3" xfId="36339"/>
    <cellStyle name="Percent 45 3 3 2" xfId="36340"/>
    <cellStyle name="Percent 45 3 4" xfId="36341"/>
    <cellStyle name="Percent 45 3 5" xfId="36342"/>
    <cellStyle name="Percent 45 4" xfId="36343"/>
    <cellStyle name="Percent 45 4 2" xfId="36344"/>
    <cellStyle name="Percent 45 5" xfId="36345"/>
    <cellStyle name="Percent 45 5 2" xfId="36346"/>
    <cellStyle name="Percent 45 5 2 2" xfId="36347"/>
    <cellStyle name="Percent 45 5 2 2 2" xfId="36348"/>
    <cellStyle name="Percent 45 5 2 3" xfId="36349"/>
    <cellStyle name="Percent 45 5 2 3 2" xfId="36350"/>
    <cellStyle name="Percent 45 5 2 4" xfId="36351"/>
    <cellStyle name="Percent 45 5 2 4 2" xfId="36352"/>
    <cellStyle name="Percent 45 5 2 5" xfId="36353"/>
    <cellStyle name="Percent 45 5 3" xfId="36354"/>
    <cellStyle name="Percent 45 5 3 2" xfId="36355"/>
    <cellStyle name="Percent 45 5 4" xfId="36356"/>
    <cellStyle name="Percent 45 5 4 2" xfId="36357"/>
    <cellStyle name="Percent 45 5 5" xfId="36358"/>
    <cellStyle name="Percent 45 5 5 2" xfId="36359"/>
    <cellStyle name="Percent 45 5 6" xfId="36360"/>
    <cellStyle name="Percent 45 6" xfId="36361"/>
    <cellStyle name="Percent 45 6 2" xfId="36362"/>
    <cellStyle name="Percent 45 6 2 2" xfId="36363"/>
    <cellStyle name="Percent 45 6 3" xfId="36364"/>
    <cellStyle name="Percent 45 6 3 2" xfId="36365"/>
    <cellStyle name="Percent 45 6 4" xfId="36366"/>
    <cellStyle name="Percent 45 6 4 2" xfId="36367"/>
    <cellStyle name="Percent 45 6 5" xfId="36368"/>
    <cellStyle name="Percent 45 7" xfId="36369"/>
    <cellStyle name="Percent 45 7 2" xfId="36370"/>
    <cellStyle name="Percent 45 8" xfId="36371"/>
    <cellStyle name="Percent 45 8 2" xfId="36372"/>
    <cellStyle name="Percent 45 9" xfId="36373"/>
    <cellStyle name="Percent 45 9 2" xfId="36374"/>
    <cellStyle name="Percent 46" xfId="36375"/>
    <cellStyle name="Percent 46 10" xfId="36376"/>
    <cellStyle name="Percent 46 2" xfId="36377"/>
    <cellStyle name="Percent 46 2 2" xfId="36378"/>
    <cellStyle name="Percent 46 2 2 2" xfId="36379"/>
    <cellStyle name="Percent 46 2 2 3" xfId="36380"/>
    <cellStyle name="Percent 46 2 3" xfId="36381"/>
    <cellStyle name="Percent 46 2 3 2" xfId="36382"/>
    <cellStyle name="Percent 46 2 3 3" xfId="36383"/>
    <cellStyle name="Percent 46 2 4" xfId="36384"/>
    <cellStyle name="Percent 46 2 4 2" xfId="36385"/>
    <cellStyle name="Percent 46 2 5" xfId="36386"/>
    <cellStyle name="Percent 46 2 6" xfId="36387"/>
    <cellStyle name="Percent 46 2 7" xfId="36388"/>
    <cellStyle name="Percent 46 3" xfId="36389"/>
    <cellStyle name="Percent 46 3 2" xfId="36390"/>
    <cellStyle name="Percent 46 3 3" xfId="36391"/>
    <cellStyle name="Percent 46 3 4" xfId="36392"/>
    <cellStyle name="Percent 46 3 5" xfId="36393"/>
    <cellStyle name="Percent 46 4" xfId="36394"/>
    <cellStyle name="Percent 46 4 2" xfId="36395"/>
    <cellStyle name="Percent 46 4 3" xfId="36396"/>
    <cellStyle name="Percent 46 5" xfId="36397"/>
    <cellStyle name="Percent 46 5 2" xfId="36398"/>
    <cellStyle name="Percent 46 5 2 2" xfId="36399"/>
    <cellStyle name="Percent 46 5 2 2 2" xfId="36400"/>
    <cellStyle name="Percent 46 5 2 3" xfId="36401"/>
    <cellStyle name="Percent 46 5 2 3 2" xfId="36402"/>
    <cellStyle name="Percent 46 5 2 4" xfId="36403"/>
    <cellStyle name="Percent 46 5 2 4 2" xfId="36404"/>
    <cellStyle name="Percent 46 5 2 5" xfId="36405"/>
    <cellStyle name="Percent 46 5 3" xfId="36406"/>
    <cellStyle name="Percent 46 5 3 2" xfId="36407"/>
    <cellStyle name="Percent 46 5 4" xfId="36408"/>
    <cellStyle name="Percent 46 5 4 2" xfId="36409"/>
    <cellStyle name="Percent 46 5 5" xfId="36410"/>
    <cellStyle name="Percent 46 5 5 2" xfId="36411"/>
    <cellStyle name="Percent 46 5 6" xfId="36412"/>
    <cellStyle name="Percent 46 6" xfId="36413"/>
    <cellStyle name="Percent 46 6 2" xfId="36414"/>
    <cellStyle name="Percent 46 6 2 2" xfId="36415"/>
    <cellStyle name="Percent 46 6 3" xfId="36416"/>
    <cellStyle name="Percent 46 6 3 2" xfId="36417"/>
    <cellStyle name="Percent 46 6 4" xfId="36418"/>
    <cellStyle name="Percent 46 6 4 2" xfId="36419"/>
    <cellStyle name="Percent 46 6 5" xfId="36420"/>
    <cellStyle name="Percent 46 7" xfId="36421"/>
    <cellStyle name="Percent 46 7 2" xfId="36422"/>
    <cellStyle name="Percent 46 8" xfId="36423"/>
    <cellStyle name="Percent 46 8 2" xfId="36424"/>
    <cellStyle name="Percent 46 9" xfId="36425"/>
    <cellStyle name="Percent 46 9 2" xfId="36426"/>
    <cellStyle name="Percent 47" xfId="36427"/>
    <cellStyle name="Percent 47 10" xfId="36428"/>
    <cellStyle name="Percent 47 2" xfId="36429"/>
    <cellStyle name="Percent 47 2 2" xfId="36430"/>
    <cellStyle name="Percent 47 2 2 2" xfId="36431"/>
    <cellStyle name="Percent 47 2 2 3" xfId="36432"/>
    <cellStyle name="Percent 47 2 3" xfId="36433"/>
    <cellStyle name="Percent 47 2 3 2" xfId="36434"/>
    <cellStyle name="Percent 47 2 3 3" xfId="36435"/>
    <cellStyle name="Percent 47 2 4" xfId="36436"/>
    <cellStyle name="Percent 47 2 4 2" xfId="36437"/>
    <cellStyle name="Percent 47 2 5" xfId="36438"/>
    <cellStyle name="Percent 47 2 6" xfId="36439"/>
    <cellStyle name="Percent 47 2 7" xfId="36440"/>
    <cellStyle name="Percent 47 3" xfId="36441"/>
    <cellStyle name="Percent 47 3 2" xfId="36442"/>
    <cellStyle name="Percent 47 3 3" xfId="36443"/>
    <cellStyle name="Percent 47 3 4" xfId="36444"/>
    <cellStyle name="Percent 47 3 5" xfId="36445"/>
    <cellStyle name="Percent 47 4" xfId="36446"/>
    <cellStyle name="Percent 47 4 2" xfId="36447"/>
    <cellStyle name="Percent 47 4 3" xfId="36448"/>
    <cellStyle name="Percent 47 5" xfId="36449"/>
    <cellStyle name="Percent 47 5 2" xfId="36450"/>
    <cellStyle name="Percent 47 5 2 2" xfId="36451"/>
    <cellStyle name="Percent 47 5 2 2 2" xfId="36452"/>
    <cellStyle name="Percent 47 5 2 3" xfId="36453"/>
    <cellStyle name="Percent 47 5 2 3 2" xfId="36454"/>
    <cellStyle name="Percent 47 5 2 4" xfId="36455"/>
    <cellStyle name="Percent 47 5 2 4 2" xfId="36456"/>
    <cellStyle name="Percent 47 5 2 5" xfId="36457"/>
    <cellStyle name="Percent 47 5 3" xfId="36458"/>
    <cellStyle name="Percent 47 5 3 2" xfId="36459"/>
    <cellStyle name="Percent 47 5 4" xfId="36460"/>
    <cellStyle name="Percent 47 5 4 2" xfId="36461"/>
    <cellStyle name="Percent 47 5 5" xfId="36462"/>
    <cellStyle name="Percent 47 5 5 2" xfId="36463"/>
    <cellStyle name="Percent 47 5 6" xfId="36464"/>
    <cellStyle name="Percent 47 6" xfId="36465"/>
    <cellStyle name="Percent 47 6 2" xfId="36466"/>
    <cellStyle name="Percent 47 6 2 2" xfId="36467"/>
    <cellStyle name="Percent 47 6 3" xfId="36468"/>
    <cellStyle name="Percent 47 6 3 2" xfId="36469"/>
    <cellStyle name="Percent 47 6 4" xfId="36470"/>
    <cellStyle name="Percent 47 6 4 2" xfId="36471"/>
    <cellStyle name="Percent 47 6 5" xfId="36472"/>
    <cellStyle name="Percent 47 7" xfId="36473"/>
    <cellStyle name="Percent 47 7 2" xfId="36474"/>
    <cellStyle name="Percent 47 8" xfId="36475"/>
    <cellStyle name="Percent 47 8 2" xfId="36476"/>
    <cellStyle name="Percent 47 9" xfId="36477"/>
    <cellStyle name="Percent 47 9 2" xfId="36478"/>
    <cellStyle name="Percent 48" xfId="36479"/>
    <cellStyle name="Percent 48 10" xfId="36480"/>
    <cellStyle name="Percent 48 2" xfId="36481"/>
    <cellStyle name="Percent 48 2 2" xfId="36482"/>
    <cellStyle name="Percent 48 2 2 2" xfId="36483"/>
    <cellStyle name="Percent 48 2 2 3" xfId="36484"/>
    <cellStyle name="Percent 48 2 3" xfId="36485"/>
    <cellStyle name="Percent 48 2 3 2" xfId="36486"/>
    <cellStyle name="Percent 48 2 3 3" xfId="36487"/>
    <cellStyle name="Percent 48 2 4" xfId="36488"/>
    <cellStyle name="Percent 48 2 4 2" xfId="36489"/>
    <cellStyle name="Percent 48 2 5" xfId="36490"/>
    <cellStyle name="Percent 48 2 6" xfId="36491"/>
    <cellStyle name="Percent 48 2 7" xfId="36492"/>
    <cellStyle name="Percent 48 3" xfId="36493"/>
    <cellStyle name="Percent 48 3 2" xfId="36494"/>
    <cellStyle name="Percent 48 3 3" xfId="36495"/>
    <cellStyle name="Percent 48 3 4" xfId="36496"/>
    <cellStyle name="Percent 48 3 5" xfId="36497"/>
    <cellStyle name="Percent 48 4" xfId="36498"/>
    <cellStyle name="Percent 48 4 2" xfId="36499"/>
    <cellStyle name="Percent 48 4 3" xfId="36500"/>
    <cellStyle name="Percent 48 5" xfId="36501"/>
    <cellStyle name="Percent 48 5 2" xfId="36502"/>
    <cellStyle name="Percent 48 5 2 2" xfId="36503"/>
    <cellStyle name="Percent 48 5 2 2 2" xfId="36504"/>
    <cellStyle name="Percent 48 5 2 3" xfId="36505"/>
    <cellStyle name="Percent 48 5 2 3 2" xfId="36506"/>
    <cellStyle name="Percent 48 5 2 4" xfId="36507"/>
    <cellStyle name="Percent 48 5 2 4 2" xfId="36508"/>
    <cellStyle name="Percent 48 5 2 5" xfId="36509"/>
    <cellStyle name="Percent 48 5 3" xfId="36510"/>
    <cellStyle name="Percent 48 5 3 2" xfId="36511"/>
    <cellStyle name="Percent 48 5 4" xfId="36512"/>
    <cellStyle name="Percent 48 5 4 2" xfId="36513"/>
    <cellStyle name="Percent 48 5 5" xfId="36514"/>
    <cellStyle name="Percent 48 5 5 2" xfId="36515"/>
    <cellStyle name="Percent 48 5 6" xfId="36516"/>
    <cellStyle name="Percent 48 6" xfId="36517"/>
    <cellStyle name="Percent 48 6 2" xfId="36518"/>
    <cellStyle name="Percent 48 6 2 2" xfId="36519"/>
    <cellStyle name="Percent 48 6 3" xfId="36520"/>
    <cellStyle name="Percent 48 6 3 2" xfId="36521"/>
    <cellStyle name="Percent 48 6 4" xfId="36522"/>
    <cellStyle name="Percent 48 6 4 2" xfId="36523"/>
    <cellStyle name="Percent 48 6 5" xfId="36524"/>
    <cellStyle name="Percent 48 7" xfId="36525"/>
    <cellStyle name="Percent 48 7 2" xfId="36526"/>
    <cellStyle name="Percent 48 8" xfId="36527"/>
    <cellStyle name="Percent 48 8 2" xfId="36528"/>
    <cellStyle name="Percent 48 9" xfId="36529"/>
    <cellStyle name="Percent 48 9 2" xfId="36530"/>
    <cellStyle name="Percent 49" xfId="36531"/>
    <cellStyle name="Percent 49 2" xfId="36532"/>
    <cellStyle name="Percent 49 2 2" xfId="36533"/>
    <cellStyle name="Percent 49 2 2 2" xfId="36534"/>
    <cellStyle name="Percent 49 2 2 3" xfId="36535"/>
    <cellStyle name="Percent 49 2 3" xfId="36536"/>
    <cellStyle name="Percent 49 2 3 2" xfId="36537"/>
    <cellStyle name="Percent 49 2 3 3" xfId="36538"/>
    <cellStyle name="Percent 49 2 4" xfId="36539"/>
    <cellStyle name="Percent 49 2 4 2" xfId="36540"/>
    <cellStyle name="Percent 49 2 5" xfId="36541"/>
    <cellStyle name="Percent 49 2 6" xfId="36542"/>
    <cellStyle name="Percent 49 2 7" xfId="36543"/>
    <cellStyle name="Percent 49 3" xfId="36544"/>
    <cellStyle name="Percent 49 3 2" xfId="36545"/>
    <cellStyle name="Percent 49 3 3" xfId="36546"/>
    <cellStyle name="Percent 49 3 4" xfId="36547"/>
    <cellStyle name="Percent 49 3 5" xfId="36548"/>
    <cellStyle name="Percent 49 4" xfId="36549"/>
    <cellStyle name="Percent 49 4 2" xfId="36550"/>
    <cellStyle name="Percent 49 4 3" xfId="36551"/>
    <cellStyle name="Percent 49 5" xfId="36552"/>
    <cellStyle name="Percent 49 5 2" xfId="36553"/>
    <cellStyle name="Percent 49 6" xfId="36554"/>
    <cellStyle name="Percent 49 7" xfId="36555"/>
    <cellStyle name="Percent 49 8" xfId="36556"/>
    <cellStyle name="Percent 5" xfId="36557"/>
    <cellStyle name="Percent 5 2" xfId="36558"/>
    <cellStyle name="Percent 5 2 2" xfId="36559"/>
    <cellStyle name="Percent 5 2 2 2" xfId="36560"/>
    <cellStyle name="Percent 5 2 2 2 2" xfId="36561"/>
    <cellStyle name="Percent 5 2 2 2 3" xfId="36562"/>
    <cellStyle name="Percent 5 2 2 3" xfId="36563"/>
    <cellStyle name="Percent 5 2 2 3 2" xfId="36564"/>
    <cellStyle name="Percent 5 2 2 3 3" xfId="36565"/>
    <cellStyle name="Percent 5 2 2 4" xfId="36566"/>
    <cellStyle name="Percent 5 2 2 4 2" xfId="36567"/>
    <cellStyle name="Percent 5 2 2 5" xfId="36568"/>
    <cellStyle name="Percent 5 2 2 5 2" xfId="36569"/>
    <cellStyle name="Percent 5 2 2 6" xfId="36570"/>
    <cellStyle name="Percent 5 2 3" xfId="36571"/>
    <cellStyle name="Percent 5 2 3 2" xfId="36572"/>
    <cellStyle name="Percent 5 2 3 2 2" xfId="36573"/>
    <cellStyle name="Percent 5 2 3 2 3" xfId="36574"/>
    <cellStyle name="Percent 5 2 3 3" xfId="36575"/>
    <cellStyle name="Percent 5 2 3 3 2" xfId="36576"/>
    <cellStyle name="Percent 5 2 3 3 3" xfId="36577"/>
    <cellStyle name="Percent 5 2 3 4" xfId="36578"/>
    <cellStyle name="Percent 5 2 3 4 2" xfId="36579"/>
    <cellStyle name="Percent 5 2 3 5" xfId="36580"/>
    <cellStyle name="Percent 5 2 3 5 2" xfId="36581"/>
    <cellStyle name="Percent 5 2 3 6" xfId="36582"/>
    <cellStyle name="Percent 5 2 4" xfId="36583"/>
    <cellStyle name="Percent 5 2 4 2" xfId="36584"/>
    <cellStyle name="Percent 5 2 4 3" xfId="36585"/>
    <cellStyle name="Percent 5 2 5" xfId="36586"/>
    <cellStyle name="Percent 5 2 5 2" xfId="36587"/>
    <cellStyle name="Percent 5 2 5 3" xfId="36588"/>
    <cellStyle name="Percent 5 2 6" xfId="36589"/>
    <cellStyle name="Percent 5 2 6 2" xfId="36590"/>
    <cellStyle name="Percent 5 2 7" xfId="36591"/>
    <cellStyle name="Percent 5 2 7 2" xfId="36592"/>
    <cellStyle name="Percent 5 2 8" xfId="36593"/>
    <cellStyle name="Percent 5 3" xfId="36594"/>
    <cellStyle name="Percent 5 3 2" xfId="36595"/>
    <cellStyle name="Percent 5 3 3" xfId="36596"/>
    <cellStyle name="Percent 5 3 4" xfId="36597"/>
    <cellStyle name="Percent 5 3 5" xfId="36598"/>
    <cellStyle name="Percent 5 3 6" xfId="36599"/>
    <cellStyle name="Percent 5 3 7" xfId="36600"/>
    <cellStyle name="Percent 5 4" xfId="36601"/>
    <cellStyle name="Percent 5 4 2" xfId="36602"/>
    <cellStyle name="Percent 5 4 3" xfId="36603"/>
    <cellStyle name="Percent 5 5" xfId="36604"/>
    <cellStyle name="Percent 5 5 2" xfId="36605"/>
    <cellStyle name="Percent 5 6" xfId="36606"/>
    <cellStyle name="Percent 5 6 2" xfId="36607"/>
    <cellStyle name="Percent 5 7" xfId="36608"/>
    <cellStyle name="Percent 50" xfId="36609"/>
    <cellStyle name="Percent 50 2" xfId="36610"/>
    <cellStyle name="Percent 50 2 2" xfId="36611"/>
    <cellStyle name="Percent 50 2 2 2" xfId="36612"/>
    <cellStyle name="Percent 50 2 2 3" xfId="36613"/>
    <cellStyle name="Percent 50 2 3" xfId="36614"/>
    <cellStyle name="Percent 50 2 3 2" xfId="36615"/>
    <cellStyle name="Percent 50 2 3 3" xfId="36616"/>
    <cellStyle name="Percent 50 2 4" xfId="36617"/>
    <cellStyle name="Percent 50 2 4 2" xfId="36618"/>
    <cellStyle name="Percent 50 2 5" xfId="36619"/>
    <cellStyle name="Percent 50 2 6" xfId="36620"/>
    <cellStyle name="Percent 50 2 7" xfId="36621"/>
    <cellStyle name="Percent 50 3" xfId="36622"/>
    <cellStyle name="Percent 50 3 2" xfId="36623"/>
    <cellStyle name="Percent 50 3 3" xfId="36624"/>
    <cellStyle name="Percent 50 3 4" xfId="36625"/>
    <cellStyle name="Percent 50 3 5" xfId="36626"/>
    <cellStyle name="Percent 50 4" xfId="36627"/>
    <cellStyle name="Percent 50 4 2" xfId="36628"/>
    <cellStyle name="Percent 50 4 3" xfId="36629"/>
    <cellStyle name="Percent 50 5" xfId="36630"/>
    <cellStyle name="Percent 50 5 2" xfId="36631"/>
    <cellStyle name="Percent 50 6" xfId="36632"/>
    <cellStyle name="Percent 50 7" xfId="36633"/>
    <cellStyle name="Percent 50 8" xfId="36634"/>
    <cellStyle name="Percent 51" xfId="36635"/>
    <cellStyle name="Percent 51 2" xfId="36636"/>
    <cellStyle name="Percent 51 2 2" xfId="36637"/>
    <cellStyle name="Percent 51 2 2 2" xfId="36638"/>
    <cellStyle name="Percent 51 2 2 3" xfId="36639"/>
    <cellStyle name="Percent 51 2 3" xfId="36640"/>
    <cellStyle name="Percent 51 2 3 2" xfId="36641"/>
    <cellStyle name="Percent 51 2 3 3" xfId="36642"/>
    <cellStyle name="Percent 51 2 4" xfId="36643"/>
    <cellStyle name="Percent 51 2 4 2" xfId="36644"/>
    <cellStyle name="Percent 51 2 5" xfId="36645"/>
    <cellStyle name="Percent 51 2 6" xfId="36646"/>
    <cellStyle name="Percent 51 2 7" xfId="36647"/>
    <cellStyle name="Percent 51 3" xfId="36648"/>
    <cellStyle name="Percent 51 3 2" xfId="36649"/>
    <cellStyle name="Percent 51 3 3" xfId="36650"/>
    <cellStyle name="Percent 51 3 4" xfId="36651"/>
    <cellStyle name="Percent 51 3 5" xfId="36652"/>
    <cellStyle name="Percent 51 4" xfId="36653"/>
    <cellStyle name="Percent 51 4 2" xfId="36654"/>
    <cellStyle name="Percent 51 4 3" xfId="36655"/>
    <cellStyle name="Percent 51 5" xfId="36656"/>
    <cellStyle name="Percent 51 5 2" xfId="36657"/>
    <cellStyle name="Percent 51 6" xfId="36658"/>
    <cellStyle name="Percent 51 7" xfId="36659"/>
    <cellStyle name="Percent 51 8" xfId="36660"/>
    <cellStyle name="Percent 52" xfId="36661"/>
    <cellStyle name="Percent 52 2" xfId="36662"/>
    <cellStyle name="Percent 52 2 2" xfId="36663"/>
    <cellStyle name="Percent 52 2 2 2" xfId="36664"/>
    <cellStyle name="Percent 52 2 2 3" xfId="36665"/>
    <cellStyle name="Percent 52 2 3" xfId="36666"/>
    <cellStyle name="Percent 52 2 3 2" xfId="36667"/>
    <cellStyle name="Percent 52 2 3 3" xfId="36668"/>
    <cellStyle name="Percent 52 2 4" xfId="36669"/>
    <cellStyle name="Percent 52 2 4 2" xfId="36670"/>
    <cellStyle name="Percent 52 2 5" xfId="36671"/>
    <cellStyle name="Percent 52 2 6" xfId="36672"/>
    <cellStyle name="Percent 52 2 7" xfId="36673"/>
    <cellStyle name="Percent 52 3" xfId="36674"/>
    <cellStyle name="Percent 52 3 2" xfId="36675"/>
    <cellStyle name="Percent 52 3 3" xfId="36676"/>
    <cellStyle name="Percent 52 3 4" xfId="36677"/>
    <cellStyle name="Percent 52 3 5" xfId="36678"/>
    <cellStyle name="Percent 52 4" xfId="36679"/>
    <cellStyle name="Percent 52 4 2" xfId="36680"/>
    <cellStyle name="Percent 52 4 3" xfId="36681"/>
    <cellStyle name="Percent 52 5" xfId="36682"/>
    <cellStyle name="Percent 52 5 2" xfId="36683"/>
    <cellStyle name="Percent 52 6" xfId="36684"/>
    <cellStyle name="Percent 52 7" xfId="36685"/>
    <cellStyle name="Percent 52 8" xfId="36686"/>
    <cellStyle name="Percent 53" xfId="36687"/>
    <cellStyle name="Percent 53 2" xfId="36688"/>
    <cellStyle name="Percent 53 2 2" xfId="36689"/>
    <cellStyle name="Percent 53 2 2 2" xfId="36690"/>
    <cellStyle name="Percent 53 2 2 3" xfId="36691"/>
    <cellStyle name="Percent 53 2 3" xfId="36692"/>
    <cellStyle name="Percent 53 2 3 2" xfId="36693"/>
    <cellStyle name="Percent 53 2 3 3" xfId="36694"/>
    <cellStyle name="Percent 53 2 4" xfId="36695"/>
    <cellStyle name="Percent 53 2 4 2" xfId="36696"/>
    <cellStyle name="Percent 53 2 5" xfId="36697"/>
    <cellStyle name="Percent 53 2 6" xfId="36698"/>
    <cellStyle name="Percent 53 2 7" xfId="36699"/>
    <cellStyle name="Percent 53 3" xfId="36700"/>
    <cellStyle name="Percent 53 3 2" xfId="36701"/>
    <cellStyle name="Percent 53 3 3" xfId="36702"/>
    <cellStyle name="Percent 53 3 4" xfId="36703"/>
    <cellStyle name="Percent 53 3 5" xfId="36704"/>
    <cellStyle name="Percent 53 4" xfId="36705"/>
    <cellStyle name="Percent 53 4 2" xfId="36706"/>
    <cellStyle name="Percent 53 4 3" xfId="36707"/>
    <cellStyle name="Percent 53 5" xfId="36708"/>
    <cellStyle name="Percent 53 5 2" xfId="36709"/>
    <cellStyle name="Percent 53 6" xfId="36710"/>
    <cellStyle name="Percent 53 7" xfId="36711"/>
    <cellStyle name="Percent 53 8" xfId="36712"/>
    <cellStyle name="Percent 54" xfId="36713"/>
    <cellStyle name="Percent 54 2" xfId="36714"/>
    <cellStyle name="Percent 54 2 2" xfId="36715"/>
    <cellStyle name="Percent 54 2 2 2" xfId="36716"/>
    <cellStyle name="Percent 54 2 2 3" xfId="36717"/>
    <cellStyle name="Percent 54 2 3" xfId="36718"/>
    <cellStyle name="Percent 54 2 3 2" xfId="36719"/>
    <cellStyle name="Percent 54 2 3 3" xfId="36720"/>
    <cellStyle name="Percent 54 2 4" xfId="36721"/>
    <cellStyle name="Percent 54 2 4 2" xfId="36722"/>
    <cellStyle name="Percent 54 2 5" xfId="36723"/>
    <cellStyle name="Percent 54 2 6" xfId="36724"/>
    <cellStyle name="Percent 54 2 7" xfId="36725"/>
    <cellStyle name="Percent 54 3" xfId="36726"/>
    <cellStyle name="Percent 54 3 2" xfId="36727"/>
    <cellStyle name="Percent 54 3 3" xfId="36728"/>
    <cellStyle name="Percent 54 4" xfId="36729"/>
    <cellStyle name="Percent 54 4 2" xfId="36730"/>
    <cellStyle name="Percent 54 4 3" xfId="36731"/>
    <cellStyle name="Percent 54 5" xfId="36732"/>
    <cellStyle name="Percent 54 5 2" xfId="36733"/>
    <cellStyle name="Percent 54 6" xfId="36734"/>
    <cellStyle name="Percent 54 7" xfId="36735"/>
    <cellStyle name="Percent 54 8" xfId="36736"/>
    <cellStyle name="Percent 55" xfId="36737"/>
    <cellStyle name="Percent 55 2" xfId="36738"/>
    <cellStyle name="Percent 55 2 2" xfId="36739"/>
    <cellStyle name="Percent 55 2 2 2" xfId="36740"/>
    <cellStyle name="Percent 55 2 2 3" xfId="36741"/>
    <cellStyle name="Percent 55 2 3" xfId="36742"/>
    <cellStyle name="Percent 55 2 3 2" xfId="36743"/>
    <cellStyle name="Percent 55 2 3 3" xfId="36744"/>
    <cellStyle name="Percent 55 2 4" xfId="36745"/>
    <cellStyle name="Percent 55 2 4 2" xfId="36746"/>
    <cellStyle name="Percent 55 2 5" xfId="36747"/>
    <cellStyle name="Percent 55 2 6" xfId="36748"/>
    <cellStyle name="Percent 55 2 7" xfId="36749"/>
    <cellStyle name="Percent 55 3" xfId="36750"/>
    <cellStyle name="Percent 55 3 2" xfId="36751"/>
    <cellStyle name="Percent 55 3 3" xfId="36752"/>
    <cellStyle name="Percent 55 4" xfId="36753"/>
    <cellStyle name="Percent 55 4 2" xfId="36754"/>
    <cellStyle name="Percent 55 4 3" xfId="36755"/>
    <cellStyle name="Percent 55 5" xfId="36756"/>
    <cellStyle name="Percent 55 5 2" xfId="36757"/>
    <cellStyle name="Percent 55 6" xfId="36758"/>
    <cellStyle name="Percent 55 7" xfId="36759"/>
    <cellStyle name="Percent 55 8" xfId="36760"/>
    <cellStyle name="Percent 56" xfId="36761"/>
    <cellStyle name="Percent 56 2" xfId="36762"/>
    <cellStyle name="Percent 56 2 2" xfId="36763"/>
    <cellStyle name="Percent 56 2 2 2" xfId="36764"/>
    <cellStyle name="Percent 56 2 2 3" xfId="36765"/>
    <cellStyle name="Percent 56 2 3" xfId="36766"/>
    <cellStyle name="Percent 56 2 3 2" xfId="36767"/>
    <cellStyle name="Percent 56 2 3 3" xfId="36768"/>
    <cellStyle name="Percent 56 2 4" xfId="36769"/>
    <cellStyle name="Percent 56 2 4 2" xfId="36770"/>
    <cellStyle name="Percent 56 2 5" xfId="36771"/>
    <cellStyle name="Percent 56 2 6" xfId="36772"/>
    <cellStyle name="Percent 56 2 7" xfId="36773"/>
    <cellStyle name="Percent 56 3" xfId="36774"/>
    <cellStyle name="Percent 56 3 2" xfId="36775"/>
    <cellStyle name="Percent 56 3 3" xfId="36776"/>
    <cellStyle name="Percent 56 4" xfId="36777"/>
    <cellStyle name="Percent 56 4 2" xfId="36778"/>
    <cellStyle name="Percent 56 4 3" xfId="36779"/>
    <cellStyle name="Percent 56 5" xfId="36780"/>
    <cellStyle name="Percent 56 5 2" xfId="36781"/>
    <cellStyle name="Percent 56 6" xfId="36782"/>
    <cellStyle name="Percent 56 7" xfId="36783"/>
    <cellStyle name="Percent 56 8" xfId="36784"/>
    <cellStyle name="Percent 57" xfId="36785"/>
    <cellStyle name="Percent 57 2" xfId="36786"/>
    <cellStyle name="Percent 57 2 2" xfId="36787"/>
    <cellStyle name="Percent 57 2 2 2" xfId="36788"/>
    <cellStyle name="Percent 57 2 2 3" xfId="36789"/>
    <cellStyle name="Percent 57 2 3" xfId="36790"/>
    <cellStyle name="Percent 57 2 3 2" xfId="36791"/>
    <cellStyle name="Percent 57 2 3 3" xfId="36792"/>
    <cellStyle name="Percent 57 2 4" xfId="36793"/>
    <cellStyle name="Percent 57 2 4 2" xfId="36794"/>
    <cellStyle name="Percent 57 2 5" xfId="36795"/>
    <cellStyle name="Percent 57 2 6" xfId="36796"/>
    <cellStyle name="Percent 57 2 7" xfId="36797"/>
    <cellStyle name="Percent 57 3" xfId="36798"/>
    <cellStyle name="Percent 57 3 2" xfId="36799"/>
    <cellStyle name="Percent 57 3 3" xfId="36800"/>
    <cellStyle name="Percent 57 4" xfId="36801"/>
    <cellStyle name="Percent 57 4 2" xfId="36802"/>
    <cellStyle name="Percent 57 4 3" xfId="36803"/>
    <cellStyle name="Percent 57 5" xfId="36804"/>
    <cellStyle name="Percent 57 5 2" xfId="36805"/>
    <cellStyle name="Percent 57 6" xfId="36806"/>
    <cellStyle name="Percent 57 7" xfId="36807"/>
    <cellStyle name="Percent 57 8" xfId="36808"/>
    <cellStyle name="Percent 58" xfId="36809"/>
    <cellStyle name="Percent 58 2" xfId="36810"/>
    <cellStyle name="Percent 58 2 2" xfId="36811"/>
    <cellStyle name="Percent 58 2 2 2" xfId="36812"/>
    <cellStyle name="Percent 58 2 2 3" xfId="36813"/>
    <cellStyle name="Percent 58 2 3" xfId="36814"/>
    <cellStyle name="Percent 58 2 3 2" xfId="36815"/>
    <cellStyle name="Percent 58 2 3 3" xfId="36816"/>
    <cellStyle name="Percent 58 2 4" xfId="36817"/>
    <cellStyle name="Percent 58 2 4 2" xfId="36818"/>
    <cellStyle name="Percent 58 2 5" xfId="36819"/>
    <cellStyle name="Percent 58 2 6" xfId="36820"/>
    <cellStyle name="Percent 58 2 7" xfId="36821"/>
    <cellStyle name="Percent 58 3" xfId="36822"/>
    <cellStyle name="Percent 58 3 2" xfId="36823"/>
    <cellStyle name="Percent 58 3 3" xfId="36824"/>
    <cellStyle name="Percent 58 4" xfId="36825"/>
    <cellStyle name="Percent 58 4 2" xfId="36826"/>
    <cellStyle name="Percent 58 4 3" xfId="36827"/>
    <cellStyle name="Percent 58 5" xfId="36828"/>
    <cellStyle name="Percent 58 5 2" xfId="36829"/>
    <cellStyle name="Percent 58 6" xfId="36830"/>
    <cellStyle name="Percent 58 7" xfId="36831"/>
    <cellStyle name="Percent 58 8" xfId="36832"/>
    <cellStyle name="Percent 59" xfId="36833"/>
    <cellStyle name="Percent 59 2" xfId="36834"/>
    <cellStyle name="Percent 59 2 2" xfId="36835"/>
    <cellStyle name="Percent 59 2 2 2" xfId="36836"/>
    <cellStyle name="Percent 59 2 2 3" xfId="36837"/>
    <cellStyle name="Percent 59 2 3" xfId="36838"/>
    <cellStyle name="Percent 59 2 3 2" xfId="36839"/>
    <cellStyle name="Percent 59 2 3 3" xfId="36840"/>
    <cellStyle name="Percent 59 2 4" xfId="36841"/>
    <cellStyle name="Percent 59 2 4 2" xfId="36842"/>
    <cellStyle name="Percent 59 2 5" xfId="36843"/>
    <cellStyle name="Percent 59 2 6" xfId="36844"/>
    <cellStyle name="Percent 59 2 7" xfId="36845"/>
    <cellStyle name="Percent 59 3" xfId="36846"/>
    <cellStyle name="Percent 59 3 2" xfId="36847"/>
    <cellStyle name="Percent 59 3 3" xfId="36848"/>
    <cellStyle name="Percent 59 4" xfId="36849"/>
    <cellStyle name="Percent 59 4 2" xfId="36850"/>
    <cellStyle name="Percent 59 4 3" xfId="36851"/>
    <cellStyle name="Percent 59 5" xfId="36852"/>
    <cellStyle name="Percent 59 5 2" xfId="36853"/>
    <cellStyle name="Percent 59 6" xfId="36854"/>
    <cellStyle name="Percent 59 7" xfId="36855"/>
    <cellStyle name="Percent 59 8" xfId="36856"/>
    <cellStyle name="Percent 6" xfId="36857"/>
    <cellStyle name="Percent 6 2" xfId="36858"/>
    <cellStyle name="Percent 6 2 2" xfId="36859"/>
    <cellStyle name="Percent 6 2 2 2" xfId="36860"/>
    <cellStyle name="Percent 6 2 2 2 2" xfId="36861"/>
    <cellStyle name="Percent 6 2 2 2 3" xfId="36862"/>
    <cellStyle name="Percent 6 2 2 3" xfId="36863"/>
    <cellStyle name="Percent 6 2 2 3 2" xfId="36864"/>
    <cellStyle name="Percent 6 2 2 3 3" xfId="36865"/>
    <cellStyle name="Percent 6 2 2 4" xfId="36866"/>
    <cellStyle name="Percent 6 2 2 4 2" xfId="36867"/>
    <cellStyle name="Percent 6 2 2 5" xfId="36868"/>
    <cellStyle name="Percent 6 2 2 5 2" xfId="36869"/>
    <cellStyle name="Percent 6 2 2 6" xfId="36870"/>
    <cellStyle name="Percent 6 2 3" xfId="36871"/>
    <cellStyle name="Percent 6 2 3 2" xfId="36872"/>
    <cellStyle name="Percent 6 2 3 2 2" xfId="36873"/>
    <cellStyle name="Percent 6 2 3 2 3" xfId="36874"/>
    <cellStyle name="Percent 6 2 3 3" xfId="36875"/>
    <cellStyle name="Percent 6 2 3 3 2" xfId="36876"/>
    <cellStyle name="Percent 6 2 3 3 3" xfId="36877"/>
    <cellStyle name="Percent 6 2 3 4" xfId="36878"/>
    <cellStyle name="Percent 6 2 3 4 2" xfId="36879"/>
    <cellStyle name="Percent 6 2 3 5" xfId="36880"/>
    <cellStyle name="Percent 6 2 3 5 2" xfId="36881"/>
    <cellStyle name="Percent 6 2 3 6" xfId="36882"/>
    <cellStyle name="Percent 6 2 4" xfId="36883"/>
    <cellStyle name="Percent 6 2 4 2" xfId="36884"/>
    <cellStyle name="Percent 6 2 4 3" xfId="36885"/>
    <cellStyle name="Percent 6 2 5" xfId="36886"/>
    <cellStyle name="Percent 6 2 5 2" xfId="36887"/>
    <cellStyle name="Percent 6 2 5 3" xfId="36888"/>
    <cellStyle name="Percent 6 2 6" xfId="36889"/>
    <cellStyle name="Percent 6 2 6 2" xfId="36890"/>
    <cellStyle name="Percent 6 2 7" xfId="36891"/>
    <cellStyle name="Percent 6 2 7 2" xfId="36892"/>
    <cellStyle name="Percent 6 2 8" xfId="36893"/>
    <cellStyle name="Percent 6 3" xfId="36894"/>
    <cellStyle name="Percent 6 3 2" xfId="36895"/>
    <cellStyle name="Percent 6 3 3" xfId="36896"/>
    <cellStyle name="Percent 6 3 4" xfId="36897"/>
    <cellStyle name="Percent 6 3 5" xfId="36898"/>
    <cellStyle name="Percent 6 4" xfId="36899"/>
    <cellStyle name="Percent 6 4 2" xfId="36900"/>
    <cellStyle name="Percent 6 4 3" xfId="36901"/>
    <cellStyle name="Percent 6 5" xfId="36902"/>
    <cellStyle name="Percent 6 5 2" xfId="36903"/>
    <cellStyle name="Percent 6 6" xfId="36904"/>
    <cellStyle name="Percent 6 6 2" xfId="36905"/>
    <cellStyle name="Percent 6 7" xfId="36906"/>
    <cellStyle name="Percent 60" xfId="36907"/>
    <cellStyle name="Percent 60 2" xfId="36908"/>
    <cellStyle name="Percent 60 2 2" xfId="36909"/>
    <cellStyle name="Percent 60 2 2 2" xfId="36910"/>
    <cellStyle name="Percent 60 2 2 3" xfId="36911"/>
    <cellStyle name="Percent 60 2 3" xfId="36912"/>
    <cellStyle name="Percent 60 2 3 2" xfId="36913"/>
    <cellStyle name="Percent 60 2 3 3" xfId="36914"/>
    <cellStyle name="Percent 60 2 4" xfId="36915"/>
    <cellStyle name="Percent 60 2 4 2" xfId="36916"/>
    <cellStyle name="Percent 60 2 5" xfId="36917"/>
    <cellStyle name="Percent 60 2 6" xfId="36918"/>
    <cellStyle name="Percent 60 2 7" xfId="36919"/>
    <cellStyle name="Percent 60 3" xfId="36920"/>
    <cellStyle name="Percent 60 3 2" xfId="36921"/>
    <cellStyle name="Percent 60 3 3" xfId="36922"/>
    <cellStyle name="Percent 60 4" xfId="36923"/>
    <cellStyle name="Percent 60 4 2" xfId="36924"/>
    <cellStyle name="Percent 60 4 3" xfId="36925"/>
    <cellStyle name="Percent 60 5" xfId="36926"/>
    <cellStyle name="Percent 60 5 2" xfId="36927"/>
    <cellStyle name="Percent 60 6" xfId="36928"/>
    <cellStyle name="Percent 60 7" xfId="36929"/>
    <cellStyle name="Percent 60 8" xfId="36930"/>
    <cellStyle name="Percent 61" xfId="36931"/>
    <cellStyle name="Percent 61 2" xfId="36932"/>
    <cellStyle name="Percent 61 2 2" xfId="36933"/>
    <cellStyle name="Percent 61 2 2 2" xfId="36934"/>
    <cellStyle name="Percent 61 2 2 3" xfId="36935"/>
    <cellStyle name="Percent 61 2 3" xfId="36936"/>
    <cellStyle name="Percent 61 2 3 2" xfId="36937"/>
    <cellStyle name="Percent 61 2 3 3" xfId="36938"/>
    <cellStyle name="Percent 61 2 4" xfId="36939"/>
    <cellStyle name="Percent 61 2 4 2" xfId="36940"/>
    <cellStyle name="Percent 61 2 5" xfId="36941"/>
    <cellStyle name="Percent 61 2 6" xfId="36942"/>
    <cellStyle name="Percent 61 2 7" xfId="36943"/>
    <cellStyle name="Percent 61 3" xfId="36944"/>
    <cellStyle name="Percent 61 3 2" xfId="36945"/>
    <cellStyle name="Percent 61 3 3" xfId="36946"/>
    <cellStyle name="Percent 61 4" xfId="36947"/>
    <cellStyle name="Percent 61 4 2" xfId="36948"/>
    <cellStyle name="Percent 61 4 3" xfId="36949"/>
    <cellStyle name="Percent 61 5" xfId="36950"/>
    <cellStyle name="Percent 61 5 2" xfId="36951"/>
    <cellStyle name="Percent 61 6" xfId="36952"/>
    <cellStyle name="Percent 61 7" xfId="36953"/>
    <cellStyle name="Percent 61 8" xfId="36954"/>
    <cellStyle name="Percent 62" xfId="36955"/>
    <cellStyle name="Percent 62 2" xfId="36956"/>
    <cellStyle name="Percent 62 2 2" xfId="36957"/>
    <cellStyle name="Percent 62 2 2 2" xfId="36958"/>
    <cellStyle name="Percent 62 2 2 3" xfId="36959"/>
    <cellStyle name="Percent 62 2 3" xfId="36960"/>
    <cellStyle name="Percent 62 2 3 2" xfId="36961"/>
    <cellStyle name="Percent 62 2 3 3" xfId="36962"/>
    <cellStyle name="Percent 62 2 4" xfId="36963"/>
    <cellStyle name="Percent 62 2 4 2" xfId="36964"/>
    <cellStyle name="Percent 62 2 5" xfId="36965"/>
    <cellStyle name="Percent 62 2 6" xfId="36966"/>
    <cellStyle name="Percent 62 2 7" xfId="36967"/>
    <cellStyle name="Percent 62 3" xfId="36968"/>
    <cellStyle name="Percent 62 3 2" xfId="36969"/>
    <cellStyle name="Percent 62 3 3" xfId="36970"/>
    <cellStyle name="Percent 62 4" xfId="36971"/>
    <cellStyle name="Percent 62 4 2" xfId="36972"/>
    <cellStyle name="Percent 62 4 3" xfId="36973"/>
    <cellStyle name="Percent 62 5" xfId="36974"/>
    <cellStyle name="Percent 62 5 2" xfId="36975"/>
    <cellStyle name="Percent 62 6" xfId="36976"/>
    <cellStyle name="Percent 62 7" xfId="36977"/>
    <cellStyle name="Percent 62 8" xfId="36978"/>
    <cellStyle name="Percent 63" xfId="36979"/>
    <cellStyle name="Percent 63 2" xfId="36980"/>
    <cellStyle name="Percent 63 2 2" xfId="36981"/>
    <cellStyle name="Percent 63 2 2 2" xfId="36982"/>
    <cellStyle name="Percent 63 2 2 3" xfId="36983"/>
    <cellStyle name="Percent 63 2 3" xfId="36984"/>
    <cellStyle name="Percent 63 2 3 2" xfId="36985"/>
    <cellStyle name="Percent 63 2 3 3" xfId="36986"/>
    <cellStyle name="Percent 63 2 4" xfId="36987"/>
    <cellStyle name="Percent 63 2 4 2" xfId="36988"/>
    <cellStyle name="Percent 63 2 5" xfId="36989"/>
    <cellStyle name="Percent 63 2 6" xfId="36990"/>
    <cellStyle name="Percent 63 2 7" xfId="36991"/>
    <cellStyle name="Percent 63 3" xfId="36992"/>
    <cellStyle name="Percent 63 3 2" xfId="36993"/>
    <cellStyle name="Percent 63 3 3" xfId="36994"/>
    <cellStyle name="Percent 63 4" xfId="36995"/>
    <cellStyle name="Percent 63 4 2" xfId="36996"/>
    <cellStyle name="Percent 63 4 3" xfId="36997"/>
    <cellStyle name="Percent 63 5" xfId="36998"/>
    <cellStyle name="Percent 63 5 2" xfId="36999"/>
    <cellStyle name="Percent 63 6" xfId="37000"/>
    <cellStyle name="Percent 63 7" xfId="37001"/>
    <cellStyle name="Percent 63 8" xfId="37002"/>
    <cellStyle name="Percent 64" xfId="37003"/>
    <cellStyle name="Percent 64 2" xfId="37004"/>
    <cellStyle name="Percent 64 2 2" xfId="37005"/>
    <cellStyle name="Percent 64 2 2 2" xfId="37006"/>
    <cellStyle name="Percent 64 2 2 3" xfId="37007"/>
    <cellStyle name="Percent 64 2 3" xfId="37008"/>
    <cellStyle name="Percent 64 2 3 2" xfId="37009"/>
    <cellStyle name="Percent 64 2 3 3" xfId="37010"/>
    <cellStyle name="Percent 64 2 4" xfId="37011"/>
    <cellStyle name="Percent 64 2 4 2" xfId="37012"/>
    <cellStyle name="Percent 64 2 5" xfId="37013"/>
    <cellStyle name="Percent 64 2 6" xfId="37014"/>
    <cellStyle name="Percent 64 2 7" xfId="37015"/>
    <cellStyle name="Percent 64 3" xfId="37016"/>
    <cellStyle name="Percent 64 3 2" xfId="37017"/>
    <cellStyle name="Percent 64 3 3" xfId="37018"/>
    <cellStyle name="Percent 64 4" xfId="37019"/>
    <cellStyle name="Percent 64 4 2" xfId="37020"/>
    <cellStyle name="Percent 64 4 3" xfId="37021"/>
    <cellStyle name="Percent 64 5" xfId="37022"/>
    <cellStyle name="Percent 64 5 2" xfId="37023"/>
    <cellStyle name="Percent 64 6" xfId="37024"/>
    <cellStyle name="Percent 64 7" xfId="37025"/>
    <cellStyle name="Percent 64 8" xfId="37026"/>
    <cellStyle name="Percent 65" xfId="37027"/>
    <cellStyle name="Percent 65 2" xfId="37028"/>
    <cellStyle name="Percent 65 2 2" xfId="37029"/>
    <cellStyle name="Percent 65 2 2 2" xfId="37030"/>
    <cellStyle name="Percent 65 2 2 3" xfId="37031"/>
    <cellStyle name="Percent 65 2 3" xfId="37032"/>
    <cellStyle name="Percent 65 2 3 2" xfId="37033"/>
    <cellStyle name="Percent 65 2 3 3" xfId="37034"/>
    <cellStyle name="Percent 65 2 4" xfId="37035"/>
    <cellStyle name="Percent 65 2 4 2" xfId="37036"/>
    <cellStyle name="Percent 65 2 5" xfId="37037"/>
    <cellStyle name="Percent 65 2 6" xfId="37038"/>
    <cellStyle name="Percent 65 2 7" xfId="37039"/>
    <cellStyle name="Percent 65 3" xfId="37040"/>
    <cellStyle name="Percent 65 3 2" xfId="37041"/>
    <cellStyle name="Percent 65 3 3" xfId="37042"/>
    <cellStyle name="Percent 65 4" xfId="37043"/>
    <cellStyle name="Percent 65 4 2" xfId="37044"/>
    <cellStyle name="Percent 65 4 3" xfId="37045"/>
    <cellStyle name="Percent 65 5" xfId="37046"/>
    <cellStyle name="Percent 65 5 2" xfId="37047"/>
    <cellStyle name="Percent 65 6" xfId="37048"/>
    <cellStyle name="Percent 65 7" xfId="37049"/>
    <cellStyle name="Percent 65 8" xfId="37050"/>
    <cellStyle name="Percent 66" xfId="37051"/>
    <cellStyle name="Percent 66 2" xfId="37052"/>
    <cellStyle name="Percent 66 2 2" xfId="37053"/>
    <cellStyle name="Percent 66 2 2 2" xfId="37054"/>
    <cellStyle name="Percent 66 2 2 3" xfId="37055"/>
    <cellStyle name="Percent 66 2 3" xfId="37056"/>
    <cellStyle name="Percent 66 2 3 2" xfId="37057"/>
    <cellStyle name="Percent 66 2 3 3" xfId="37058"/>
    <cellStyle name="Percent 66 2 4" xfId="37059"/>
    <cellStyle name="Percent 66 2 4 2" xfId="37060"/>
    <cellStyle name="Percent 66 2 5" xfId="37061"/>
    <cellStyle name="Percent 66 2 6" xfId="37062"/>
    <cellStyle name="Percent 66 2 7" xfId="37063"/>
    <cellStyle name="Percent 66 3" xfId="37064"/>
    <cellStyle name="Percent 66 3 2" xfId="37065"/>
    <cellStyle name="Percent 66 3 3" xfId="37066"/>
    <cellStyle name="Percent 66 4" xfId="37067"/>
    <cellStyle name="Percent 66 4 2" xfId="37068"/>
    <cellStyle name="Percent 66 4 3" xfId="37069"/>
    <cellStyle name="Percent 66 5" xfId="37070"/>
    <cellStyle name="Percent 66 5 2" xfId="37071"/>
    <cellStyle name="Percent 66 6" xfId="37072"/>
    <cellStyle name="Percent 66 7" xfId="37073"/>
    <cellStyle name="Percent 66 8" xfId="37074"/>
    <cellStyle name="Percent 67" xfId="37075"/>
    <cellStyle name="Percent 67 2" xfId="37076"/>
    <cellStyle name="Percent 67 2 2" xfId="37077"/>
    <cellStyle name="Percent 67 2 2 2" xfId="37078"/>
    <cellStyle name="Percent 67 2 2 3" xfId="37079"/>
    <cellStyle name="Percent 67 2 3" xfId="37080"/>
    <cellStyle name="Percent 67 2 3 2" xfId="37081"/>
    <cellStyle name="Percent 67 2 3 3" xfId="37082"/>
    <cellStyle name="Percent 67 2 4" xfId="37083"/>
    <cellStyle name="Percent 67 2 4 2" xfId="37084"/>
    <cellStyle name="Percent 67 2 5" xfId="37085"/>
    <cellStyle name="Percent 67 2 6" xfId="37086"/>
    <cellStyle name="Percent 67 2 7" xfId="37087"/>
    <cellStyle name="Percent 67 3" xfId="37088"/>
    <cellStyle name="Percent 67 3 2" xfId="37089"/>
    <cellStyle name="Percent 67 3 3" xfId="37090"/>
    <cellStyle name="Percent 67 4" xfId="37091"/>
    <cellStyle name="Percent 67 4 2" xfId="37092"/>
    <cellStyle name="Percent 67 4 3" xfId="37093"/>
    <cellStyle name="Percent 67 5" xfId="37094"/>
    <cellStyle name="Percent 67 5 2" xfId="37095"/>
    <cellStyle name="Percent 67 6" xfId="37096"/>
    <cellStyle name="Percent 67 7" xfId="37097"/>
    <cellStyle name="Percent 67 8" xfId="37098"/>
    <cellStyle name="Percent 68" xfId="37099"/>
    <cellStyle name="Percent 68 2" xfId="37100"/>
    <cellStyle name="Percent 68 2 2" xfId="37101"/>
    <cellStyle name="Percent 68 2 2 2" xfId="37102"/>
    <cellStyle name="Percent 68 2 2 3" xfId="37103"/>
    <cellStyle name="Percent 68 2 3" xfId="37104"/>
    <cellStyle name="Percent 68 2 3 2" xfId="37105"/>
    <cellStyle name="Percent 68 2 3 3" xfId="37106"/>
    <cellStyle name="Percent 68 2 4" xfId="37107"/>
    <cellStyle name="Percent 68 2 4 2" xfId="37108"/>
    <cellStyle name="Percent 68 2 5" xfId="37109"/>
    <cellStyle name="Percent 68 2 6" xfId="37110"/>
    <cellStyle name="Percent 68 2 7" xfId="37111"/>
    <cellStyle name="Percent 68 3" xfId="37112"/>
    <cellStyle name="Percent 68 3 2" xfId="37113"/>
    <cellStyle name="Percent 68 3 3" xfId="37114"/>
    <cellStyle name="Percent 68 4" xfId="37115"/>
    <cellStyle name="Percent 68 4 2" xfId="37116"/>
    <cellStyle name="Percent 68 4 3" xfId="37117"/>
    <cellStyle name="Percent 68 5" xfId="37118"/>
    <cellStyle name="Percent 68 5 2" xfId="37119"/>
    <cellStyle name="Percent 68 6" xfId="37120"/>
    <cellStyle name="Percent 68 7" xfId="37121"/>
    <cellStyle name="Percent 68 8" xfId="37122"/>
    <cellStyle name="Percent 69" xfId="37123"/>
    <cellStyle name="Percent 69 2" xfId="37124"/>
    <cellStyle name="Percent 69 2 2" xfId="37125"/>
    <cellStyle name="Percent 69 2 2 2" xfId="37126"/>
    <cellStyle name="Percent 69 2 2 3" xfId="37127"/>
    <cellStyle name="Percent 69 2 3" xfId="37128"/>
    <cellStyle name="Percent 69 2 3 2" xfId="37129"/>
    <cellStyle name="Percent 69 2 3 3" xfId="37130"/>
    <cellStyle name="Percent 69 2 4" xfId="37131"/>
    <cellStyle name="Percent 69 2 4 2" xfId="37132"/>
    <cellStyle name="Percent 69 2 5" xfId="37133"/>
    <cellStyle name="Percent 69 2 6" xfId="37134"/>
    <cellStyle name="Percent 69 2 7" xfId="37135"/>
    <cellStyle name="Percent 69 3" xfId="37136"/>
    <cellStyle name="Percent 69 3 2" xfId="37137"/>
    <cellStyle name="Percent 69 3 3" xfId="37138"/>
    <cellStyle name="Percent 69 4" xfId="37139"/>
    <cellStyle name="Percent 69 4 2" xfId="37140"/>
    <cellStyle name="Percent 69 4 3" xfId="37141"/>
    <cellStyle name="Percent 69 5" xfId="37142"/>
    <cellStyle name="Percent 69 5 2" xfId="37143"/>
    <cellStyle name="Percent 69 6" xfId="37144"/>
    <cellStyle name="Percent 69 7" xfId="37145"/>
    <cellStyle name="Percent 69 8" xfId="37146"/>
    <cellStyle name="Percent 7" xfId="37147"/>
    <cellStyle name="Percent 7 2" xfId="37148"/>
    <cellStyle name="Percent 7 2 2" xfId="37149"/>
    <cellStyle name="Percent 7 2 2 2" xfId="37150"/>
    <cellStyle name="Percent 7 2 2 2 2" xfId="37151"/>
    <cellStyle name="Percent 7 2 2 2 3" xfId="37152"/>
    <cellStyle name="Percent 7 2 2 3" xfId="37153"/>
    <cellStyle name="Percent 7 2 2 3 2" xfId="37154"/>
    <cellStyle name="Percent 7 2 2 3 3" xfId="37155"/>
    <cellStyle name="Percent 7 2 2 4" xfId="37156"/>
    <cellStyle name="Percent 7 2 2 4 2" xfId="37157"/>
    <cellStyle name="Percent 7 2 2 5" xfId="37158"/>
    <cellStyle name="Percent 7 2 2 5 2" xfId="37159"/>
    <cellStyle name="Percent 7 2 2 6" xfId="37160"/>
    <cellStyle name="Percent 7 2 3" xfId="37161"/>
    <cellStyle name="Percent 7 2 3 2" xfId="37162"/>
    <cellStyle name="Percent 7 2 3 2 2" xfId="37163"/>
    <cellStyle name="Percent 7 2 3 2 3" xfId="37164"/>
    <cellStyle name="Percent 7 2 3 3" xfId="37165"/>
    <cellStyle name="Percent 7 2 3 3 2" xfId="37166"/>
    <cellStyle name="Percent 7 2 3 3 3" xfId="37167"/>
    <cellStyle name="Percent 7 2 3 4" xfId="37168"/>
    <cellStyle name="Percent 7 2 3 4 2" xfId="37169"/>
    <cellStyle name="Percent 7 2 3 5" xfId="37170"/>
    <cellStyle name="Percent 7 2 3 5 2" xfId="37171"/>
    <cellStyle name="Percent 7 2 3 6" xfId="37172"/>
    <cellStyle name="Percent 7 2 4" xfId="37173"/>
    <cellStyle name="Percent 7 2 4 2" xfId="37174"/>
    <cellStyle name="Percent 7 2 4 3" xfId="37175"/>
    <cellStyle name="Percent 7 2 5" xfId="37176"/>
    <cellStyle name="Percent 7 2 5 2" xfId="37177"/>
    <cellStyle name="Percent 7 2 5 3" xfId="37178"/>
    <cellStyle name="Percent 7 2 6" xfId="37179"/>
    <cellStyle name="Percent 7 2 6 2" xfId="37180"/>
    <cellStyle name="Percent 7 2 7" xfId="37181"/>
    <cellStyle name="Percent 7 2 7 2" xfId="37182"/>
    <cellStyle name="Percent 7 2 8" xfId="37183"/>
    <cellStyle name="Percent 7 3" xfId="37184"/>
    <cellStyle name="Percent 7 3 2" xfId="37185"/>
    <cellStyle name="Percent 7 3 3" xfId="37186"/>
    <cellStyle name="Percent 7 3 4" xfId="37187"/>
    <cellStyle name="Percent 7 3 5" xfId="37188"/>
    <cellStyle name="Percent 7 4" xfId="37189"/>
    <cellStyle name="Percent 7 4 2" xfId="37190"/>
    <cellStyle name="Percent 7 4 3" xfId="37191"/>
    <cellStyle name="Percent 7 5" xfId="37192"/>
    <cellStyle name="Percent 7 5 2" xfId="37193"/>
    <cellStyle name="Percent 7 6" xfId="37194"/>
    <cellStyle name="Percent 7 6 2" xfId="37195"/>
    <cellStyle name="Percent 7 7" xfId="37196"/>
    <cellStyle name="Percent 70" xfId="37197"/>
    <cellStyle name="Percent 70 2" xfId="37198"/>
    <cellStyle name="Percent 70 2 2" xfId="37199"/>
    <cellStyle name="Percent 70 2 2 2" xfId="37200"/>
    <cellStyle name="Percent 70 2 2 3" xfId="37201"/>
    <cellStyle name="Percent 70 2 3" xfId="37202"/>
    <cellStyle name="Percent 70 2 3 2" xfId="37203"/>
    <cellStyle name="Percent 70 2 3 3" xfId="37204"/>
    <cellStyle name="Percent 70 2 4" xfId="37205"/>
    <cellStyle name="Percent 70 2 4 2" xfId="37206"/>
    <cellStyle name="Percent 70 2 5" xfId="37207"/>
    <cellStyle name="Percent 70 2 6" xfId="37208"/>
    <cellStyle name="Percent 70 2 7" xfId="37209"/>
    <cellStyle name="Percent 70 3" xfId="37210"/>
    <cellStyle name="Percent 70 3 2" xfId="37211"/>
    <cellStyle name="Percent 70 3 3" xfId="37212"/>
    <cellStyle name="Percent 70 4" xfId="37213"/>
    <cellStyle name="Percent 70 4 2" xfId="37214"/>
    <cellStyle name="Percent 70 4 3" xfId="37215"/>
    <cellStyle name="Percent 70 5" xfId="37216"/>
    <cellStyle name="Percent 70 5 2" xfId="37217"/>
    <cellStyle name="Percent 70 6" xfId="37218"/>
    <cellStyle name="Percent 70 7" xfId="37219"/>
    <cellStyle name="Percent 70 8" xfId="37220"/>
    <cellStyle name="Percent 71" xfId="37221"/>
    <cellStyle name="Percent 71 2" xfId="37222"/>
    <cellStyle name="Percent 71 2 2" xfId="37223"/>
    <cellStyle name="Percent 71 2 2 2" xfId="37224"/>
    <cellStyle name="Percent 71 2 2 3" xfId="37225"/>
    <cellStyle name="Percent 71 2 3" xfId="37226"/>
    <cellStyle name="Percent 71 2 3 2" xfId="37227"/>
    <cellStyle name="Percent 71 2 3 3" xfId="37228"/>
    <cellStyle name="Percent 71 2 4" xfId="37229"/>
    <cellStyle name="Percent 71 2 4 2" xfId="37230"/>
    <cellStyle name="Percent 71 2 5" xfId="37231"/>
    <cellStyle name="Percent 71 2 6" xfId="37232"/>
    <cellStyle name="Percent 71 2 7" xfId="37233"/>
    <cellStyle name="Percent 71 3" xfId="37234"/>
    <cellStyle name="Percent 71 3 2" xfId="37235"/>
    <cellStyle name="Percent 71 3 3" xfId="37236"/>
    <cellStyle name="Percent 71 4" xfId="37237"/>
    <cellStyle name="Percent 71 4 2" xfId="37238"/>
    <cellStyle name="Percent 71 4 3" xfId="37239"/>
    <cellStyle name="Percent 71 5" xfId="37240"/>
    <cellStyle name="Percent 71 5 2" xfId="37241"/>
    <cellStyle name="Percent 71 6" xfId="37242"/>
    <cellStyle name="Percent 71 7" xfId="37243"/>
    <cellStyle name="Percent 71 8" xfId="37244"/>
    <cellStyle name="Percent 72" xfId="37245"/>
    <cellStyle name="Percent 72 2" xfId="37246"/>
    <cellStyle name="Percent 72 2 2" xfId="37247"/>
    <cellStyle name="Percent 72 2 2 2" xfId="37248"/>
    <cellStyle name="Percent 72 2 2 3" xfId="37249"/>
    <cellStyle name="Percent 72 2 3" xfId="37250"/>
    <cellStyle name="Percent 72 2 3 2" xfId="37251"/>
    <cellStyle name="Percent 72 2 3 3" xfId="37252"/>
    <cellStyle name="Percent 72 2 4" xfId="37253"/>
    <cellStyle name="Percent 72 2 4 2" xfId="37254"/>
    <cellStyle name="Percent 72 2 5" xfId="37255"/>
    <cellStyle name="Percent 72 2 6" xfId="37256"/>
    <cellStyle name="Percent 72 2 7" xfId="37257"/>
    <cellStyle name="Percent 72 3" xfId="37258"/>
    <cellStyle name="Percent 72 3 2" xfId="37259"/>
    <cellStyle name="Percent 72 3 3" xfId="37260"/>
    <cellStyle name="Percent 72 4" xfId="37261"/>
    <cellStyle name="Percent 72 4 2" xfId="37262"/>
    <cellStyle name="Percent 72 4 3" xfId="37263"/>
    <cellStyle name="Percent 72 5" xfId="37264"/>
    <cellStyle name="Percent 72 5 2" xfId="37265"/>
    <cellStyle name="Percent 72 6" xfId="37266"/>
    <cellStyle name="Percent 72 7" xfId="37267"/>
    <cellStyle name="Percent 72 8" xfId="37268"/>
    <cellStyle name="Percent 73" xfId="37269"/>
    <cellStyle name="Percent 73 2" xfId="37270"/>
    <cellStyle name="Percent 73 2 2" xfId="37271"/>
    <cellStyle name="Percent 73 2 2 2" xfId="37272"/>
    <cellStyle name="Percent 73 2 2 3" xfId="37273"/>
    <cellStyle name="Percent 73 2 3" xfId="37274"/>
    <cellStyle name="Percent 73 2 3 2" xfId="37275"/>
    <cellStyle name="Percent 73 2 3 3" xfId="37276"/>
    <cellStyle name="Percent 73 2 4" xfId="37277"/>
    <cellStyle name="Percent 73 2 4 2" xfId="37278"/>
    <cellStyle name="Percent 73 2 5" xfId="37279"/>
    <cellStyle name="Percent 73 2 6" xfId="37280"/>
    <cellStyle name="Percent 73 2 7" xfId="37281"/>
    <cellStyle name="Percent 73 3" xfId="37282"/>
    <cellStyle name="Percent 73 3 2" xfId="37283"/>
    <cellStyle name="Percent 73 3 3" xfId="37284"/>
    <cellStyle name="Percent 73 4" xfId="37285"/>
    <cellStyle name="Percent 73 4 2" xfId="37286"/>
    <cellStyle name="Percent 73 4 3" xfId="37287"/>
    <cellStyle name="Percent 73 5" xfId="37288"/>
    <cellStyle name="Percent 73 5 2" xfId="37289"/>
    <cellStyle name="Percent 73 6" xfId="37290"/>
    <cellStyle name="Percent 73 7" xfId="37291"/>
    <cellStyle name="Percent 73 8" xfId="37292"/>
    <cellStyle name="Percent 74" xfId="37293"/>
    <cellStyle name="Percent 74 2" xfId="37294"/>
    <cellStyle name="Percent 74 2 2" xfId="37295"/>
    <cellStyle name="Percent 74 2 2 2" xfId="37296"/>
    <cellStyle name="Percent 74 2 2 3" xfId="37297"/>
    <cellStyle name="Percent 74 2 3" xfId="37298"/>
    <cellStyle name="Percent 74 2 3 2" xfId="37299"/>
    <cellStyle name="Percent 74 2 3 3" xfId="37300"/>
    <cellStyle name="Percent 74 2 4" xfId="37301"/>
    <cellStyle name="Percent 74 2 4 2" xfId="37302"/>
    <cellStyle name="Percent 74 2 5" xfId="37303"/>
    <cellStyle name="Percent 74 2 6" xfId="37304"/>
    <cellStyle name="Percent 74 2 7" xfId="37305"/>
    <cellStyle name="Percent 74 3" xfId="37306"/>
    <cellStyle name="Percent 74 3 2" xfId="37307"/>
    <cellStyle name="Percent 74 3 3" xfId="37308"/>
    <cellStyle name="Percent 74 4" xfId="37309"/>
    <cellStyle name="Percent 74 4 2" xfId="37310"/>
    <cellStyle name="Percent 74 4 3" xfId="37311"/>
    <cellStyle name="Percent 74 5" xfId="37312"/>
    <cellStyle name="Percent 74 5 2" xfId="37313"/>
    <cellStyle name="Percent 74 6" xfId="37314"/>
    <cellStyle name="Percent 74 7" xfId="37315"/>
    <cellStyle name="Percent 74 8" xfId="37316"/>
    <cellStyle name="Percent 75" xfId="37317"/>
    <cellStyle name="Percent 75 2" xfId="37318"/>
    <cellStyle name="Percent 75 2 2" xfId="37319"/>
    <cellStyle name="Percent 75 2 2 2" xfId="37320"/>
    <cellStyle name="Percent 75 2 2 3" xfId="37321"/>
    <cellStyle name="Percent 75 2 3" xfId="37322"/>
    <cellStyle name="Percent 75 2 3 2" xfId="37323"/>
    <cellStyle name="Percent 75 2 3 3" xfId="37324"/>
    <cellStyle name="Percent 75 2 4" xfId="37325"/>
    <cellStyle name="Percent 75 2 4 2" xfId="37326"/>
    <cellStyle name="Percent 75 2 5" xfId="37327"/>
    <cellStyle name="Percent 75 2 6" xfId="37328"/>
    <cellStyle name="Percent 75 2 7" xfId="37329"/>
    <cellStyle name="Percent 75 3" xfId="37330"/>
    <cellStyle name="Percent 75 3 2" xfId="37331"/>
    <cellStyle name="Percent 75 3 3" xfId="37332"/>
    <cellStyle name="Percent 75 4" xfId="37333"/>
    <cellStyle name="Percent 75 4 2" xfId="37334"/>
    <cellStyle name="Percent 75 4 3" xfId="37335"/>
    <cellStyle name="Percent 75 5" xfId="37336"/>
    <cellStyle name="Percent 75 5 2" xfId="37337"/>
    <cellStyle name="Percent 75 6" xfId="37338"/>
    <cellStyle name="Percent 75 7" xfId="37339"/>
    <cellStyle name="Percent 75 8" xfId="37340"/>
    <cellStyle name="Percent 76" xfId="37341"/>
    <cellStyle name="Percent 76 2" xfId="37342"/>
    <cellStyle name="Percent 76 2 2" xfId="37343"/>
    <cellStyle name="Percent 76 2 2 2" xfId="37344"/>
    <cellStyle name="Percent 76 2 2 3" xfId="37345"/>
    <cellStyle name="Percent 76 2 3" xfId="37346"/>
    <cellStyle name="Percent 76 2 3 2" xfId="37347"/>
    <cellStyle name="Percent 76 2 3 3" xfId="37348"/>
    <cellStyle name="Percent 76 2 4" xfId="37349"/>
    <cellStyle name="Percent 76 2 4 2" xfId="37350"/>
    <cellStyle name="Percent 76 2 5" xfId="37351"/>
    <cellStyle name="Percent 76 2 6" xfId="37352"/>
    <cellStyle name="Percent 76 2 7" xfId="37353"/>
    <cellStyle name="Percent 76 3" xfId="37354"/>
    <cellStyle name="Percent 76 3 2" xfId="37355"/>
    <cellStyle name="Percent 76 3 3" xfId="37356"/>
    <cellStyle name="Percent 76 4" xfId="37357"/>
    <cellStyle name="Percent 76 4 2" xfId="37358"/>
    <cellStyle name="Percent 76 4 3" xfId="37359"/>
    <cellStyle name="Percent 76 5" xfId="37360"/>
    <cellStyle name="Percent 76 5 2" xfId="37361"/>
    <cellStyle name="Percent 76 6" xfId="37362"/>
    <cellStyle name="Percent 76 7" xfId="37363"/>
    <cellStyle name="Percent 76 8" xfId="37364"/>
    <cellStyle name="Percent 77" xfId="37365"/>
    <cellStyle name="Percent 77 2" xfId="37366"/>
    <cellStyle name="Percent 77 2 2" xfId="37367"/>
    <cellStyle name="Percent 77 2 2 2" xfId="37368"/>
    <cellStyle name="Percent 77 2 2 3" xfId="37369"/>
    <cellStyle name="Percent 77 2 3" xfId="37370"/>
    <cellStyle name="Percent 77 2 3 2" xfId="37371"/>
    <cellStyle name="Percent 77 2 3 3" xfId="37372"/>
    <cellStyle name="Percent 77 2 4" xfId="37373"/>
    <cellStyle name="Percent 77 2 4 2" xfId="37374"/>
    <cellStyle name="Percent 77 2 5" xfId="37375"/>
    <cellStyle name="Percent 77 2 6" xfId="37376"/>
    <cellStyle name="Percent 77 2 7" xfId="37377"/>
    <cellStyle name="Percent 77 3" xfId="37378"/>
    <cellStyle name="Percent 77 3 2" xfId="37379"/>
    <cellStyle name="Percent 77 3 3" xfId="37380"/>
    <cellStyle name="Percent 77 4" xfId="37381"/>
    <cellStyle name="Percent 77 4 2" xfId="37382"/>
    <cellStyle name="Percent 77 4 3" xfId="37383"/>
    <cellStyle name="Percent 77 5" xfId="37384"/>
    <cellStyle name="Percent 77 5 2" xfId="37385"/>
    <cellStyle name="Percent 77 6" xfId="37386"/>
    <cellStyle name="Percent 77 7" xfId="37387"/>
    <cellStyle name="Percent 77 8" xfId="37388"/>
    <cellStyle name="Percent 78" xfId="37389"/>
    <cellStyle name="Percent 78 2" xfId="37390"/>
    <cellStyle name="Percent 78 2 2" xfId="37391"/>
    <cellStyle name="Percent 78 2 2 2" xfId="37392"/>
    <cellStyle name="Percent 78 2 2 3" xfId="37393"/>
    <cellStyle name="Percent 78 2 3" xfId="37394"/>
    <cellStyle name="Percent 78 2 3 2" xfId="37395"/>
    <cellStyle name="Percent 78 2 3 3" xfId="37396"/>
    <cellStyle name="Percent 78 2 4" xfId="37397"/>
    <cellStyle name="Percent 78 2 4 2" xfId="37398"/>
    <cellStyle name="Percent 78 2 5" xfId="37399"/>
    <cellStyle name="Percent 78 2 6" xfId="37400"/>
    <cellStyle name="Percent 78 2 7" xfId="37401"/>
    <cellStyle name="Percent 78 3" xfId="37402"/>
    <cellStyle name="Percent 78 3 2" xfId="37403"/>
    <cellStyle name="Percent 78 3 3" xfId="37404"/>
    <cellStyle name="Percent 78 4" xfId="37405"/>
    <cellStyle name="Percent 78 4 2" xfId="37406"/>
    <cellStyle name="Percent 78 4 3" xfId="37407"/>
    <cellStyle name="Percent 78 5" xfId="37408"/>
    <cellStyle name="Percent 78 5 2" xfId="37409"/>
    <cellStyle name="Percent 78 6" xfId="37410"/>
    <cellStyle name="Percent 78 7" xfId="37411"/>
    <cellStyle name="Percent 78 8" xfId="37412"/>
    <cellStyle name="Percent 79" xfId="37413"/>
    <cellStyle name="Percent 79 2" xfId="37414"/>
    <cellStyle name="Percent 79 2 2" xfId="37415"/>
    <cellStyle name="Percent 79 2 2 2" xfId="37416"/>
    <cellStyle name="Percent 79 2 2 3" xfId="37417"/>
    <cellStyle name="Percent 79 2 3" xfId="37418"/>
    <cellStyle name="Percent 79 2 3 2" xfId="37419"/>
    <cellStyle name="Percent 79 2 3 3" xfId="37420"/>
    <cellStyle name="Percent 79 2 4" xfId="37421"/>
    <cellStyle name="Percent 79 2 4 2" xfId="37422"/>
    <cellStyle name="Percent 79 2 5" xfId="37423"/>
    <cellStyle name="Percent 79 2 6" xfId="37424"/>
    <cellStyle name="Percent 79 2 7" xfId="37425"/>
    <cellStyle name="Percent 79 3" xfId="37426"/>
    <cellStyle name="Percent 79 3 2" xfId="37427"/>
    <cellStyle name="Percent 79 3 3" xfId="37428"/>
    <cellStyle name="Percent 79 4" xfId="37429"/>
    <cellStyle name="Percent 79 4 2" xfId="37430"/>
    <cellStyle name="Percent 79 4 3" xfId="37431"/>
    <cellStyle name="Percent 79 5" xfId="37432"/>
    <cellStyle name="Percent 79 5 2" xfId="37433"/>
    <cellStyle name="Percent 79 6" xfId="37434"/>
    <cellStyle name="Percent 79 7" xfId="37435"/>
    <cellStyle name="Percent 79 8" xfId="37436"/>
    <cellStyle name="Percent 8" xfId="37437"/>
    <cellStyle name="Percent 8 2" xfId="37438"/>
    <cellStyle name="Percent 8 2 2" xfId="37439"/>
    <cellStyle name="Percent 8 2 2 2" xfId="37440"/>
    <cellStyle name="Percent 8 2 2 2 2" xfId="37441"/>
    <cellStyle name="Percent 8 2 2 2 3" xfId="37442"/>
    <cellStyle name="Percent 8 2 2 3" xfId="37443"/>
    <cellStyle name="Percent 8 2 2 3 2" xfId="37444"/>
    <cellStyle name="Percent 8 2 2 3 3" xfId="37445"/>
    <cellStyle name="Percent 8 2 2 4" xfId="37446"/>
    <cellStyle name="Percent 8 2 2 4 2" xfId="37447"/>
    <cellStyle name="Percent 8 2 2 5" xfId="37448"/>
    <cellStyle name="Percent 8 2 2 5 2" xfId="37449"/>
    <cellStyle name="Percent 8 2 2 6" xfId="37450"/>
    <cellStyle name="Percent 8 2 3" xfId="37451"/>
    <cellStyle name="Percent 8 2 3 2" xfId="37452"/>
    <cellStyle name="Percent 8 2 3 2 2" xfId="37453"/>
    <cellStyle name="Percent 8 2 3 2 3" xfId="37454"/>
    <cellStyle name="Percent 8 2 3 3" xfId="37455"/>
    <cellStyle name="Percent 8 2 3 3 2" xfId="37456"/>
    <cellStyle name="Percent 8 2 3 3 3" xfId="37457"/>
    <cellStyle name="Percent 8 2 3 4" xfId="37458"/>
    <cellStyle name="Percent 8 2 3 4 2" xfId="37459"/>
    <cellStyle name="Percent 8 2 3 5" xfId="37460"/>
    <cellStyle name="Percent 8 2 3 5 2" xfId="37461"/>
    <cellStyle name="Percent 8 2 3 6" xfId="37462"/>
    <cellStyle name="Percent 8 2 4" xfId="37463"/>
    <cellStyle name="Percent 8 2 4 2" xfId="37464"/>
    <cellStyle name="Percent 8 2 4 3" xfId="37465"/>
    <cellStyle name="Percent 8 2 5" xfId="37466"/>
    <cellStyle name="Percent 8 2 5 2" xfId="37467"/>
    <cellStyle name="Percent 8 2 5 3" xfId="37468"/>
    <cellStyle name="Percent 8 2 6" xfId="37469"/>
    <cellStyle name="Percent 8 2 6 2" xfId="37470"/>
    <cellStyle name="Percent 8 2 7" xfId="37471"/>
    <cellStyle name="Percent 8 2 7 2" xfId="37472"/>
    <cellStyle name="Percent 8 2 8" xfId="37473"/>
    <cellStyle name="Percent 8 2 9" xfId="37474"/>
    <cellStyle name="Percent 8 3" xfId="37475"/>
    <cellStyle name="Percent 8 3 2" xfId="37476"/>
    <cellStyle name="Percent 8 3 3" xfId="37477"/>
    <cellStyle name="Percent 8 3 4" xfId="37478"/>
    <cellStyle name="Percent 8 3 5" xfId="37479"/>
    <cellStyle name="Percent 8 4" xfId="37480"/>
    <cellStyle name="Percent 8 4 2" xfId="37481"/>
    <cellStyle name="Percent 8 4 3" xfId="37482"/>
    <cellStyle name="Percent 8 5" xfId="37483"/>
    <cellStyle name="Percent 8 5 2" xfId="37484"/>
    <cellStyle name="Percent 8 6" xfId="37485"/>
    <cellStyle name="Percent 8 6 2" xfId="37486"/>
    <cellStyle name="Percent 8 7" xfId="37487"/>
    <cellStyle name="Percent 80" xfId="37488"/>
    <cellStyle name="Percent 80 2" xfId="37489"/>
    <cellStyle name="Percent 80 2 2" xfId="37490"/>
    <cellStyle name="Percent 80 2 2 2" xfId="37491"/>
    <cellStyle name="Percent 80 2 2 3" xfId="37492"/>
    <cellStyle name="Percent 80 2 3" xfId="37493"/>
    <cellStyle name="Percent 80 2 3 2" xfId="37494"/>
    <cellStyle name="Percent 80 2 3 3" xfId="37495"/>
    <cellStyle name="Percent 80 2 4" xfId="37496"/>
    <cellStyle name="Percent 80 2 4 2" xfId="37497"/>
    <cellStyle name="Percent 80 2 5" xfId="37498"/>
    <cellStyle name="Percent 80 2 6" xfId="37499"/>
    <cellStyle name="Percent 80 2 7" xfId="37500"/>
    <cellStyle name="Percent 80 3" xfId="37501"/>
    <cellStyle name="Percent 80 3 2" xfId="37502"/>
    <cellStyle name="Percent 80 3 3" xfId="37503"/>
    <cellStyle name="Percent 80 4" xfId="37504"/>
    <cellStyle name="Percent 80 4 2" xfId="37505"/>
    <cellStyle name="Percent 80 4 3" xfId="37506"/>
    <cellStyle name="Percent 80 5" xfId="37507"/>
    <cellStyle name="Percent 80 5 2" xfId="37508"/>
    <cellStyle name="Percent 80 6" xfId="37509"/>
    <cellStyle name="Percent 80 7" xfId="37510"/>
    <cellStyle name="Percent 80 8" xfId="37511"/>
    <cellStyle name="Percent 81" xfId="37512"/>
    <cellStyle name="Percent 81 2" xfId="37513"/>
    <cellStyle name="Percent 81 2 2" xfId="37514"/>
    <cellStyle name="Percent 81 2 2 2" xfId="37515"/>
    <cellStyle name="Percent 81 2 2 3" xfId="37516"/>
    <cellStyle name="Percent 81 2 3" xfId="37517"/>
    <cellStyle name="Percent 81 2 3 2" xfId="37518"/>
    <cellStyle name="Percent 81 2 3 3" xfId="37519"/>
    <cellStyle name="Percent 81 2 4" xfId="37520"/>
    <cellStyle name="Percent 81 2 4 2" xfId="37521"/>
    <cellStyle name="Percent 81 2 5" xfId="37522"/>
    <cellStyle name="Percent 81 2 6" xfId="37523"/>
    <cellStyle name="Percent 81 2 7" xfId="37524"/>
    <cellStyle name="Percent 81 3" xfId="37525"/>
    <cellStyle name="Percent 81 3 2" xfId="37526"/>
    <cellStyle name="Percent 81 3 3" xfId="37527"/>
    <cellStyle name="Percent 81 4" xfId="37528"/>
    <cellStyle name="Percent 81 4 2" xfId="37529"/>
    <cellStyle name="Percent 81 4 3" xfId="37530"/>
    <cellStyle name="Percent 81 5" xfId="37531"/>
    <cellStyle name="Percent 81 5 2" xfId="37532"/>
    <cellStyle name="Percent 81 6" xfId="37533"/>
    <cellStyle name="Percent 81 7" xfId="37534"/>
    <cellStyle name="Percent 81 8" xfId="37535"/>
    <cellStyle name="Percent 82" xfId="37536"/>
    <cellStyle name="Percent 82 2" xfId="37537"/>
    <cellStyle name="Percent 82 2 2" xfId="37538"/>
    <cellStyle name="Percent 82 2 2 2" xfId="37539"/>
    <cellStyle name="Percent 82 2 2 3" xfId="37540"/>
    <cellStyle name="Percent 82 2 3" xfId="37541"/>
    <cellStyle name="Percent 82 2 3 2" xfId="37542"/>
    <cellStyle name="Percent 82 2 3 3" xfId="37543"/>
    <cellStyle name="Percent 82 2 4" xfId="37544"/>
    <cellStyle name="Percent 82 2 4 2" xfId="37545"/>
    <cellStyle name="Percent 82 2 5" xfId="37546"/>
    <cellStyle name="Percent 82 2 6" xfId="37547"/>
    <cellStyle name="Percent 82 2 7" xfId="37548"/>
    <cellStyle name="Percent 82 3" xfId="37549"/>
    <cellStyle name="Percent 82 3 2" xfId="37550"/>
    <cellStyle name="Percent 82 3 3" xfId="37551"/>
    <cellStyle name="Percent 82 4" xfId="37552"/>
    <cellStyle name="Percent 82 4 2" xfId="37553"/>
    <cellStyle name="Percent 82 4 3" xfId="37554"/>
    <cellStyle name="Percent 82 5" xfId="37555"/>
    <cellStyle name="Percent 82 5 2" xfId="37556"/>
    <cellStyle name="Percent 82 6" xfId="37557"/>
    <cellStyle name="Percent 82 7" xfId="37558"/>
    <cellStyle name="Percent 82 8" xfId="37559"/>
    <cellStyle name="Percent 83" xfId="37560"/>
    <cellStyle name="Percent 83 2" xfId="37561"/>
    <cellStyle name="Percent 83 2 2" xfId="37562"/>
    <cellStyle name="Percent 83 2 2 2" xfId="37563"/>
    <cellStyle name="Percent 83 2 2 3" xfId="37564"/>
    <cellStyle name="Percent 83 2 3" xfId="37565"/>
    <cellStyle name="Percent 83 2 3 2" xfId="37566"/>
    <cellStyle name="Percent 83 2 3 3" xfId="37567"/>
    <cellStyle name="Percent 83 2 4" xfId="37568"/>
    <cellStyle name="Percent 83 2 4 2" xfId="37569"/>
    <cellStyle name="Percent 83 2 5" xfId="37570"/>
    <cellStyle name="Percent 83 2 6" xfId="37571"/>
    <cellStyle name="Percent 83 2 7" xfId="37572"/>
    <cellStyle name="Percent 83 3" xfId="37573"/>
    <cellStyle name="Percent 83 3 2" xfId="37574"/>
    <cellStyle name="Percent 83 3 3" xfId="37575"/>
    <cellStyle name="Percent 83 4" xfId="37576"/>
    <cellStyle name="Percent 83 4 2" xfId="37577"/>
    <cellStyle name="Percent 83 4 3" xfId="37578"/>
    <cellStyle name="Percent 83 5" xfId="37579"/>
    <cellStyle name="Percent 83 5 2" xfId="37580"/>
    <cellStyle name="Percent 83 6" xfId="37581"/>
    <cellStyle name="Percent 83 7" xfId="37582"/>
    <cellStyle name="Percent 83 8" xfId="37583"/>
    <cellStyle name="Percent 84" xfId="37584"/>
    <cellStyle name="Percent 84 2" xfId="37585"/>
    <cellStyle name="Percent 84 2 2" xfId="37586"/>
    <cellStyle name="Percent 84 2 2 2" xfId="37587"/>
    <cellStyle name="Percent 84 2 2 3" xfId="37588"/>
    <cellStyle name="Percent 84 2 3" xfId="37589"/>
    <cellStyle name="Percent 84 2 3 2" xfId="37590"/>
    <cellStyle name="Percent 84 2 3 3" xfId="37591"/>
    <cellStyle name="Percent 84 2 4" xfId="37592"/>
    <cellStyle name="Percent 84 2 4 2" xfId="37593"/>
    <cellStyle name="Percent 84 2 5" xfId="37594"/>
    <cellStyle name="Percent 84 2 6" xfId="37595"/>
    <cellStyle name="Percent 84 2 7" xfId="37596"/>
    <cellStyle name="Percent 84 3" xfId="37597"/>
    <cellStyle name="Percent 84 3 2" xfId="37598"/>
    <cellStyle name="Percent 84 3 3" xfId="37599"/>
    <cellStyle name="Percent 84 4" xfId="37600"/>
    <cellStyle name="Percent 84 4 2" xfId="37601"/>
    <cellStyle name="Percent 84 4 3" xfId="37602"/>
    <cellStyle name="Percent 84 5" xfId="37603"/>
    <cellStyle name="Percent 84 5 2" xfId="37604"/>
    <cellStyle name="Percent 84 6" xfId="37605"/>
    <cellStyle name="Percent 84 7" xfId="37606"/>
    <cellStyle name="Percent 84 8" xfId="37607"/>
    <cellStyle name="Percent 85" xfId="37608"/>
    <cellStyle name="Percent 85 2" xfId="37609"/>
    <cellStyle name="Percent 85 2 2" xfId="37610"/>
    <cellStyle name="Percent 85 2 2 2" xfId="37611"/>
    <cellStyle name="Percent 85 2 2 3" xfId="37612"/>
    <cellStyle name="Percent 85 2 3" xfId="37613"/>
    <cellStyle name="Percent 85 2 3 2" xfId="37614"/>
    <cellStyle name="Percent 85 2 3 3" xfId="37615"/>
    <cellStyle name="Percent 85 2 4" xfId="37616"/>
    <cellStyle name="Percent 85 2 4 2" xfId="37617"/>
    <cellStyle name="Percent 85 2 5" xfId="37618"/>
    <cellStyle name="Percent 85 2 6" xfId="37619"/>
    <cellStyle name="Percent 85 2 7" xfId="37620"/>
    <cellStyle name="Percent 85 3" xfId="37621"/>
    <cellStyle name="Percent 85 3 2" xfId="37622"/>
    <cellStyle name="Percent 85 3 3" xfId="37623"/>
    <cellStyle name="Percent 85 4" xfId="37624"/>
    <cellStyle name="Percent 85 4 2" xfId="37625"/>
    <cellStyle name="Percent 85 4 3" xfId="37626"/>
    <cellStyle name="Percent 85 5" xfId="37627"/>
    <cellStyle name="Percent 85 5 2" xfId="37628"/>
    <cellStyle name="Percent 85 6" xfId="37629"/>
    <cellStyle name="Percent 85 7" xfId="37630"/>
    <cellStyle name="Percent 85 8" xfId="37631"/>
    <cellStyle name="Percent 86" xfId="37632"/>
    <cellStyle name="Percent 86 2" xfId="37633"/>
    <cellStyle name="Percent 86 2 2" xfId="37634"/>
    <cellStyle name="Percent 86 2 2 2" xfId="37635"/>
    <cellStyle name="Percent 86 2 2 3" xfId="37636"/>
    <cellStyle name="Percent 86 2 3" xfId="37637"/>
    <cellStyle name="Percent 86 2 3 2" xfId="37638"/>
    <cellStyle name="Percent 86 2 3 3" xfId="37639"/>
    <cellStyle name="Percent 86 2 4" xfId="37640"/>
    <cellStyle name="Percent 86 2 4 2" xfId="37641"/>
    <cellStyle name="Percent 86 2 5" xfId="37642"/>
    <cellStyle name="Percent 86 2 6" xfId="37643"/>
    <cellStyle name="Percent 86 2 7" xfId="37644"/>
    <cellStyle name="Percent 86 3" xfId="37645"/>
    <cellStyle name="Percent 86 3 2" xfId="37646"/>
    <cellStyle name="Percent 86 3 3" xfId="37647"/>
    <cellStyle name="Percent 86 4" xfId="37648"/>
    <cellStyle name="Percent 86 4 2" xfId="37649"/>
    <cellStyle name="Percent 86 4 3" xfId="37650"/>
    <cellStyle name="Percent 86 5" xfId="37651"/>
    <cellStyle name="Percent 86 5 2" xfId="37652"/>
    <cellStyle name="Percent 86 6" xfId="37653"/>
    <cellStyle name="Percent 86 7" xfId="37654"/>
    <cellStyle name="Percent 86 8" xfId="37655"/>
    <cellStyle name="Percent 87" xfId="37656"/>
    <cellStyle name="Percent 87 2" xfId="37657"/>
    <cellStyle name="Percent 87 2 2" xfId="37658"/>
    <cellStyle name="Percent 87 2 2 2" xfId="37659"/>
    <cellStyle name="Percent 87 2 2 3" xfId="37660"/>
    <cellStyle name="Percent 87 2 3" xfId="37661"/>
    <cellStyle name="Percent 87 2 3 2" xfId="37662"/>
    <cellStyle name="Percent 87 2 3 3" xfId="37663"/>
    <cellStyle name="Percent 87 2 4" xfId="37664"/>
    <cellStyle name="Percent 87 2 4 2" xfId="37665"/>
    <cellStyle name="Percent 87 2 5" xfId="37666"/>
    <cellStyle name="Percent 87 2 6" xfId="37667"/>
    <cellStyle name="Percent 87 2 7" xfId="37668"/>
    <cellStyle name="Percent 87 3" xfId="37669"/>
    <cellStyle name="Percent 87 3 2" xfId="37670"/>
    <cellStyle name="Percent 87 3 3" xfId="37671"/>
    <cellStyle name="Percent 87 4" xfId="37672"/>
    <cellStyle name="Percent 87 4 2" xfId="37673"/>
    <cellStyle name="Percent 87 4 3" xfId="37674"/>
    <cellStyle name="Percent 87 5" xfId="37675"/>
    <cellStyle name="Percent 87 5 2" xfId="37676"/>
    <cellStyle name="Percent 87 6" xfId="37677"/>
    <cellStyle name="Percent 87 7" xfId="37678"/>
    <cellStyle name="Percent 87 8" xfId="37679"/>
    <cellStyle name="Percent 88" xfId="37680"/>
    <cellStyle name="Percent 88 2" xfId="37681"/>
    <cellStyle name="Percent 88 2 2" xfId="37682"/>
    <cellStyle name="Percent 88 2 2 2" xfId="37683"/>
    <cellStyle name="Percent 88 2 2 3" xfId="37684"/>
    <cellStyle name="Percent 88 2 3" xfId="37685"/>
    <cellStyle name="Percent 88 2 3 2" xfId="37686"/>
    <cellStyle name="Percent 88 2 3 3" xfId="37687"/>
    <cellStyle name="Percent 88 2 4" xfId="37688"/>
    <cellStyle name="Percent 88 2 4 2" xfId="37689"/>
    <cellStyle name="Percent 88 2 5" xfId="37690"/>
    <cellStyle name="Percent 88 2 6" xfId="37691"/>
    <cellStyle name="Percent 88 2 7" xfId="37692"/>
    <cellStyle name="Percent 88 3" xfId="37693"/>
    <cellStyle name="Percent 88 3 2" xfId="37694"/>
    <cellStyle name="Percent 88 3 3" xfId="37695"/>
    <cellStyle name="Percent 88 4" xfId="37696"/>
    <cellStyle name="Percent 88 4 2" xfId="37697"/>
    <cellStyle name="Percent 88 4 3" xfId="37698"/>
    <cellStyle name="Percent 88 5" xfId="37699"/>
    <cellStyle name="Percent 88 5 2" xfId="37700"/>
    <cellStyle name="Percent 88 6" xfId="37701"/>
    <cellStyle name="Percent 88 7" xfId="37702"/>
    <cellStyle name="Percent 88 8" xfId="37703"/>
    <cellStyle name="Percent 89" xfId="37704"/>
    <cellStyle name="Percent 89 2" xfId="37705"/>
    <cellStyle name="Percent 89 2 2" xfId="37706"/>
    <cellStyle name="Percent 89 2 2 2" xfId="37707"/>
    <cellStyle name="Percent 89 2 2 3" xfId="37708"/>
    <cellStyle name="Percent 89 2 3" xfId="37709"/>
    <cellStyle name="Percent 89 2 3 2" xfId="37710"/>
    <cellStyle name="Percent 89 2 3 3" xfId="37711"/>
    <cellStyle name="Percent 89 2 4" xfId="37712"/>
    <cellStyle name="Percent 89 2 4 2" xfId="37713"/>
    <cellStyle name="Percent 89 2 5" xfId="37714"/>
    <cellStyle name="Percent 89 2 6" xfId="37715"/>
    <cellStyle name="Percent 89 2 7" xfId="37716"/>
    <cellStyle name="Percent 89 3" xfId="37717"/>
    <cellStyle name="Percent 89 3 2" xfId="37718"/>
    <cellStyle name="Percent 89 3 3" xfId="37719"/>
    <cellStyle name="Percent 89 4" xfId="37720"/>
    <cellStyle name="Percent 89 4 2" xfId="37721"/>
    <cellStyle name="Percent 89 4 3" xfId="37722"/>
    <cellStyle name="Percent 89 5" xfId="37723"/>
    <cellStyle name="Percent 89 5 2" xfId="37724"/>
    <cellStyle name="Percent 89 6" xfId="37725"/>
    <cellStyle name="Percent 89 7" xfId="37726"/>
    <cellStyle name="Percent 89 8" xfId="37727"/>
    <cellStyle name="Percent 9" xfId="37728"/>
    <cellStyle name="Percent 9 2" xfId="37729"/>
    <cellStyle name="Percent 9 2 2" xfId="37730"/>
    <cellStyle name="Percent 9 2 3" xfId="37731"/>
    <cellStyle name="Percent 9 2 4" xfId="37732"/>
    <cellStyle name="Percent 9 2 5" xfId="37733"/>
    <cellStyle name="Percent 9 2 6" xfId="37734"/>
    <cellStyle name="Percent 9 3" xfId="37735"/>
    <cellStyle name="Percent 9 3 2" xfId="37736"/>
    <cellStyle name="Percent 9 3 3" xfId="37737"/>
    <cellStyle name="Percent 9 4" xfId="37738"/>
    <cellStyle name="Percent 9 4 2" xfId="37739"/>
    <cellStyle name="Percent 9 5" xfId="37740"/>
    <cellStyle name="Percent 9 5 2" xfId="37741"/>
    <cellStyle name="Percent 9 6" xfId="37742"/>
    <cellStyle name="Percent 9 7" xfId="37743"/>
    <cellStyle name="Percent 90" xfId="37744"/>
    <cellStyle name="Percent 90 2" xfId="37745"/>
    <cellStyle name="Percent 90 2 2" xfId="37746"/>
    <cellStyle name="Percent 90 2 2 2" xfId="37747"/>
    <cellStyle name="Percent 90 2 2 3" xfId="37748"/>
    <cellStyle name="Percent 90 2 3" xfId="37749"/>
    <cellStyle name="Percent 90 2 3 2" xfId="37750"/>
    <cellStyle name="Percent 90 2 3 3" xfId="37751"/>
    <cellStyle name="Percent 90 2 4" xfId="37752"/>
    <cellStyle name="Percent 90 2 4 2" xfId="37753"/>
    <cellStyle name="Percent 90 2 5" xfId="37754"/>
    <cellStyle name="Percent 90 2 6" xfId="37755"/>
    <cellStyle name="Percent 90 2 7" xfId="37756"/>
    <cellStyle name="Percent 90 3" xfId="37757"/>
    <cellStyle name="Percent 90 3 2" xfId="37758"/>
    <cellStyle name="Percent 90 3 3" xfId="37759"/>
    <cellStyle name="Percent 90 4" xfId="37760"/>
    <cellStyle name="Percent 90 4 2" xfId="37761"/>
    <cellStyle name="Percent 90 4 3" xfId="37762"/>
    <cellStyle name="Percent 90 5" xfId="37763"/>
    <cellStyle name="Percent 90 5 2" xfId="37764"/>
    <cellStyle name="Percent 90 6" xfId="37765"/>
    <cellStyle name="Percent 90 7" xfId="37766"/>
    <cellStyle name="Percent 90 8" xfId="37767"/>
    <cellStyle name="Percent 91" xfId="37768"/>
    <cellStyle name="Percent 91 2" xfId="37769"/>
    <cellStyle name="Percent 91 2 2" xfId="37770"/>
    <cellStyle name="Percent 91 2 2 2" xfId="37771"/>
    <cellStyle name="Percent 91 2 2 3" xfId="37772"/>
    <cellStyle name="Percent 91 2 3" xfId="37773"/>
    <cellStyle name="Percent 91 2 3 2" xfId="37774"/>
    <cellStyle name="Percent 91 2 3 3" xfId="37775"/>
    <cellStyle name="Percent 91 2 4" xfId="37776"/>
    <cellStyle name="Percent 91 2 4 2" xfId="37777"/>
    <cellStyle name="Percent 91 2 5" xfId="37778"/>
    <cellStyle name="Percent 91 2 6" xfId="37779"/>
    <cellStyle name="Percent 91 2 7" xfId="37780"/>
    <cellStyle name="Percent 91 3" xfId="37781"/>
    <cellStyle name="Percent 91 3 2" xfId="37782"/>
    <cellStyle name="Percent 91 3 3" xfId="37783"/>
    <cellStyle name="Percent 91 4" xfId="37784"/>
    <cellStyle name="Percent 91 4 2" xfId="37785"/>
    <cellStyle name="Percent 91 4 3" xfId="37786"/>
    <cellStyle name="Percent 91 5" xfId="37787"/>
    <cellStyle name="Percent 91 5 2" xfId="37788"/>
    <cellStyle name="Percent 91 6" xfId="37789"/>
    <cellStyle name="Percent 91 7" xfId="37790"/>
    <cellStyle name="Percent 91 8" xfId="37791"/>
    <cellStyle name="Percent 92" xfId="37792"/>
    <cellStyle name="Percent 92 2" xfId="37793"/>
    <cellStyle name="Percent 92 2 2" xfId="37794"/>
    <cellStyle name="Percent 92 2 2 2" xfId="37795"/>
    <cellStyle name="Percent 92 2 3" xfId="37796"/>
    <cellStyle name="Percent 92 2 4" xfId="37797"/>
    <cellStyle name="Percent 92 2 5" xfId="37798"/>
    <cellStyle name="Percent 92 3" xfId="37799"/>
    <cellStyle name="Percent 92 3 2" xfId="37800"/>
    <cellStyle name="Percent 92 3 3" xfId="37801"/>
    <cellStyle name="Percent 92 4" xfId="37802"/>
    <cellStyle name="Percent 92 5" xfId="37803"/>
    <cellStyle name="Percent 92 6" xfId="37804"/>
    <cellStyle name="Percent 93" xfId="37805"/>
    <cellStyle name="Percent 93 2" xfId="37806"/>
    <cellStyle name="Percent 93 2 2" xfId="37807"/>
    <cellStyle name="Percent 93 2 2 2" xfId="37808"/>
    <cellStyle name="Percent 93 2 3" xfId="37809"/>
    <cellStyle name="Percent 93 2 4" xfId="37810"/>
    <cellStyle name="Percent 93 2 5" xfId="37811"/>
    <cellStyle name="Percent 93 3" xfId="37812"/>
    <cellStyle name="Percent 93 3 2" xfId="37813"/>
    <cellStyle name="Percent 93 3 3" xfId="37814"/>
    <cellStyle name="Percent 93 4" xfId="37815"/>
    <cellStyle name="Percent 93 5" xfId="37816"/>
    <cellStyle name="Percent 93 6" xfId="37817"/>
    <cellStyle name="Percent 94" xfId="37818"/>
    <cellStyle name="Percent 94 2" xfId="37819"/>
    <cellStyle name="Percent 94 2 2" xfId="37820"/>
    <cellStyle name="Percent 94 2 2 2" xfId="37821"/>
    <cellStyle name="Percent 94 2 3" xfId="37822"/>
    <cellStyle name="Percent 94 2 4" xfId="37823"/>
    <cellStyle name="Percent 94 2 5" xfId="37824"/>
    <cellStyle name="Percent 94 3" xfId="37825"/>
    <cellStyle name="Percent 94 3 2" xfId="37826"/>
    <cellStyle name="Percent 94 3 3" xfId="37827"/>
    <cellStyle name="Percent 94 4" xfId="37828"/>
    <cellStyle name="Percent 94 5" xfId="37829"/>
    <cellStyle name="Percent 94 6" xfId="37830"/>
    <cellStyle name="Percent 95" xfId="37831"/>
    <cellStyle name="Percent 95 2" xfId="37832"/>
    <cellStyle name="Percent 95 2 2" xfId="37833"/>
    <cellStyle name="Percent 95 2 2 2" xfId="37834"/>
    <cellStyle name="Percent 95 2 3" xfId="37835"/>
    <cellStyle name="Percent 95 2 4" xfId="37836"/>
    <cellStyle name="Percent 95 2 5" xfId="37837"/>
    <cellStyle name="Percent 95 3" xfId="37838"/>
    <cellStyle name="Percent 95 3 2" xfId="37839"/>
    <cellStyle name="Percent 95 3 3" xfId="37840"/>
    <cellStyle name="Percent 95 4" xfId="37841"/>
    <cellStyle name="Percent 95 5" xfId="37842"/>
    <cellStyle name="Percent 95 6" xfId="37843"/>
    <cellStyle name="Percent 96" xfId="37844"/>
    <cellStyle name="Percent 96 2" xfId="37845"/>
    <cellStyle name="Percent 96 2 2" xfId="37846"/>
    <cellStyle name="Percent 96 2 2 2" xfId="37847"/>
    <cellStyle name="Percent 96 2 3" xfId="37848"/>
    <cellStyle name="Percent 96 2 4" xfId="37849"/>
    <cellStyle name="Percent 96 2 5" xfId="37850"/>
    <cellStyle name="Percent 96 3" xfId="37851"/>
    <cellStyle name="Percent 96 3 2" xfId="37852"/>
    <cellStyle name="Percent 96 3 3" xfId="37853"/>
    <cellStyle name="Percent 96 4" xfId="37854"/>
    <cellStyle name="Percent 96 5" xfId="37855"/>
    <cellStyle name="Percent 96 6" xfId="37856"/>
    <cellStyle name="Percent 97" xfId="37857"/>
    <cellStyle name="Percent 97 2" xfId="37858"/>
    <cellStyle name="Percent 97 2 2" xfId="37859"/>
    <cellStyle name="Percent 97 2 2 2" xfId="37860"/>
    <cellStyle name="Percent 97 2 3" xfId="37861"/>
    <cellStyle name="Percent 97 2 4" xfId="37862"/>
    <cellStyle name="Percent 97 2 5" xfId="37863"/>
    <cellStyle name="Percent 97 3" xfId="37864"/>
    <cellStyle name="Percent 97 3 2" xfId="37865"/>
    <cellStyle name="Percent 97 3 3" xfId="37866"/>
    <cellStyle name="Percent 97 4" xfId="37867"/>
    <cellStyle name="Percent 97 5" xfId="37868"/>
    <cellStyle name="Percent 97 6" xfId="37869"/>
    <cellStyle name="Percent 98" xfId="37870"/>
    <cellStyle name="Percent 98 2" xfId="37871"/>
    <cellStyle name="Percent 98 2 2" xfId="37872"/>
    <cellStyle name="Percent 98 2 2 2" xfId="37873"/>
    <cellStyle name="Percent 98 2 3" xfId="37874"/>
    <cellStyle name="Percent 98 2 4" xfId="37875"/>
    <cellStyle name="Percent 98 2 5" xfId="37876"/>
    <cellStyle name="Percent 98 3" xfId="37877"/>
    <cellStyle name="Percent 98 3 2" xfId="37878"/>
    <cellStyle name="Percent 98 3 3" xfId="37879"/>
    <cellStyle name="Percent 98 4" xfId="37880"/>
    <cellStyle name="Percent 98 5" xfId="37881"/>
    <cellStyle name="Percent 98 6" xfId="37882"/>
    <cellStyle name="Percent 99" xfId="37883"/>
    <cellStyle name="Percent 99 2" xfId="37884"/>
    <cellStyle name="Percent 99 2 2" xfId="37885"/>
    <cellStyle name="Percent 99 2 2 2" xfId="37886"/>
    <cellStyle name="Percent 99 2 3" xfId="37887"/>
    <cellStyle name="Percent 99 2 4" xfId="37888"/>
    <cellStyle name="Percent 99 2 5" xfId="37889"/>
    <cellStyle name="Percent 99 3" xfId="37890"/>
    <cellStyle name="Percent 99 3 2" xfId="37891"/>
    <cellStyle name="Percent 99 3 3" xfId="37892"/>
    <cellStyle name="Percent 99 4" xfId="37893"/>
    <cellStyle name="Percent 99 5" xfId="37894"/>
    <cellStyle name="Percent 99 6" xfId="37895"/>
    <cellStyle name="PSChar" xfId="37896"/>
    <cellStyle name="PSChar 2" xfId="37897"/>
    <cellStyle name="PSChar 2 2" xfId="37898"/>
    <cellStyle name="PSChar 3" xfId="37899"/>
    <cellStyle name="PSChar 3 2" xfId="37900"/>
    <cellStyle name="PSDate" xfId="37901"/>
    <cellStyle name="PSDate 2" xfId="37902"/>
    <cellStyle name="PSDate 2 2" xfId="37903"/>
    <cellStyle name="PSDate 3" xfId="37904"/>
    <cellStyle name="PSDate 3 2" xfId="37905"/>
    <cellStyle name="PSDec" xfId="37906"/>
    <cellStyle name="PSDec 2" xfId="37907"/>
    <cellStyle name="PSDec 2 2" xfId="37908"/>
    <cellStyle name="PSDec 3" xfId="37909"/>
    <cellStyle name="PSDec 3 2" xfId="37910"/>
    <cellStyle name="PSHeading" xfId="37911"/>
    <cellStyle name="PSHeading 2" xfId="37912"/>
    <cellStyle name="PSHeading 2 2" xfId="37913"/>
    <cellStyle name="PSHeading 2 2 2" xfId="37914"/>
    <cellStyle name="PSHeading 2 2 2 2" xfId="37915"/>
    <cellStyle name="PSHeading 2 2 2 3" xfId="37916"/>
    <cellStyle name="PSHeading 2 2 2 3 2" xfId="37917"/>
    <cellStyle name="PSHeading 2 3" xfId="37918"/>
    <cellStyle name="PSHeading 2 4" xfId="37919"/>
    <cellStyle name="PSHeading 3" xfId="37920"/>
    <cellStyle name="PSHeading 3 2" xfId="37921"/>
    <cellStyle name="PSHeading 3 2 2" xfId="37922"/>
    <cellStyle name="PSHeading 3 2 2 2" xfId="37923"/>
    <cellStyle name="PSHeading 3 2 2 3" xfId="37924"/>
    <cellStyle name="PSHeading 3 2 2 3 2" xfId="37925"/>
    <cellStyle name="PSHeading 3 3" xfId="37926"/>
    <cellStyle name="PSHeading 3 4" xfId="37927"/>
    <cellStyle name="PSHeading 4" xfId="37928"/>
    <cellStyle name="PSHeading 4 2" xfId="37929"/>
    <cellStyle name="PSHeading 4 2 2" xfId="37930"/>
    <cellStyle name="PSHeading 4 2 2 2" xfId="37931"/>
    <cellStyle name="PSHeading 4 2 2 3" xfId="37932"/>
    <cellStyle name="PSHeading 4 2 2 3 2" xfId="37933"/>
    <cellStyle name="PSHeading 4 3" xfId="37934"/>
    <cellStyle name="PSHeading 4 4" xfId="37935"/>
    <cellStyle name="PSHeading 5" xfId="37936"/>
    <cellStyle name="PSHeading 5 2" xfId="37937"/>
    <cellStyle name="PSHeading 5 2 2" xfId="37938"/>
    <cellStyle name="PSHeading 5 2 2 2" xfId="37939"/>
    <cellStyle name="PSHeading 5 2 2 3" xfId="37940"/>
    <cellStyle name="PSHeading 5 2 2 3 2" xfId="37941"/>
    <cellStyle name="PSHeading 5 3" xfId="37942"/>
    <cellStyle name="PSHeading 5 4" xfId="37943"/>
    <cellStyle name="PSHeading 6" xfId="37944"/>
    <cellStyle name="PSHeading 6 2" xfId="37945"/>
    <cellStyle name="PSHeading 6 2 2" xfId="37946"/>
    <cellStyle name="PSHeading 6 2 2 2" xfId="37947"/>
    <cellStyle name="PSHeading 6 2 2 3" xfId="37948"/>
    <cellStyle name="PSHeading 6 2 2 3 2" xfId="37949"/>
    <cellStyle name="PSHeading 6 3" xfId="37950"/>
    <cellStyle name="PSHeading 6 4" xfId="37951"/>
    <cellStyle name="PSHeading 7" xfId="37952"/>
    <cellStyle name="PSHeading 7 2" xfId="37953"/>
    <cellStyle name="PSHeading 7 2 2" xfId="37954"/>
    <cellStyle name="PSHeading 7 2 2 2" xfId="37955"/>
    <cellStyle name="PSHeading 7 2 2 3" xfId="37956"/>
    <cellStyle name="PSHeading 7 2 2 3 2" xfId="37957"/>
    <cellStyle name="PSHeading 7 3" xfId="37958"/>
    <cellStyle name="PSHeading 7 4" xfId="37959"/>
    <cellStyle name="PSHeading 8" xfId="37960"/>
    <cellStyle name="PSHeading 8 2" xfId="37961"/>
    <cellStyle name="PSHeading 8 2 2" xfId="37962"/>
    <cellStyle name="PSHeading 8 2 3" xfId="37963"/>
    <cellStyle name="PSHeading 8 2 3 2" xfId="37964"/>
    <cellStyle name="PSHeading 9" xfId="37965"/>
    <cellStyle name="PSInt" xfId="37966"/>
    <cellStyle name="PSInt 2" xfId="37967"/>
    <cellStyle name="PSInt 2 2" xfId="37968"/>
    <cellStyle name="PSInt 3" xfId="37969"/>
    <cellStyle name="PSInt 3 2" xfId="37970"/>
    <cellStyle name="PSSpacer" xfId="37971"/>
    <cellStyle name="PSSpacer 2" xfId="37972"/>
    <cellStyle name="PSSpacer 2 2" xfId="37973"/>
    <cellStyle name="PSSpacer 3" xfId="37974"/>
    <cellStyle name="PSSpacer 3 2" xfId="37975"/>
    <cellStyle name="ShOut" xfId="37976"/>
    <cellStyle name="ShOut 10" xfId="37977"/>
    <cellStyle name="ShOut 10 2" xfId="37978"/>
    <cellStyle name="ShOut 10 2 2" xfId="37979"/>
    <cellStyle name="ShOut 10 2 2 2" xfId="37980"/>
    <cellStyle name="ShOut 10 2 2 3" xfId="37981"/>
    <cellStyle name="ShOut 10 2 3" xfId="37982"/>
    <cellStyle name="ShOut 10 2 3 2" xfId="37983"/>
    <cellStyle name="ShOut 10 2 3 3" xfId="37984"/>
    <cellStyle name="ShOut 10 2 4" xfId="37985"/>
    <cellStyle name="ShOut 10 2 4 2" xfId="37986"/>
    <cellStyle name="ShOut 10 2 5" xfId="37987"/>
    <cellStyle name="ShOut 10 2 5 2" xfId="37988"/>
    <cellStyle name="ShOut 10 2 6" xfId="37989"/>
    <cellStyle name="ShOut 10 3" xfId="37990"/>
    <cellStyle name="ShOut 10 3 2" xfId="37991"/>
    <cellStyle name="ShOut 10 3 2 2" xfId="37992"/>
    <cellStyle name="ShOut 10 3 2 3" xfId="37993"/>
    <cellStyle name="ShOut 10 3 3" xfId="37994"/>
    <cellStyle name="ShOut 10 3 3 2" xfId="37995"/>
    <cellStyle name="ShOut 10 3 3 3" xfId="37996"/>
    <cellStyle name="ShOut 10 3 4" xfId="37997"/>
    <cellStyle name="ShOut 10 3 4 2" xfId="37998"/>
    <cellStyle name="ShOut 10 3 5" xfId="37999"/>
    <cellStyle name="ShOut 10 3 5 2" xfId="38000"/>
    <cellStyle name="ShOut 10 3 6" xfId="38001"/>
    <cellStyle name="ShOut 10 4" xfId="38002"/>
    <cellStyle name="ShOut 10 4 2" xfId="38003"/>
    <cellStyle name="ShOut 10 4 3" xfId="38004"/>
    <cellStyle name="ShOut 10 5" xfId="38005"/>
    <cellStyle name="ShOut 10 5 2" xfId="38006"/>
    <cellStyle name="ShOut 10 5 3" xfId="38007"/>
    <cellStyle name="ShOut 10 6" xfId="38008"/>
    <cellStyle name="ShOut 10 6 2" xfId="38009"/>
    <cellStyle name="ShOut 10 7" xfId="38010"/>
    <cellStyle name="ShOut 10 7 2" xfId="38011"/>
    <cellStyle name="ShOut 10 8" xfId="38012"/>
    <cellStyle name="ShOut 11" xfId="38013"/>
    <cellStyle name="ShOut 11 2" xfId="38014"/>
    <cellStyle name="ShOut 11 2 2" xfId="38015"/>
    <cellStyle name="ShOut 11 2 2 2" xfId="38016"/>
    <cellStyle name="ShOut 11 2 3" xfId="38017"/>
    <cellStyle name="ShOut 11 2 3 2" xfId="38018"/>
    <cellStyle name="ShOut 11 3" xfId="38019"/>
    <cellStyle name="ShOut 11 3 2" xfId="38020"/>
    <cellStyle name="ShOut 11 3 3" xfId="38021"/>
    <cellStyle name="ShOut 11 4" xfId="38022"/>
    <cellStyle name="ShOut 11 4 2" xfId="38023"/>
    <cellStyle name="ShOut 11 5" xfId="38024"/>
    <cellStyle name="ShOut 11 5 2" xfId="38025"/>
    <cellStyle name="ShOut 11 6" xfId="38026"/>
    <cellStyle name="ShOut 12" xfId="38027"/>
    <cellStyle name="ShOut 12 2" xfId="38028"/>
    <cellStyle name="ShOut 12 2 2" xfId="38029"/>
    <cellStyle name="ShOut 12 2 2 2" xfId="38030"/>
    <cellStyle name="ShOut 12 2 2 3" xfId="38031"/>
    <cellStyle name="ShOut 12 2 3" xfId="38032"/>
    <cellStyle name="ShOut 12 2 3 2" xfId="38033"/>
    <cellStyle name="ShOut 12 2 3 3" xfId="38034"/>
    <cellStyle name="ShOut 12 2 4" xfId="38035"/>
    <cellStyle name="ShOut 12 2 4 2" xfId="38036"/>
    <cellStyle name="ShOut 12 2 5" xfId="38037"/>
    <cellStyle name="ShOut 12 2 6" xfId="38038"/>
    <cellStyle name="ShOut 12 2 7" xfId="38039"/>
    <cellStyle name="ShOut 12 3" xfId="38040"/>
    <cellStyle name="ShOut 12 3 2" xfId="38041"/>
    <cellStyle name="ShOut 12 3 3" xfId="38042"/>
    <cellStyle name="ShOut 12 4" xfId="38043"/>
    <cellStyle name="ShOut 12 4 2" xfId="38044"/>
    <cellStyle name="ShOut 12 4 3" xfId="38045"/>
    <cellStyle name="ShOut 12 5" xfId="38046"/>
    <cellStyle name="ShOut 12 5 2" xfId="38047"/>
    <cellStyle name="ShOut 12 6" xfId="38048"/>
    <cellStyle name="ShOut 12 6 2" xfId="38049"/>
    <cellStyle name="ShOut 12 7" xfId="38050"/>
    <cellStyle name="ShOut 13" xfId="38051"/>
    <cellStyle name="ShOut 13 2" xfId="38052"/>
    <cellStyle name="ShOut 13 2 2" xfId="38053"/>
    <cellStyle name="ShOut 13 2 2 2" xfId="38054"/>
    <cellStyle name="ShOut 13 2 2 2 2" xfId="38055"/>
    <cellStyle name="ShOut 13 2 2 3" xfId="38056"/>
    <cellStyle name="ShOut 13 2 2 4" xfId="38057"/>
    <cellStyle name="ShOut 13 2 3" xfId="38058"/>
    <cellStyle name="ShOut 13 2 3 2" xfId="38059"/>
    <cellStyle name="ShOut 13 2 3 2 2" xfId="38060"/>
    <cellStyle name="ShOut 13 2 3 3" xfId="38061"/>
    <cellStyle name="ShOut 13 2 3 4" xfId="38062"/>
    <cellStyle name="ShOut 13 2 4" xfId="38063"/>
    <cellStyle name="ShOut 13 2 4 2" xfId="38064"/>
    <cellStyle name="ShOut 13 2 5" xfId="38065"/>
    <cellStyle name="ShOut 13 2 6" xfId="38066"/>
    <cellStyle name="ShOut 13 2 7" xfId="38067"/>
    <cellStyle name="ShOut 13 3" xfId="38068"/>
    <cellStyle name="ShOut 13 3 2" xfId="38069"/>
    <cellStyle name="ShOut 13 3 2 2" xfId="38070"/>
    <cellStyle name="ShOut 13 3 3" xfId="38071"/>
    <cellStyle name="ShOut 13 3 4" xfId="38072"/>
    <cellStyle name="ShOut 13 4" xfId="38073"/>
    <cellStyle name="ShOut 13 4 2" xfId="38074"/>
    <cellStyle name="ShOut 13 4 3" xfId="38075"/>
    <cellStyle name="ShOut 13 5" xfId="38076"/>
    <cellStyle name="ShOut 13 5 2" xfId="38077"/>
    <cellStyle name="ShOut 13 6" xfId="38078"/>
    <cellStyle name="ShOut 13 7" xfId="38079"/>
    <cellStyle name="ShOut 13 8" xfId="38080"/>
    <cellStyle name="ShOut 14" xfId="38081"/>
    <cellStyle name="ShOut 14 2" xfId="38082"/>
    <cellStyle name="ShOut 14 2 2" xfId="38083"/>
    <cellStyle name="ShOut 14 2 2 2" xfId="38084"/>
    <cellStyle name="ShOut 14 2 2 3" xfId="38085"/>
    <cellStyle name="ShOut 14 2 3" xfId="38086"/>
    <cellStyle name="ShOut 14 2 3 2" xfId="38087"/>
    <cellStyle name="ShOut 14 2 3 3" xfId="38088"/>
    <cellStyle name="ShOut 14 2 4" xfId="38089"/>
    <cellStyle name="ShOut 14 2 4 2" xfId="38090"/>
    <cellStyle name="ShOut 14 2 5" xfId="38091"/>
    <cellStyle name="ShOut 14 2 6" xfId="38092"/>
    <cellStyle name="ShOut 14 2 7" xfId="38093"/>
    <cellStyle name="ShOut 14 3" xfId="38094"/>
    <cellStyle name="ShOut 14 3 2" xfId="38095"/>
    <cellStyle name="ShOut 14 3 2 2" xfId="38096"/>
    <cellStyle name="ShOut 14 3 2 2 2" xfId="38097"/>
    <cellStyle name="ShOut 14 3 2 3" xfId="38098"/>
    <cellStyle name="ShOut 14 3 3" xfId="38099"/>
    <cellStyle name="ShOut 14 3 3 2" xfId="38100"/>
    <cellStyle name="ShOut 14 3 4" xfId="38101"/>
    <cellStyle name="ShOut 14 3 5" xfId="38102"/>
    <cellStyle name="ShOut 14 3 6" xfId="38103"/>
    <cellStyle name="ShOut 14 4" xfId="38104"/>
    <cellStyle name="ShOut 14 4 2" xfId="38105"/>
    <cellStyle name="ShOut 14 4 3" xfId="38106"/>
    <cellStyle name="ShOut 14 5" xfId="38107"/>
    <cellStyle name="ShOut 14 5 2" xfId="38108"/>
    <cellStyle name="ShOut 14 6" xfId="38109"/>
    <cellStyle name="ShOut 14 7" xfId="38110"/>
    <cellStyle name="ShOut 14 8" xfId="38111"/>
    <cellStyle name="ShOut 15" xfId="38112"/>
    <cellStyle name="ShOut 15 2" xfId="38113"/>
    <cellStyle name="ShOut 15 2 2" xfId="38114"/>
    <cellStyle name="ShOut 15 2 2 2" xfId="38115"/>
    <cellStyle name="ShOut 15 2 3" xfId="38116"/>
    <cellStyle name="ShOut 15 2 4" xfId="38117"/>
    <cellStyle name="ShOut 15 2 5" xfId="38118"/>
    <cellStyle name="ShOut 15 3" xfId="38119"/>
    <cellStyle name="ShOut 15 3 2" xfId="38120"/>
    <cellStyle name="ShOut 15 3 2 2" xfId="38121"/>
    <cellStyle name="ShOut 15 3 2 2 2" xfId="38122"/>
    <cellStyle name="ShOut 15 3 2 3" xfId="38123"/>
    <cellStyle name="ShOut 15 3 3" xfId="38124"/>
    <cellStyle name="ShOut 15 3 3 2" xfId="38125"/>
    <cellStyle name="ShOut 15 3 4" xfId="38126"/>
    <cellStyle name="ShOut 15 3 5" xfId="38127"/>
    <cellStyle name="ShOut 15 4" xfId="38128"/>
    <cellStyle name="ShOut 15 4 2" xfId="38129"/>
    <cellStyle name="ShOut 15 5" xfId="38130"/>
    <cellStyle name="ShOut 15 6" xfId="38131"/>
    <cellStyle name="ShOut 15 7" xfId="38132"/>
    <cellStyle name="ShOut 16" xfId="38133"/>
    <cellStyle name="ShOut 16 2" xfId="38134"/>
    <cellStyle name="ShOut 16 2 2" xfId="38135"/>
    <cellStyle name="ShOut 16 2 2 2" xfId="38136"/>
    <cellStyle name="ShOut 16 2 2 2 2" xfId="38137"/>
    <cellStyle name="ShOut 16 2 2 3" xfId="38138"/>
    <cellStyle name="ShOut 16 2 3" xfId="38139"/>
    <cellStyle name="ShOut 16 2 3 2" xfId="38140"/>
    <cellStyle name="ShOut 16 2 4" xfId="38141"/>
    <cellStyle name="ShOut 16 3" xfId="38142"/>
    <cellStyle name="ShOut 16 3 2" xfId="38143"/>
    <cellStyle name="ShOut 16 3 2 2" xfId="38144"/>
    <cellStyle name="ShOut 16 3 3" xfId="38145"/>
    <cellStyle name="ShOut 16 4" xfId="38146"/>
    <cellStyle name="ShOut 16 4 2" xfId="38147"/>
    <cellStyle name="ShOut 16 5" xfId="38148"/>
    <cellStyle name="ShOut 16 6" xfId="38149"/>
    <cellStyle name="ShOut 16 7" xfId="38150"/>
    <cellStyle name="ShOut 17" xfId="38151"/>
    <cellStyle name="ShOut 17 2" xfId="38152"/>
    <cellStyle name="ShOut 17 2 2" xfId="38153"/>
    <cellStyle name="ShOut 17 2 2 2" xfId="38154"/>
    <cellStyle name="ShOut 17 2 3" xfId="38155"/>
    <cellStyle name="ShOut 17 3" xfId="38156"/>
    <cellStyle name="ShOut 17 3 2" xfId="38157"/>
    <cellStyle name="ShOut 17 3 2 2" xfId="38158"/>
    <cellStyle name="ShOut 17 3 3" xfId="38159"/>
    <cellStyle name="ShOut 17 4" xfId="38160"/>
    <cellStyle name="ShOut 17 4 2" xfId="38161"/>
    <cellStyle name="ShOut 17 5" xfId="38162"/>
    <cellStyle name="ShOut 17 6" xfId="38163"/>
    <cellStyle name="ShOut 17 7" xfId="38164"/>
    <cellStyle name="ShOut 18" xfId="38165"/>
    <cellStyle name="ShOut 18 2" xfId="38166"/>
    <cellStyle name="ShOut 18 2 2" xfId="38167"/>
    <cellStyle name="ShOut 18 2 2 2" xfId="38168"/>
    <cellStyle name="ShOut 18 2 3" xfId="38169"/>
    <cellStyle name="ShOut 18 2 4" xfId="38170"/>
    <cellStyle name="ShOut 18 2 5" xfId="38171"/>
    <cellStyle name="ShOut 18 3" xfId="38172"/>
    <cellStyle name="ShOut 18 3 2" xfId="38173"/>
    <cellStyle name="ShOut 18 4" xfId="38174"/>
    <cellStyle name="ShOut 18 5" xfId="38175"/>
    <cellStyle name="ShOut 18 6" xfId="38176"/>
    <cellStyle name="ShOut 19" xfId="38177"/>
    <cellStyle name="ShOut 19 2" xfId="38178"/>
    <cellStyle name="ShOut 19 2 2" xfId="38179"/>
    <cellStyle name="ShOut 19 2 3" xfId="38180"/>
    <cellStyle name="ShOut 19 3" xfId="38181"/>
    <cellStyle name="ShOut 19 4" xfId="38182"/>
    <cellStyle name="ShOut 19 5" xfId="38183"/>
    <cellStyle name="ShOut 2" xfId="38184"/>
    <cellStyle name="ShOut 2 2" xfId="38185"/>
    <cellStyle name="ShOut 2 2 2" xfId="38186"/>
    <cellStyle name="ShOut 2 2 2 2" xfId="38187"/>
    <cellStyle name="ShOut 2 2 2 3" xfId="38188"/>
    <cellStyle name="ShOut 2 2 3" xfId="38189"/>
    <cellStyle name="ShOut 2 2 3 2" xfId="38190"/>
    <cellStyle name="ShOut 2 2 3 3" xfId="38191"/>
    <cellStyle name="ShOut 2 2 4" xfId="38192"/>
    <cellStyle name="ShOut 2 2 4 2" xfId="38193"/>
    <cellStyle name="ShOut 2 2 5" xfId="38194"/>
    <cellStyle name="ShOut 2 2 5 2" xfId="38195"/>
    <cellStyle name="ShOut 2 2 6" xfId="38196"/>
    <cellStyle name="ShOut 2 3" xfId="38197"/>
    <cellStyle name="ShOut 2 3 2" xfId="38198"/>
    <cellStyle name="ShOut 2 3 3" xfId="38199"/>
    <cellStyle name="ShOut 2 3 4" xfId="38200"/>
    <cellStyle name="ShOut 2 4" xfId="38201"/>
    <cellStyle name="ShOut 2 4 2" xfId="38202"/>
    <cellStyle name="ShOut 2 4 3" xfId="38203"/>
    <cellStyle name="ShOut 2 5" xfId="38204"/>
    <cellStyle name="ShOut 2 5 2" xfId="38205"/>
    <cellStyle name="ShOut 2 6" xfId="38206"/>
    <cellStyle name="ShOut 2 6 2" xfId="38207"/>
    <cellStyle name="ShOut 2 7" xfId="38208"/>
    <cellStyle name="ShOut 20" xfId="38209"/>
    <cellStyle name="ShOut 20 2" xfId="38210"/>
    <cellStyle name="ShOut 20 2 2" xfId="38211"/>
    <cellStyle name="ShOut 20 3" xfId="38212"/>
    <cellStyle name="ShOut 20 4" xfId="38213"/>
    <cellStyle name="ShOut 20 5" xfId="38214"/>
    <cellStyle name="ShOut 21" xfId="38215"/>
    <cellStyle name="ShOut 21 2" xfId="38216"/>
    <cellStyle name="ShOut 21 3" xfId="38217"/>
    <cellStyle name="ShOut 22" xfId="38218"/>
    <cellStyle name="ShOut 22 2" xfId="38219"/>
    <cellStyle name="ShOut 23" xfId="38220"/>
    <cellStyle name="ShOut 23 2" xfId="38221"/>
    <cellStyle name="ShOut 3" xfId="38222"/>
    <cellStyle name="ShOut 3 2" xfId="38223"/>
    <cellStyle name="ShOut 3 2 2" xfId="38224"/>
    <cellStyle name="ShOut 3 2 2 2" xfId="38225"/>
    <cellStyle name="ShOut 3 2 2 3" xfId="38226"/>
    <cellStyle name="ShOut 3 2 3" xfId="38227"/>
    <cellStyle name="ShOut 3 2 3 2" xfId="38228"/>
    <cellStyle name="ShOut 3 2 3 3" xfId="38229"/>
    <cellStyle name="ShOut 3 2 4" xfId="38230"/>
    <cellStyle name="ShOut 3 2 4 2" xfId="38231"/>
    <cellStyle name="ShOut 3 2 5" xfId="38232"/>
    <cellStyle name="ShOut 3 2 5 2" xfId="38233"/>
    <cellStyle name="ShOut 3 2 6" xfId="38234"/>
    <cellStyle name="ShOut 3 3" xfId="38235"/>
    <cellStyle name="ShOut 3 3 2" xfId="38236"/>
    <cellStyle name="ShOut 3 3 3" xfId="38237"/>
    <cellStyle name="ShOut 3 3 4" xfId="38238"/>
    <cellStyle name="ShOut 3 4" xfId="38239"/>
    <cellStyle name="ShOut 3 4 2" xfId="38240"/>
    <cellStyle name="ShOut 3 4 3" xfId="38241"/>
    <cellStyle name="ShOut 3 5" xfId="38242"/>
    <cellStyle name="ShOut 3 5 2" xfId="38243"/>
    <cellStyle name="ShOut 3 6" xfId="38244"/>
    <cellStyle name="ShOut 3 6 2" xfId="38245"/>
    <cellStyle name="ShOut 3 7" xfId="38246"/>
    <cellStyle name="ShOut 4" xfId="38247"/>
    <cellStyle name="ShOut 4 2" xfId="38248"/>
    <cellStyle name="ShOut 4 2 2" xfId="38249"/>
    <cellStyle name="ShOut 4 2 2 2" xfId="38250"/>
    <cellStyle name="ShOut 4 2 2 3" xfId="38251"/>
    <cellStyle name="ShOut 4 2 3" xfId="38252"/>
    <cellStyle name="ShOut 4 2 3 2" xfId="38253"/>
    <cellStyle name="ShOut 4 2 3 3" xfId="38254"/>
    <cellStyle name="ShOut 4 2 4" xfId="38255"/>
    <cellStyle name="ShOut 4 2 4 2" xfId="38256"/>
    <cellStyle name="ShOut 4 2 5" xfId="38257"/>
    <cellStyle name="ShOut 4 2 5 2" xfId="38258"/>
    <cellStyle name="ShOut 4 2 6" xfId="38259"/>
    <cellStyle name="ShOut 4 3" xfId="38260"/>
    <cellStyle name="ShOut 4 3 2" xfId="38261"/>
    <cellStyle name="ShOut 4 3 3" xfId="38262"/>
    <cellStyle name="ShOut 4 3 4" xfId="38263"/>
    <cellStyle name="ShOut 4 4" xfId="38264"/>
    <cellStyle name="ShOut 4 4 2" xfId="38265"/>
    <cellStyle name="ShOut 4 4 3" xfId="38266"/>
    <cellStyle name="ShOut 4 5" xfId="38267"/>
    <cellStyle name="ShOut 4 5 2" xfId="38268"/>
    <cellStyle name="ShOut 4 6" xfId="38269"/>
    <cellStyle name="ShOut 4 6 2" xfId="38270"/>
    <cellStyle name="ShOut 4 7" xfId="38271"/>
    <cellStyle name="ShOut 5" xfId="38272"/>
    <cellStyle name="ShOut 5 2" xfId="38273"/>
    <cellStyle name="ShOut 5 2 2" xfId="38274"/>
    <cellStyle name="ShOut 5 2 2 2" xfId="38275"/>
    <cellStyle name="ShOut 5 2 2 3" xfId="38276"/>
    <cellStyle name="ShOut 5 2 3" xfId="38277"/>
    <cellStyle name="ShOut 5 2 3 2" xfId="38278"/>
    <cellStyle name="ShOut 5 2 3 3" xfId="38279"/>
    <cellStyle name="ShOut 5 2 4" xfId="38280"/>
    <cellStyle name="ShOut 5 2 4 2" xfId="38281"/>
    <cellStyle name="ShOut 5 2 5" xfId="38282"/>
    <cellStyle name="ShOut 5 2 5 2" xfId="38283"/>
    <cellStyle name="ShOut 5 2 6" xfId="38284"/>
    <cellStyle name="ShOut 5 3" xfId="38285"/>
    <cellStyle name="ShOut 5 3 2" xfId="38286"/>
    <cellStyle name="ShOut 5 3 3" xfId="38287"/>
    <cellStyle name="ShOut 5 3 4" xfId="38288"/>
    <cellStyle name="ShOut 5 4" xfId="38289"/>
    <cellStyle name="ShOut 5 4 2" xfId="38290"/>
    <cellStyle name="ShOut 5 4 3" xfId="38291"/>
    <cellStyle name="ShOut 5 5" xfId="38292"/>
    <cellStyle name="ShOut 5 5 2" xfId="38293"/>
    <cellStyle name="ShOut 5 6" xfId="38294"/>
    <cellStyle name="ShOut 5 6 2" xfId="38295"/>
    <cellStyle name="ShOut 5 7" xfId="38296"/>
    <cellStyle name="ShOut 6" xfId="38297"/>
    <cellStyle name="ShOut 6 2" xfId="38298"/>
    <cellStyle name="ShOut 6 2 2" xfId="38299"/>
    <cellStyle name="ShOut 6 2 2 2" xfId="38300"/>
    <cellStyle name="ShOut 6 2 2 3" xfId="38301"/>
    <cellStyle name="ShOut 6 2 3" xfId="38302"/>
    <cellStyle name="ShOut 6 2 3 2" xfId="38303"/>
    <cellStyle name="ShOut 6 2 3 3" xfId="38304"/>
    <cellStyle name="ShOut 6 2 4" xfId="38305"/>
    <cellStyle name="ShOut 6 2 4 2" xfId="38306"/>
    <cellStyle name="ShOut 6 2 5" xfId="38307"/>
    <cellStyle name="ShOut 6 2 5 2" xfId="38308"/>
    <cellStyle name="ShOut 6 2 6" xfId="38309"/>
    <cellStyle name="ShOut 6 3" xfId="38310"/>
    <cellStyle name="ShOut 6 3 2" xfId="38311"/>
    <cellStyle name="ShOut 6 3 3" xfId="38312"/>
    <cellStyle name="ShOut 6 3 4" xfId="38313"/>
    <cellStyle name="ShOut 6 4" xfId="38314"/>
    <cellStyle name="ShOut 6 4 2" xfId="38315"/>
    <cellStyle name="ShOut 6 4 3" xfId="38316"/>
    <cellStyle name="ShOut 6 5" xfId="38317"/>
    <cellStyle name="ShOut 6 5 2" xfId="38318"/>
    <cellStyle name="ShOut 6 6" xfId="38319"/>
    <cellStyle name="ShOut 6 6 2" xfId="38320"/>
    <cellStyle name="ShOut 6 7" xfId="38321"/>
    <cellStyle name="ShOut 7" xfId="38322"/>
    <cellStyle name="ShOut 7 2" xfId="38323"/>
    <cellStyle name="ShOut 7 2 2" xfId="38324"/>
    <cellStyle name="ShOut 7 2 2 2" xfId="38325"/>
    <cellStyle name="ShOut 7 2 2 3" xfId="38326"/>
    <cellStyle name="ShOut 7 2 3" xfId="38327"/>
    <cellStyle name="ShOut 7 2 3 2" xfId="38328"/>
    <cellStyle name="ShOut 7 2 3 3" xfId="38329"/>
    <cellStyle name="ShOut 7 2 4" xfId="38330"/>
    <cellStyle name="ShOut 7 2 4 2" xfId="38331"/>
    <cellStyle name="ShOut 7 2 5" xfId="38332"/>
    <cellStyle name="ShOut 7 2 5 2" xfId="38333"/>
    <cellStyle name="ShOut 7 2 6" xfId="38334"/>
    <cellStyle name="ShOut 7 3" xfId="38335"/>
    <cellStyle name="ShOut 7 3 2" xfId="38336"/>
    <cellStyle name="ShOut 7 3 3" xfId="38337"/>
    <cellStyle name="ShOut 7 3 4" xfId="38338"/>
    <cellStyle name="ShOut 7 4" xfId="38339"/>
    <cellStyle name="ShOut 7 4 2" xfId="38340"/>
    <cellStyle name="ShOut 7 4 3" xfId="38341"/>
    <cellStyle name="ShOut 7 5" xfId="38342"/>
    <cellStyle name="ShOut 7 5 2" xfId="38343"/>
    <cellStyle name="ShOut 7 6" xfId="38344"/>
    <cellStyle name="ShOut 7 6 2" xfId="38345"/>
    <cellStyle name="ShOut 7 7" xfId="38346"/>
    <cellStyle name="ShOut 8" xfId="38347"/>
    <cellStyle name="ShOut 8 2" xfId="38348"/>
    <cellStyle name="ShOut 8 2 2" xfId="38349"/>
    <cellStyle name="ShOut 8 2 2 2" xfId="38350"/>
    <cellStyle name="ShOut 8 2 2 2 2" xfId="38351"/>
    <cellStyle name="ShOut 8 2 2 2 3" xfId="38352"/>
    <cellStyle name="ShOut 8 2 2 3" xfId="38353"/>
    <cellStyle name="ShOut 8 2 2 3 2" xfId="38354"/>
    <cellStyle name="ShOut 8 2 2 3 3" xfId="38355"/>
    <cellStyle name="ShOut 8 2 2 4" xfId="38356"/>
    <cellStyle name="ShOut 8 2 2 4 2" xfId="38357"/>
    <cellStyle name="ShOut 8 2 2 5" xfId="38358"/>
    <cellStyle name="ShOut 8 2 2 5 2" xfId="38359"/>
    <cellStyle name="ShOut 8 2 2 6" xfId="38360"/>
    <cellStyle name="ShOut 8 2 3" xfId="38361"/>
    <cellStyle name="ShOut 8 2 3 2" xfId="38362"/>
    <cellStyle name="ShOut 8 2 3 2 2" xfId="38363"/>
    <cellStyle name="ShOut 8 2 3 2 3" xfId="38364"/>
    <cellStyle name="ShOut 8 2 3 3" xfId="38365"/>
    <cellStyle name="ShOut 8 2 3 3 2" xfId="38366"/>
    <cellStyle name="ShOut 8 2 3 3 3" xfId="38367"/>
    <cellStyle name="ShOut 8 2 3 4" xfId="38368"/>
    <cellStyle name="ShOut 8 2 3 4 2" xfId="38369"/>
    <cellStyle name="ShOut 8 2 3 5" xfId="38370"/>
    <cellStyle name="ShOut 8 2 3 5 2" xfId="38371"/>
    <cellStyle name="ShOut 8 2 3 6" xfId="38372"/>
    <cellStyle name="ShOut 8 2 4" xfId="38373"/>
    <cellStyle name="ShOut 8 2 4 2" xfId="38374"/>
    <cellStyle name="ShOut 8 2 4 3" xfId="38375"/>
    <cellStyle name="ShOut 8 2 5" xfId="38376"/>
    <cellStyle name="ShOut 8 2 5 2" xfId="38377"/>
    <cellStyle name="ShOut 8 2 5 3" xfId="38378"/>
    <cellStyle name="ShOut 8 2 6" xfId="38379"/>
    <cellStyle name="ShOut 8 2 6 2" xfId="38380"/>
    <cellStyle name="ShOut 8 2 7" xfId="38381"/>
    <cellStyle name="ShOut 8 2 7 2" xfId="38382"/>
    <cellStyle name="ShOut 8 2 8" xfId="38383"/>
    <cellStyle name="ShOut 8 3" xfId="38384"/>
    <cellStyle name="ShOut 8 3 2" xfId="38385"/>
    <cellStyle name="ShOut 8 3 3" xfId="38386"/>
    <cellStyle name="ShOut 8 4" xfId="38387"/>
    <cellStyle name="ShOut 8 4 2" xfId="38388"/>
    <cellStyle name="ShOut 8 4 3" xfId="38389"/>
    <cellStyle name="ShOut 8 5" xfId="38390"/>
    <cellStyle name="ShOut 8 5 2" xfId="38391"/>
    <cellStyle name="ShOut 8 6" xfId="38392"/>
    <cellStyle name="ShOut 8 6 2" xfId="38393"/>
    <cellStyle name="ShOut 8 7" xfId="38394"/>
    <cellStyle name="ShOut 9" xfId="38395"/>
    <cellStyle name="ShOut 9 2" xfId="38396"/>
    <cellStyle name="ShOut 9 2 2" xfId="38397"/>
    <cellStyle name="ShOut 9 2 2 2" xfId="38398"/>
    <cellStyle name="ShOut 9 2 2 3" xfId="38399"/>
    <cellStyle name="ShOut 9 2 3" xfId="38400"/>
    <cellStyle name="ShOut 9 2 3 2" xfId="38401"/>
    <cellStyle name="ShOut 9 2 3 3" xfId="38402"/>
    <cellStyle name="ShOut 9 2 4" xfId="38403"/>
    <cellStyle name="ShOut 9 2 4 2" xfId="38404"/>
    <cellStyle name="ShOut 9 2 5" xfId="38405"/>
    <cellStyle name="ShOut 9 2 5 2" xfId="38406"/>
    <cellStyle name="ShOut 9 2 6" xfId="38407"/>
    <cellStyle name="ShOut 9 3" xfId="38408"/>
    <cellStyle name="ShOut 9 3 2" xfId="38409"/>
    <cellStyle name="ShOut 9 3 2 2" xfId="38410"/>
    <cellStyle name="ShOut 9 3 2 3" xfId="38411"/>
    <cellStyle name="ShOut 9 3 3" xfId="38412"/>
    <cellStyle name="ShOut 9 3 3 2" xfId="38413"/>
    <cellStyle name="ShOut 9 3 3 3" xfId="38414"/>
    <cellStyle name="ShOut 9 3 4" xfId="38415"/>
    <cellStyle name="ShOut 9 3 4 2" xfId="38416"/>
    <cellStyle name="ShOut 9 3 5" xfId="38417"/>
    <cellStyle name="ShOut 9 3 5 2" xfId="38418"/>
    <cellStyle name="ShOut 9 3 6" xfId="38419"/>
    <cellStyle name="ShOut 9 4" xfId="38420"/>
    <cellStyle name="ShOut 9 4 2" xfId="38421"/>
    <cellStyle name="ShOut 9 4 3" xfId="38422"/>
    <cellStyle name="ShOut 9 5" xfId="38423"/>
    <cellStyle name="ShOut 9 5 2" xfId="38424"/>
    <cellStyle name="ShOut 9 5 3" xfId="38425"/>
    <cellStyle name="ShOut 9 6" xfId="38426"/>
    <cellStyle name="ShOut 9 6 2" xfId="38427"/>
    <cellStyle name="ShOut 9 7" xfId="38428"/>
    <cellStyle name="ShOut 9 7 2" xfId="38429"/>
    <cellStyle name="ShOut 9 8" xfId="38430"/>
    <cellStyle name="ShOut_Adjustments-RSVA" xfId="38431"/>
    <cellStyle name="Style 1" xfId="38432"/>
    <cellStyle name="Style 1 10" xfId="38433"/>
    <cellStyle name="Style 1 10 2" xfId="38434"/>
    <cellStyle name="Style 1 10 2 2" xfId="38435"/>
    <cellStyle name="Style 1 10 2 2 2" xfId="38436"/>
    <cellStyle name="Style 1 10 2 2 3" xfId="38437"/>
    <cellStyle name="Style 1 10 2 3" xfId="38438"/>
    <cellStyle name="Style 1 10 2 3 2" xfId="38439"/>
    <cellStyle name="Style 1 10 2 3 3" xfId="38440"/>
    <cellStyle name="Style 1 10 2 4" xfId="38441"/>
    <cellStyle name="Style 1 10 2 4 2" xfId="38442"/>
    <cellStyle name="Style 1 10 2 5" xfId="38443"/>
    <cellStyle name="Style 1 10 2 5 2" xfId="38444"/>
    <cellStyle name="Style 1 10 2 6" xfId="38445"/>
    <cellStyle name="Style 1 10 3" xfId="38446"/>
    <cellStyle name="Style 1 10 3 2" xfId="38447"/>
    <cellStyle name="Style 1 10 3 2 2" xfId="38448"/>
    <cellStyle name="Style 1 10 3 2 3" xfId="38449"/>
    <cellStyle name="Style 1 10 3 3" xfId="38450"/>
    <cellStyle name="Style 1 10 3 3 2" xfId="38451"/>
    <cellStyle name="Style 1 10 3 3 3" xfId="38452"/>
    <cellStyle name="Style 1 10 3 4" xfId="38453"/>
    <cellStyle name="Style 1 10 3 4 2" xfId="38454"/>
    <cellStyle name="Style 1 10 3 5" xfId="38455"/>
    <cellStyle name="Style 1 10 3 5 2" xfId="38456"/>
    <cellStyle name="Style 1 10 3 6" xfId="38457"/>
    <cellStyle name="Style 1 10 4" xfId="38458"/>
    <cellStyle name="Style 1 10 4 2" xfId="38459"/>
    <cellStyle name="Style 1 10 4 3" xfId="38460"/>
    <cellStyle name="Style 1 10 5" xfId="38461"/>
    <cellStyle name="Style 1 10 5 2" xfId="38462"/>
    <cellStyle name="Style 1 10 5 3" xfId="38463"/>
    <cellStyle name="Style 1 10 6" xfId="38464"/>
    <cellStyle name="Style 1 10 6 2" xfId="38465"/>
    <cellStyle name="Style 1 10 7" xfId="38466"/>
    <cellStyle name="Style 1 10 7 2" xfId="38467"/>
    <cellStyle name="Style 1 10 8" xfId="38468"/>
    <cellStyle name="Style 1 11" xfId="38469"/>
    <cellStyle name="Style 1 11 2" xfId="38470"/>
    <cellStyle name="Style 1 11 2 2" xfId="38471"/>
    <cellStyle name="Style 1 11 2 2 2" xfId="38472"/>
    <cellStyle name="Style 1 11 2 3" xfId="38473"/>
    <cellStyle name="Style 1 11 2 3 2" xfId="38474"/>
    <cellStyle name="Style 1 11 3" xfId="38475"/>
    <cellStyle name="Style 1 11 3 2" xfId="38476"/>
    <cellStyle name="Style 1 11 3 3" xfId="38477"/>
    <cellStyle name="Style 1 11 4" xfId="38478"/>
    <cellStyle name="Style 1 11 4 2" xfId="38479"/>
    <cellStyle name="Style 1 11 5" xfId="38480"/>
    <cellStyle name="Style 1 11 5 2" xfId="38481"/>
    <cellStyle name="Style 1 11 6" xfId="38482"/>
    <cellStyle name="Style 1 12" xfId="38483"/>
    <cellStyle name="Style 1 12 2" xfId="38484"/>
    <cellStyle name="Style 1 12 2 2" xfId="38485"/>
    <cellStyle name="Style 1 12 2 2 2" xfId="38486"/>
    <cellStyle name="Style 1 12 2 2 3" xfId="38487"/>
    <cellStyle name="Style 1 12 2 3" xfId="38488"/>
    <cellStyle name="Style 1 12 2 3 2" xfId="38489"/>
    <cellStyle name="Style 1 12 2 3 3" xfId="38490"/>
    <cellStyle name="Style 1 12 2 4" xfId="38491"/>
    <cellStyle name="Style 1 12 2 4 2" xfId="38492"/>
    <cellStyle name="Style 1 12 2 5" xfId="38493"/>
    <cellStyle name="Style 1 12 2 6" xfId="38494"/>
    <cellStyle name="Style 1 12 2 7" xfId="38495"/>
    <cellStyle name="Style 1 12 3" xfId="38496"/>
    <cellStyle name="Style 1 12 3 2" xfId="38497"/>
    <cellStyle name="Style 1 12 3 3" xfId="38498"/>
    <cellStyle name="Style 1 12 4" xfId="38499"/>
    <cellStyle name="Style 1 12 4 2" xfId="38500"/>
    <cellStyle name="Style 1 12 4 3" xfId="38501"/>
    <cellStyle name="Style 1 12 5" xfId="38502"/>
    <cellStyle name="Style 1 12 5 2" xfId="38503"/>
    <cellStyle name="Style 1 12 6" xfId="38504"/>
    <cellStyle name="Style 1 12 6 2" xfId="38505"/>
    <cellStyle name="Style 1 12 7" xfId="38506"/>
    <cellStyle name="Style 1 13" xfId="38507"/>
    <cellStyle name="Style 1 13 2" xfId="38508"/>
    <cellStyle name="Style 1 13 2 2" xfId="38509"/>
    <cellStyle name="Style 1 13 2 2 2" xfId="38510"/>
    <cellStyle name="Style 1 13 2 2 2 2" xfId="38511"/>
    <cellStyle name="Style 1 13 2 2 3" xfId="38512"/>
    <cellStyle name="Style 1 13 2 2 4" xfId="38513"/>
    <cellStyle name="Style 1 13 2 3" xfId="38514"/>
    <cellStyle name="Style 1 13 2 3 2" xfId="38515"/>
    <cellStyle name="Style 1 13 2 3 2 2" xfId="38516"/>
    <cellStyle name="Style 1 13 2 3 3" xfId="38517"/>
    <cellStyle name="Style 1 13 2 3 4" xfId="38518"/>
    <cellStyle name="Style 1 13 2 4" xfId="38519"/>
    <cellStyle name="Style 1 13 2 4 2" xfId="38520"/>
    <cellStyle name="Style 1 13 2 5" xfId="38521"/>
    <cellStyle name="Style 1 13 2 6" xfId="38522"/>
    <cellStyle name="Style 1 13 2 7" xfId="38523"/>
    <cellStyle name="Style 1 13 3" xfId="38524"/>
    <cellStyle name="Style 1 13 3 2" xfId="38525"/>
    <cellStyle name="Style 1 13 3 2 2" xfId="38526"/>
    <cellStyle name="Style 1 13 3 3" xfId="38527"/>
    <cellStyle name="Style 1 13 3 4" xfId="38528"/>
    <cellStyle name="Style 1 13 4" xfId="38529"/>
    <cellStyle name="Style 1 13 4 2" xfId="38530"/>
    <cellStyle name="Style 1 13 4 3" xfId="38531"/>
    <cellStyle name="Style 1 13 5" xfId="38532"/>
    <cellStyle name="Style 1 13 5 2" xfId="38533"/>
    <cellStyle name="Style 1 13 6" xfId="38534"/>
    <cellStyle name="Style 1 13 7" xfId="38535"/>
    <cellStyle name="Style 1 13 8" xfId="38536"/>
    <cellStyle name="Style 1 14" xfId="38537"/>
    <cellStyle name="Style 1 14 2" xfId="38538"/>
    <cellStyle name="Style 1 14 2 2" xfId="38539"/>
    <cellStyle name="Style 1 14 2 2 2" xfId="38540"/>
    <cellStyle name="Style 1 14 2 2 3" xfId="38541"/>
    <cellStyle name="Style 1 14 2 3" xfId="38542"/>
    <cellStyle name="Style 1 14 2 3 2" xfId="38543"/>
    <cellStyle name="Style 1 14 2 3 3" xfId="38544"/>
    <cellStyle name="Style 1 14 2 4" xfId="38545"/>
    <cellStyle name="Style 1 14 2 4 2" xfId="38546"/>
    <cellStyle name="Style 1 14 2 5" xfId="38547"/>
    <cellStyle name="Style 1 14 2 6" xfId="38548"/>
    <cellStyle name="Style 1 14 2 7" xfId="38549"/>
    <cellStyle name="Style 1 14 3" xfId="38550"/>
    <cellStyle name="Style 1 14 3 2" xfId="38551"/>
    <cellStyle name="Style 1 14 3 2 2" xfId="38552"/>
    <cellStyle name="Style 1 14 3 2 2 2" xfId="38553"/>
    <cellStyle name="Style 1 14 3 2 3" xfId="38554"/>
    <cellStyle name="Style 1 14 3 3" xfId="38555"/>
    <cellStyle name="Style 1 14 3 3 2" xfId="38556"/>
    <cellStyle name="Style 1 14 3 4" xfId="38557"/>
    <cellStyle name="Style 1 14 3 5" xfId="38558"/>
    <cellStyle name="Style 1 14 3 6" xfId="38559"/>
    <cellStyle name="Style 1 14 4" xfId="38560"/>
    <cellStyle name="Style 1 14 4 2" xfId="38561"/>
    <cellStyle name="Style 1 14 4 3" xfId="38562"/>
    <cellStyle name="Style 1 14 5" xfId="38563"/>
    <cellStyle name="Style 1 14 5 2" xfId="38564"/>
    <cellStyle name="Style 1 14 6" xfId="38565"/>
    <cellStyle name="Style 1 14 7" xfId="38566"/>
    <cellStyle name="Style 1 14 8" xfId="38567"/>
    <cellStyle name="Style 1 15" xfId="38568"/>
    <cellStyle name="Style 1 15 2" xfId="38569"/>
    <cellStyle name="Style 1 15 2 2" xfId="38570"/>
    <cellStyle name="Style 1 15 2 2 2" xfId="38571"/>
    <cellStyle name="Style 1 15 2 3" xfId="38572"/>
    <cellStyle name="Style 1 15 2 4" xfId="38573"/>
    <cellStyle name="Style 1 15 2 5" xfId="38574"/>
    <cellStyle name="Style 1 15 3" xfId="38575"/>
    <cellStyle name="Style 1 15 3 2" xfId="38576"/>
    <cellStyle name="Style 1 15 3 2 2" xfId="38577"/>
    <cellStyle name="Style 1 15 3 2 2 2" xfId="38578"/>
    <cellStyle name="Style 1 15 3 2 3" xfId="38579"/>
    <cellStyle name="Style 1 15 3 3" xfId="38580"/>
    <cellStyle name="Style 1 15 3 3 2" xfId="38581"/>
    <cellStyle name="Style 1 15 3 4" xfId="38582"/>
    <cellStyle name="Style 1 15 3 5" xfId="38583"/>
    <cellStyle name="Style 1 15 4" xfId="38584"/>
    <cellStyle name="Style 1 15 4 2" xfId="38585"/>
    <cellStyle name="Style 1 15 5" xfId="38586"/>
    <cellStyle name="Style 1 15 6" xfId="38587"/>
    <cellStyle name="Style 1 15 7" xfId="38588"/>
    <cellStyle name="Style 1 16" xfId="38589"/>
    <cellStyle name="Style 1 16 2" xfId="38590"/>
    <cellStyle name="Style 1 16 2 2" xfId="38591"/>
    <cellStyle name="Style 1 16 2 2 2" xfId="38592"/>
    <cellStyle name="Style 1 16 2 2 2 2" xfId="38593"/>
    <cellStyle name="Style 1 16 2 2 3" xfId="38594"/>
    <cellStyle name="Style 1 16 2 3" xfId="38595"/>
    <cellStyle name="Style 1 16 2 3 2" xfId="38596"/>
    <cellStyle name="Style 1 16 2 4" xfId="38597"/>
    <cellStyle name="Style 1 16 3" xfId="38598"/>
    <cellStyle name="Style 1 16 3 2" xfId="38599"/>
    <cellStyle name="Style 1 16 3 2 2" xfId="38600"/>
    <cellStyle name="Style 1 16 3 3" xfId="38601"/>
    <cellStyle name="Style 1 16 4" xfId="38602"/>
    <cellStyle name="Style 1 16 4 2" xfId="38603"/>
    <cellStyle name="Style 1 16 5" xfId="38604"/>
    <cellStyle name="Style 1 16 6" xfId="38605"/>
    <cellStyle name="Style 1 16 7" xfId="38606"/>
    <cellStyle name="Style 1 17" xfId="38607"/>
    <cellStyle name="Style 1 17 2" xfId="38608"/>
    <cellStyle name="Style 1 17 2 2" xfId="38609"/>
    <cellStyle name="Style 1 17 2 2 2" xfId="38610"/>
    <cellStyle name="Style 1 17 2 3" xfId="38611"/>
    <cellStyle name="Style 1 17 3" xfId="38612"/>
    <cellStyle name="Style 1 17 3 2" xfId="38613"/>
    <cellStyle name="Style 1 17 3 2 2" xfId="38614"/>
    <cellStyle name="Style 1 17 3 3" xfId="38615"/>
    <cellStyle name="Style 1 17 4" xfId="38616"/>
    <cellStyle name="Style 1 17 4 2" xfId="38617"/>
    <cellStyle name="Style 1 17 5" xfId="38618"/>
    <cellStyle name="Style 1 17 6" xfId="38619"/>
    <cellStyle name="Style 1 17 7" xfId="38620"/>
    <cellStyle name="Style 1 18" xfId="38621"/>
    <cellStyle name="Style 1 18 2" xfId="38622"/>
    <cellStyle name="Style 1 18 2 2" xfId="38623"/>
    <cellStyle name="Style 1 18 2 2 2" xfId="38624"/>
    <cellStyle name="Style 1 18 2 3" xfId="38625"/>
    <cellStyle name="Style 1 18 2 4" xfId="38626"/>
    <cellStyle name="Style 1 18 2 5" xfId="38627"/>
    <cellStyle name="Style 1 18 3" xfId="38628"/>
    <cellStyle name="Style 1 18 3 2" xfId="38629"/>
    <cellStyle name="Style 1 18 4" xfId="38630"/>
    <cellStyle name="Style 1 18 5" xfId="38631"/>
    <cellStyle name="Style 1 18 6" xfId="38632"/>
    <cellStyle name="Style 1 19" xfId="38633"/>
    <cellStyle name="Style 1 19 2" xfId="38634"/>
    <cellStyle name="Style 1 19 2 2" xfId="38635"/>
    <cellStyle name="Style 1 19 2 3" xfId="38636"/>
    <cellStyle name="Style 1 19 3" xfId="38637"/>
    <cellStyle name="Style 1 19 4" xfId="38638"/>
    <cellStyle name="Style 1 19 5" xfId="38639"/>
    <cellStyle name="Style 1 2" xfId="38640"/>
    <cellStyle name="Style 1 2 2" xfId="38641"/>
    <cellStyle name="Style 1 2 2 2" xfId="38642"/>
    <cellStyle name="Style 1 2 2 2 2" xfId="38643"/>
    <cellStyle name="Style 1 2 2 2 3" xfId="38644"/>
    <cellStyle name="Style 1 2 2 3" xfId="38645"/>
    <cellStyle name="Style 1 2 2 3 2" xfId="38646"/>
    <cellStyle name="Style 1 2 2 3 3" xfId="38647"/>
    <cellStyle name="Style 1 2 2 4" xfId="38648"/>
    <cellStyle name="Style 1 2 2 4 2" xfId="38649"/>
    <cellStyle name="Style 1 2 2 5" xfId="38650"/>
    <cellStyle name="Style 1 2 2 5 2" xfId="38651"/>
    <cellStyle name="Style 1 2 2 6" xfId="38652"/>
    <cellStyle name="Style 1 2 3" xfId="38653"/>
    <cellStyle name="Style 1 2 3 2" xfId="38654"/>
    <cellStyle name="Style 1 2 3 3" xfId="38655"/>
    <cellStyle name="Style 1 2 3 4" xfId="38656"/>
    <cellStyle name="Style 1 2 4" xfId="38657"/>
    <cellStyle name="Style 1 2 4 2" xfId="38658"/>
    <cellStyle name="Style 1 2 4 3" xfId="38659"/>
    <cellStyle name="Style 1 2 5" xfId="38660"/>
    <cellStyle name="Style 1 2 5 2" xfId="38661"/>
    <cellStyle name="Style 1 2 6" xfId="38662"/>
    <cellStyle name="Style 1 2 6 2" xfId="38663"/>
    <cellStyle name="Style 1 2 7" xfId="38664"/>
    <cellStyle name="Style 1 20" xfId="38665"/>
    <cellStyle name="Style 1 20 2" xfId="38666"/>
    <cellStyle name="Style 1 20 2 2" xfId="38667"/>
    <cellStyle name="Style 1 20 3" xfId="38668"/>
    <cellStyle name="Style 1 20 4" xfId="38669"/>
    <cellStyle name="Style 1 20 5" xfId="38670"/>
    <cellStyle name="Style 1 21" xfId="38671"/>
    <cellStyle name="Style 1 21 2" xfId="38672"/>
    <cellStyle name="Style 1 21 3" xfId="38673"/>
    <cellStyle name="Style 1 22" xfId="38674"/>
    <cellStyle name="Style 1 22 2" xfId="38675"/>
    <cellStyle name="Style 1 23" xfId="38676"/>
    <cellStyle name="Style 1 23 2" xfId="38677"/>
    <cellStyle name="Style 1 3" xfId="38678"/>
    <cellStyle name="Style 1 3 2" xfId="38679"/>
    <cellStyle name="Style 1 3 2 2" xfId="38680"/>
    <cellStyle name="Style 1 3 2 2 2" xfId="38681"/>
    <cellStyle name="Style 1 3 2 2 3" xfId="38682"/>
    <cellStyle name="Style 1 3 2 3" xfId="38683"/>
    <cellStyle name="Style 1 3 2 3 2" xfId="38684"/>
    <cellStyle name="Style 1 3 2 3 3" xfId="38685"/>
    <cellStyle name="Style 1 3 2 4" xfId="38686"/>
    <cellStyle name="Style 1 3 2 4 2" xfId="38687"/>
    <cellStyle name="Style 1 3 2 5" xfId="38688"/>
    <cellStyle name="Style 1 3 2 5 2" xfId="38689"/>
    <cellStyle name="Style 1 3 2 6" xfId="38690"/>
    <cellStyle name="Style 1 3 3" xfId="38691"/>
    <cellStyle name="Style 1 3 3 2" xfId="38692"/>
    <cellStyle name="Style 1 3 3 3" xfId="38693"/>
    <cellStyle name="Style 1 3 3 4" xfId="38694"/>
    <cellStyle name="Style 1 3 4" xfId="38695"/>
    <cellStyle name="Style 1 3 4 2" xfId="38696"/>
    <cellStyle name="Style 1 3 4 3" xfId="38697"/>
    <cellStyle name="Style 1 3 5" xfId="38698"/>
    <cellStyle name="Style 1 3 5 2" xfId="38699"/>
    <cellStyle name="Style 1 3 6" xfId="38700"/>
    <cellStyle name="Style 1 3 6 2" xfId="38701"/>
    <cellStyle name="Style 1 3 7" xfId="38702"/>
    <cellStyle name="Style 1 4" xfId="38703"/>
    <cellStyle name="Style 1 4 2" xfId="38704"/>
    <cellStyle name="Style 1 4 2 2" xfId="38705"/>
    <cellStyle name="Style 1 4 2 2 2" xfId="38706"/>
    <cellStyle name="Style 1 4 2 2 3" xfId="38707"/>
    <cellStyle name="Style 1 4 2 3" xfId="38708"/>
    <cellStyle name="Style 1 4 2 3 2" xfId="38709"/>
    <cellStyle name="Style 1 4 2 3 3" xfId="38710"/>
    <cellStyle name="Style 1 4 2 4" xfId="38711"/>
    <cellStyle name="Style 1 4 2 4 2" xfId="38712"/>
    <cellStyle name="Style 1 4 2 5" xfId="38713"/>
    <cellStyle name="Style 1 4 2 5 2" xfId="38714"/>
    <cellStyle name="Style 1 4 2 6" xfId="38715"/>
    <cellStyle name="Style 1 4 3" xfId="38716"/>
    <cellStyle name="Style 1 4 3 2" xfId="38717"/>
    <cellStyle name="Style 1 4 3 3" xfId="38718"/>
    <cellStyle name="Style 1 4 3 4" xfId="38719"/>
    <cellStyle name="Style 1 4 4" xfId="38720"/>
    <cellStyle name="Style 1 4 4 2" xfId="38721"/>
    <cellStyle name="Style 1 4 4 3" xfId="38722"/>
    <cellStyle name="Style 1 4 5" xfId="38723"/>
    <cellStyle name="Style 1 4 5 2" xfId="38724"/>
    <cellStyle name="Style 1 4 6" xfId="38725"/>
    <cellStyle name="Style 1 4 6 2" xfId="38726"/>
    <cellStyle name="Style 1 4 7" xfId="38727"/>
    <cellStyle name="Style 1 5" xfId="38728"/>
    <cellStyle name="Style 1 5 2" xfId="38729"/>
    <cellStyle name="Style 1 5 2 2" xfId="38730"/>
    <cellStyle name="Style 1 5 2 2 2" xfId="38731"/>
    <cellStyle name="Style 1 5 2 2 3" xfId="38732"/>
    <cellStyle name="Style 1 5 2 3" xfId="38733"/>
    <cellStyle name="Style 1 5 2 3 2" xfId="38734"/>
    <cellStyle name="Style 1 5 2 3 3" xfId="38735"/>
    <cellStyle name="Style 1 5 2 4" xfId="38736"/>
    <cellStyle name="Style 1 5 2 4 2" xfId="38737"/>
    <cellStyle name="Style 1 5 2 5" xfId="38738"/>
    <cellStyle name="Style 1 5 2 5 2" xfId="38739"/>
    <cellStyle name="Style 1 5 2 6" xfId="38740"/>
    <cellStyle name="Style 1 5 3" xfId="38741"/>
    <cellStyle name="Style 1 5 3 2" xfId="38742"/>
    <cellStyle name="Style 1 5 3 3" xfId="38743"/>
    <cellStyle name="Style 1 5 3 4" xfId="38744"/>
    <cellStyle name="Style 1 5 4" xfId="38745"/>
    <cellStyle name="Style 1 5 4 2" xfId="38746"/>
    <cellStyle name="Style 1 5 4 3" xfId="38747"/>
    <cellStyle name="Style 1 5 5" xfId="38748"/>
    <cellStyle name="Style 1 5 5 2" xfId="38749"/>
    <cellStyle name="Style 1 5 6" xfId="38750"/>
    <cellStyle name="Style 1 5 6 2" xfId="38751"/>
    <cellStyle name="Style 1 5 7" xfId="38752"/>
    <cellStyle name="Style 1 6" xfId="38753"/>
    <cellStyle name="Style 1 6 2" xfId="38754"/>
    <cellStyle name="Style 1 6 2 2" xfId="38755"/>
    <cellStyle name="Style 1 6 2 2 2" xfId="38756"/>
    <cellStyle name="Style 1 6 2 2 3" xfId="38757"/>
    <cellStyle name="Style 1 6 2 3" xfId="38758"/>
    <cellStyle name="Style 1 6 2 3 2" xfId="38759"/>
    <cellStyle name="Style 1 6 2 3 3" xfId="38760"/>
    <cellStyle name="Style 1 6 2 4" xfId="38761"/>
    <cellStyle name="Style 1 6 2 4 2" xfId="38762"/>
    <cellStyle name="Style 1 6 2 5" xfId="38763"/>
    <cellStyle name="Style 1 6 2 5 2" xfId="38764"/>
    <cellStyle name="Style 1 6 2 6" xfId="38765"/>
    <cellStyle name="Style 1 6 3" xfId="38766"/>
    <cellStyle name="Style 1 6 3 2" xfId="38767"/>
    <cellStyle name="Style 1 6 3 3" xfId="38768"/>
    <cellStyle name="Style 1 6 3 4" xfId="38769"/>
    <cellStyle name="Style 1 6 4" xfId="38770"/>
    <cellStyle name="Style 1 6 4 2" xfId="38771"/>
    <cellStyle name="Style 1 6 4 3" xfId="38772"/>
    <cellStyle name="Style 1 6 5" xfId="38773"/>
    <cellStyle name="Style 1 6 5 2" xfId="38774"/>
    <cellStyle name="Style 1 6 6" xfId="38775"/>
    <cellStyle name="Style 1 6 6 2" xfId="38776"/>
    <cellStyle name="Style 1 6 7" xfId="38777"/>
    <cellStyle name="Style 1 7" xfId="38778"/>
    <cellStyle name="Style 1 7 2" xfId="38779"/>
    <cellStyle name="Style 1 7 2 2" xfId="38780"/>
    <cellStyle name="Style 1 7 2 2 2" xfId="38781"/>
    <cellStyle name="Style 1 7 2 2 3" xfId="38782"/>
    <cellStyle name="Style 1 7 2 3" xfId="38783"/>
    <cellStyle name="Style 1 7 2 3 2" xfId="38784"/>
    <cellStyle name="Style 1 7 2 3 3" xfId="38785"/>
    <cellStyle name="Style 1 7 2 4" xfId="38786"/>
    <cellStyle name="Style 1 7 2 4 2" xfId="38787"/>
    <cellStyle name="Style 1 7 2 5" xfId="38788"/>
    <cellStyle name="Style 1 7 2 5 2" xfId="38789"/>
    <cellStyle name="Style 1 7 2 6" xfId="38790"/>
    <cellStyle name="Style 1 7 3" xfId="38791"/>
    <cellStyle name="Style 1 7 3 2" xfId="38792"/>
    <cellStyle name="Style 1 7 3 3" xfId="38793"/>
    <cellStyle name="Style 1 7 3 4" xfId="38794"/>
    <cellStyle name="Style 1 7 4" xfId="38795"/>
    <cellStyle name="Style 1 7 4 2" xfId="38796"/>
    <cellStyle name="Style 1 7 4 3" xfId="38797"/>
    <cellStyle name="Style 1 7 5" xfId="38798"/>
    <cellStyle name="Style 1 7 5 2" xfId="38799"/>
    <cellStyle name="Style 1 7 6" xfId="38800"/>
    <cellStyle name="Style 1 7 6 2" xfId="38801"/>
    <cellStyle name="Style 1 7 7" xfId="38802"/>
    <cellStyle name="Style 1 8" xfId="38803"/>
    <cellStyle name="Style 1 8 2" xfId="38804"/>
    <cellStyle name="Style 1 8 2 2" xfId="38805"/>
    <cellStyle name="Style 1 8 2 2 2" xfId="38806"/>
    <cellStyle name="Style 1 8 2 2 2 2" xfId="38807"/>
    <cellStyle name="Style 1 8 2 2 2 3" xfId="38808"/>
    <cellStyle name="Style 1 8 2 2 3" xfId="38809"/>
    <cellStyle name="Style 1 8 2 2 3 2" xfId="38810"/>
    <cellStyle name="Style 1 8 2 2 3 3" xfId="38811"/>
    <cellStyle name="Style 1 8 2 2 4" xfId="38812"/>
    <cellStyle name="Style 1 8 2 2 4 2" xfId="38813"/>
    <cellStyle name="Style 1 8 2 2 5" xfId="38814"/>
    <cellStyle name="Style 1 8 2 2 5 2" xfId="38815"/>
    <cellStyle name="Style 1 8 2 2 6" xfId="38816"/>
    <cellStyle name="Style 1 8 2 3" xfId="38817"/>
    <cellStyle name="Style 1 8 2 3 2" xfId="38818"/>
    <cellStyle name="Style 1 8 2 3 2 2" xfId="38819"/>
    <cellStyle name="Style 1 8 2 3 2 3" xfId="38820"/>
    <cellStyle name="Style 1 8 2 3 3" xfId="38821"/>
    <cellStyle name="Style 1 8 2 3 3 2" xfId="38822"/>
    <cellStyle name="Style 1 8 2 3 3 3" xfId="38823"/>
    <cellStyle name="Style 1 8 2 3 4" xfId="38824"/>
    <cellStyle name="Style 1 8 2 3 4 2" xfId="38825"/>
    <cellStyle name="Style 1 8 2 3 5" xfId="38826"/>
    <cellStyle name="Style 1 8 2 3 5 2" xfId="38827"/>
    <cellStyle name="Style 1 8 2 3 6" xfId="38828"/>
    <cellStyle name="Style 1 8 2 4" xfId="38829"/>
    <cellStyle name="Style 1 8 2 4 2" xfId="38830"/>
    <cellStyle name="Style 1 8 2 4 3" xfId="38831"/>
    <cellStyle name="Style 1 8 2 5" xfId="38832"/>
    <cellStyle name="Style 1 8 2 5 2" xfId="38833"/>
    <cellStyle name="Style 1 8 2 5 3" xfId="38834"/>
    <cellStyle name="Style 1 8 2 6" xfId="38835"/>
    <cellStyle name="Style 1 8 2 6 2" xfId="38836"/>
    <cellStyle name="Style 1 8 2 7" xfId="38837"/>
    <cellStyle name="Style 1 8 2 7 2" xfId="38838"/>
    <cellStyle name="Style 1 8 2 8" xfId="38839"/>
    <cellStyle name="Style 1 8 3" xfId="38840"/>
    <cellStyle name="Style 1 8 3 2" xfId="38841"/>
    <cellStyle name="Style 1 8 3 3" xfId="38842"/>
    <cellStyle name="Style 1 8 4" xfId="38843"/>
    <cellStyle name="Style 1 8 4 2" xfId="38844"/>
    <cellStyle name="Style 1 8 4 3" xfId="38845"/>
    <cellStyle name="Style 1 8 5" xfId="38846"/>
    <cellStyle name="Style 1 8 5 2" xfId="38847"/>
    <cellStyle name="Style 1 8 6" xfId="38848"/>
    <cellStyle name="Style 1 8 6 2" xfId="38849"/>
    <cellStyle name="Style 1 8 7" xfId="38850"/>
    <cellStyle name="Style 1 9" xfId="38851"/>
    <cellStyle name="Style 1 9 2" xfId="38852"/>
    <cellStyle name="Style 1 9 2 2" xfId="38853"/>
    <cellStyle name="Style 1 9 2 2 2" xfId="38854"/>
    <cellStyle name="Style 1 9 2 2 3" xfId="38855"/>
    <cellStyle name="Style 1 9 2 3" xfId="38856"/>
    <cellStyle name="Style 1 9 2 3 2" xfId="38857"/>
    <cellStyle name="Style 1 9 2 3 3" xfId="38858"/>
    <cellStyle name="Style 1 9 2 4" xfId="38859"/>
    <cellStyle name="Style 1 9 2 4 2" xfId="38860"/>
    <cellStyle name="Style 1 9 2 5" xfId="38861"/>
    <cellStyle name="Style 1 9 2 5 2" xfId="38862"/>
    <cellStyle name="Style 1 9 2 6" xfId="38863"/>
    <cellStyle name="Style 1 9 3" xfId="38864"/>
    <cellStyle name="Style 1 9 3 2" xfId="38865"/>
    <cellStyle name="Style 1 9 3 2 2" xfId="38866"/>
    <cellStyle name="Style 1 9 3 2 3" xfId="38867"/>
    <cellStyle name="Style 1 9 3 3" xfId="38868"/>
    <cellStyle name="Style 1 9 3 3 2" xfId="38869"/>
    <cellStyle name="Style 1 9 3 3 3" xfId="38870"/>
    <cellStyle name="Style 1 9 3 4" xfId="38871"/>
    <cellStyle name="Style 1 9 3 4 2" xfId="38872"/>
    <cellStyle name="Style 1 9 3 5" xfId="38873"/>
    <cellStyle name="Style 1 9 3 5 2" xfId="38874"/>
    <cellStyle name="Style 1 9 3 6" xfId="38875"/>
    <cellStyle name="Style 1 9 4" xfId="38876"/>
    <cellStyle name="Style 1 9 4 2" xfId="38877"/>
    <cellStyle name="Style 1 9 4 3" xfId="38878"/>
    <cellStyle name="Style 1 9 5" xfId="38879"/>
    <cellStyle name="Style 1 9 5 2" xfId="38880"/>
    <cellStyle name="Style 1 9 5 3" xfId="38881"/>
    <cellStyle name="Style 1 9 6" xfId="38882"/>
    <cellStyle name="Style 1 9 6 2" xfId="38883"/>
    <cellStyle name="Style 1 9 7" xfId="38884"/>
    <cellStyle name="Style 1 9 7 2" xfId="38885"/>
    <cellStyle name="Style 1 9 8" xfId="38886"/>
    <cellStyle name="Style 2" xfId="38887"/>
    <cellStyle name="Style 2 10" xfId="38888"/>
    <cellStyle name="Style 2 10 2" xfId="38889"/>
    <cellStyle name="Style 2 10 2 2" xfId="38890"/>
    <cellStyle name="Style 2 10 2 2 2" xfId="38891"/>
    <cellStyle name="Style 2 10 2 2 3" xfId="38892"/>
    <cellStyle name="Style 2 10 2 3" xfId="38893"/>
    <cellStyle name="Style 2 10 2 3 2" xfId="38894"/>
    <cellStyle name="Style 2 10 2 3 3" xfId="38895"/>
    <cellStyle name="Style 2 10 2 4" xfId="38896"/>
    <cellStyle name="Style 2 10 2 4 2" xfId="38897"/>
    <cellStyle name="Style 2 10 2 5" xfId="38898"/>
    <cellStyle name="Style 2 10 2 5 2" xfId="38899"/>
    <cellStyle name="Style 2 10 2 6" xfId="38900"/>
    <cellStyle name="Style 2 10 3" xfId="38901"/>
    <cellStyle name="Style 2 10 3 2" xfId="38902"/>
    <cellStyle name="Style 2 10 3 2 2" xfId="38903"/>
    <cellStyle name="Style 2 10 3 2 3" xfId="38904"/>
    <cellStyle name="Style 2 10 3 3" xfId="38905"/>
    <cellStyle name="Style 2 10 3 3 2" xfId="38906"/>
    <cellStyle name="Style 2 10 3 3 3" xfId="38907"/>
    <cellStyle name="Style 2 10 3 4" xfId="38908"/>
    <cellStyle name="Style 2 10 3 4 2" xfId="38909"/>
    <cellStyle name="Style 2 10 3 5" xfId="38910"/>
    <cellStyle name="Style 2 10 3 5 2" xfId="38911"/>
    <cellStyle name="Style 2 10 3 6" xfId="38912"/>
    <cellStyle name="Style 2 10 4" xfId="38913"/>
    <cellStyle name="Style 2 10 4 2" xfId="38914"/>
    <cellStyle name="Style 2 10 4 3" xfId="38915"/>
    <cellStyle name="Style 2 10 5" xfId="38916"/>
    <cellStyle name="Style 2 10 5 2" xfId="38917"/>
    <cellStyle name="Style 2 10 5 3" xfId="38918"/>
    <cellStyle name="Style 2 10 6" xfId="38919"/>
    <cellStyle name="Style 2 10 6 2" xfId="38920"/>
    <cellStyle name="Style 2 10 7" xfId="38921"/>
    <cellStyle name="Style 2 10 7 2" xfId="38922"/>
    <cellStyle name="Style 2 10 8" xfId="38923"/>
    <cellStyle name="Style 2 11" xfId="38924"/>
    <cellStyle name="Style 2 11 2" xfId="38925"/>
    <cellStyle name="Style 2 11 2 2" xfId="38926"/>
    <cellStyle name="Style 2 11 2 2 2" xfId="38927"/>
    <cellStyle name="Style 2 11 2 3" xfId="38928"/>
    <cellStyle name="Style 2 11 2 3 2" xfId="38929"/>
    <cellStyle name="Style 2 11 3" xfId="38930"/>
    <cellStyle name="Style 2 11 3 2" xfId="38931"/>
    <cellStyle name="Style 2 11 3 3" xfId="38932"/>
    <cellStyle name="Style 2 11 4" xfId="38933"/>
    <cellStyle name="Style 2 11 4 2" xfId="38934"/>
    <cellStyle name="Style 2 11 5" xfId="38935"/>
    <cellStyle name="Style 2 11 5 2" xfId="38936"/>
    <cellStyle name="Style 2 11 6" xfId="38937"/>
    <cellStyle name="Style 2 12" xfId="38938"/>
    <cellStyle name="Style 2 12 2" xfId="38939"/>
    <cellStyle name="Style 2 12 2 2" xfId="38940"/>
    <cellStyle name="Style 2 12 2 2 2" xfId="38941"/>
    <cellStyle name="Style 2 12 2 2 3" xfId="38942"/>
    <cellStyle name="Style 2 12 2 3" xfId="38943"/>
    <cellStyle name="Style 2 12 2 3 2" xfId="38944"/>
    <cellStyle name="Style 2 12 2 3 3" xfId="38945"/>
    <cellStyle name="Style 2 12 2 4" xfId="38946"/>
    <cellStyle name="Style 2 12 2 4 2" xfId="38947"/>
    <cellStyle name="Style 2 12 2 5" xfId="38948"/>
    <cellStyle name="Style 2 12 2 6" xfId="38949"/>
    <cellStyle name="Style 2 12 2 7" xfId="38950"/>
    <cellStyle name="Style 2 12 3" xfId="38951"/>
    <cellStyle name="Style 2 12 3 2" xfId="38952"/>
    <cellStyle name="Style 2 12 3 3" xfId="38953"/>
    <cellStyle name="Style 2 12 4" xfId="38954"/>
    <cellStyle name="Style 2 12 4 2" xfId="38955"/>
    <cellStyle name="Style 2 12 4 3" xfId="38956"/>
    <cellStyle name="Style 2 12 5" xfId="38957"/>
    <cellStyle name="Style 2 12 5 2" xfId="38958"/>
    <cellStyle name="Style 2 12 6" xfId="38959"/>
    <cellStyle name="Style 2 12 6 2" xfId="38960"/>
    <cellStyle name="Style 2 12 7" xfId="38961"/>
    <cellStyle name="Style 2 13" xfId="38962"/>
    <cellStyle name="Style 2 13 2" xfId="38963"/>
    <cellStyle name="Style 2 13 2 2" xfId="38964"/>
    <cellStyle name="Style 2 13 2 2 2" xfId="38965"/>
    <cellStyle name="Style 2 13 2 2 2 2" xfId="38966"/>
    <cellStyle name="Style 2 13 2 2 3" xfId="38967"/>
    <cellStyle name="Style 2 13 2 2 4" xfId="38968"/>
    <cellStyle name="Style 2 13 2 3" xfId="38969"/>
    <cellStyle name="Style 2 13 2 3 2" xfId="38970"/>
    <cellStyle name="Style 2 13 2 3 2 2" xfId="38971"/>
    <cellStyle name="Style 2 13 2 3 3" xfId="38972"/>
    <cellStyle name="Style 2 13 2 3 4" xfId="38973"/>
    <cellStyle name="Style 2 13 2 4" xfId="38974"/>
    <cellStyle name="Style 2 13 2 4 2" xfId="38975"/>
    <cellStyle name="Style 2 13 2 5" xfId="38976"/>
    <cellStyle name="Style 2 13 2 6" xfId="38977"/>
    <cellStyle name="Style 2 13 2 7" xfId="38978"/>
    <cellStyle name="Style 2 13 3" xfId="38979"/>
    <cellStyle name="Style 2 13 3 2" xfId="38980"/>
    <cellStyle name="Style 2 13 3 2 2" xfId="38981"/>
    <cellStyle name="Style 2 13 3 3" xfId="38982"/>
    <cellStyle name="Style 2 13 3 4" xfId="38983"/>
    <cellStyle name="Style 2 13 4" xfId="38984"/>
    <cellStyle name="Style 2 13 4 2" xfId="38985"/>
    <cellStyle name="Style 2 13 4 3" xfId="38986"/>
    <cellStyle name="Style 2 13 5" xfId="38987"/>
    <cellStyle name="Style 2 13 5 2" xfId="38988"/>
    <cellStyle name="Style 2 13 6" xfId="38989"/>
    <cellStyle name="Style 2 13 7" xfId="38990"/>
    <cellStyle name="Style 2 13 8" xfId="38991"/>
    <cellStyle name="Style 2 14" xfId="38992"/>
    <cellStyle name="Style 2 14 2" xfId="38993"/>
    <cellStyle name="Style 2 14 2 2" xfId="38994"/>
    <cellStyle name="Style 2 14 2 2 2" xfId="38995"/>
    <cellStyle name="Style 2 14 2 2 3" xfId="38996"/>
    <cellStyle name="Style 2 14 2 3" xfId="38997"/>
    <cellStyle name="Style 2 14 2 3 2" xfId="38998"/>
    <cellStyle name="Style 2 14 2 3 3" xfId="38999"/>
    <cellStyle name="Style 2 14 2 4" xfId="39000"/>
    <cellStyle name="Style 2 14 2 4 2" xfId="39001"/>
    <cellStyle name="Style 2 14 2 5" xfId="39002"/>
    <cellStyle name="Style 2 14 2 6" xfId="39003"/>
    <cellStyle name="Style 2 14 2 7" xfId="39004"/>
    <cellStyle name="Style 2 14 3" xfId="39005"/>
    <cellStyle name="Style 2 14 3 2" xfId="39006"/>
    <cellStyle name="Style 2 14 3 2 2" xfId="39007"/>
    <cellStyle name="Style 2 14 3 2 2 2" xfId="39008"/>
    <cellStyle name="Style 2 14 3 2 3" xfId="39009"/>
    <cellStyle name="Style 2 14 3 3" xfId="39010"/>
    <cellStyle name="Style 2 14 3 3 2" xfId="39011"/>
    <cellStyle name="Style 2 14 3 4" xfId="39012"/>
    <cellStyle name="Style 2 14 3 5" xfId="39013"/>
    <cellStyle name="Style 2 14 3 6" xfId="39014"/>
    <cellStyle name="Style 2 14 4" xfId="39015"/>
    <cellStyle name="Style 2 14 4 2" xfId="39016"/>
    <cellStyle name="Style 2 14 4 3" xfId="39017"/>
    <cellStyle name="Style 2 14 5" xfId="39018"/>
    <cellStyle name="Style 2 14 5 2" xfId="39019"/>
    <cellStyle name="Style 2 14 6" xfId="39020"/>
    <cellStyle name="Style 2 14 7" xfId="39021"/>
    <cellStyle name="Style 2 14 8" xfId="39022"/>
    <cellStyle name="Style 2 15" xfId="39023"/>
    <cellStyle name="Style 2 15 2" xfId="39024"/>
    <cellStyle name="Style 2 15 2 2" xfId="39025"/>
    <cellStyle name="Style 2 15 2 2 2" xfId="39026"/>
    <cellStyle name="Style 2 15 2 3" xfId="39027"/>
    <cellStyle name="Style 2 15 2 4" xfId="39028"/>
    <cellStyle name="Style 2 15 2 5" xfId="39029"/>
    <cellStyle name="Style 2 15 3" xfId="39030"/>
    <cellStyle name="Style 2 15 3 2" xfId="39031"/>
    <cellStyle name="Style 2 15 3 2 2" xfId="39032"/>
    <cellStyle name="Style 2 15 3 2 2 2" xfId="39033"/>
    <cellStyle name="Style 2 15 3 2 3" xfId="39034"/>
    <cellStyle name="Style 2 15 3 3" xfId="39035"/>
    <cellStyle name="Style 2 15 3 3 2" xfId="39036"/>
    <cellStyle name="Style 2 15 3 4" xfId="39037"/>
    <cellStyle name="Style 2 15 3 5" xfId="39038"/>
    <cellStyle name="Style 2 15 4" xfId="39039"/>
    <cellStyle name="Style 2 15 4 2" xfId="39040"/>
    <cellStyle name="Style 2 15 5" xfId="39041"/>
    <cellStyle name="Style 2 15 6" xfId="39042"/>
    <cellStyle name="Style 2 15 7" xfId="39043"/>
    <cellStyle name="Style 2 16" xfId="39044"/>
    <cellStyle name="Style 2 16 2" xfId="39045"/>
    <cellStyle name="Style 2 16 2 2" xfId="39046"/>
    <cellStyle name="Style 2 16 2 2 2" xfId="39047"/>
    <cellStyle name="Style 2 16 2 2 2 2" xfId="39048"/>
    <cellStyle name="Style 2 16 2 2 3" xfId="39049"/>
    <cellStyle name="Style 2 16 2 3" xfId="39050"/>
    <cellStyle name="Style 2 16 2 3 2" xfId="39051"/>
    <cellStyle name="Style 2 16 2 4" xfId="39052"/>
    <cellStyle name="Style 2 16 3" xfId="39053"/>
    <cellStyle name="Style 2 16 3 2" xfId="39054"/>
    <cellStyle name="Style 2 16 3 2 2" xfId="39055"/>
    <cellStyle name="Style 2 16 3 3" xfId="39056"/>
    <cellStyle name="Style 2 16 4" xfId="39057"/>
    <cellStyle name="Style 2 16 4 2" xfId="39058"/>
    <cellStyle name="Style 2 16 5" xfId="39059"/>
    <cellStyle name="Style 2 16 6" xfId="39060"/>
    <cellStyle name="Style 2 16 7" xfId="39061"/>
    <cellStyle name="Style 2 17" xfId="39062"/>
    <cellStyle name="Style 2 17 2" xfId="39063"/>
    <cellStyle name="Style 2 17 2 2" xfId="39064"/>
    <cellStyle name="Style 2 17 2 2 2" xfId="39065"/>
    <cellStyle name="Style 2 17 2 3" xfId="39066"/>
    <cellStyle name="Style 2 17 3" xfId="39067"/>
    <cellStyle name="Style 2 17 3 2" xfId="39068"/>
    <cellStyle name="Style 2 17 3 2 2" xfId="39069"/>
    <cellStyle name="Style 2 17 3 3" xfId="39070"/>
    <cellStyle name="Style 2 17 4" xfId="39071"/>
    <cellStyle name="Style 2 17 4 2" xfId="39072"/>
    <cellStyle name="Style 2 17 5" xfId="39073"/>
    <cellStyle name="Style 2 17 6" xfId="39074"/>
    <cellStyle name="Style 2 17 7" xfId="39075"/>
    <cellStyle name="Style 2 18" xfId="39076"/>
    <cellStyle name="Style 2 18 2" xfId="39077"/>
    <cellStyle name="Style 2 18 2 2" xfId="39078"/>
    <cellStyle name="Style 2 18 2 2 2" xfId="39079"/>
    <cellStyle name="Style 2 18 2 3" xfId="39080"/>
    <cellStyle name="Style 2 18 2 4" xfId="39081"/>
    <cellStyle name="Style 2 18 2 5" xfId="39082"/>
    <cellStyle name="Style 2 18 3" xfId="39083"/>
    <cellStyle name="Style 2 18 3 2" xfId="39084"/>
    <cellStyle name="Style 2 18 4" xfId="39085"/>
    <cellStyle name="Style 2 18 5" xfId="39086"/>
    <cellStyle name="Style 2 18 6" xfId="39087"/>
    <cellStyle name="Style 2 19" xfId="39088"/>
    <cellStyle name="Style 2 19 2" xfId="39089"/>
    <cellStyle name="Style 2 19 2 2" xfId="39090"/>
    <cellStyle name="Style 2 19 2 3" xfId="39091"/>
    <cellStyle name="Style 2 19 3" xfId="39092"/>
    <cellStyle name="Style 2 19 4" xfId="39093"/>
    <cellStyle name="Style 2 19 5" xfId="39094"/>
    <cellStyle name="Style 2 2" xfId="39095"/>
    <cellStyle name="Style 2 2 2" xfId="39096"/>
    <cellStyle name="Style 2 2 2 2" xfId="39097"/>
    <cellStyle name="Style 2 2 2 2 2" xfId="39098"/>
    <cellStyle name="Style 2 2 2 2 3" xfId="39099"/>
    <cellStyle name="Style 2 2 2 3" xfId="39100"/>
    <cellStyle name="Style 2 2 2 3 2" xfId="39101"/>
    <cellStyle name="Style 2 2 2 3 3" xfId="39102"/>
    <cellStyle name="Style 2 2 2 4" xfId="39103"/>
    <cellStyle name="Style 2 2 2 4 2" xfId="39104"/>
    <cellStyle name="Style 2 2 2 5" xfId="39105"/>
    <cellStyle name="Style 2 2 2 5 2" xfId="39106"/>
    <cellStyle name="Style 2 2 2 6" xfId="39107"/>
    <cellStyle name="Style 2 2 3" xfId="39108"/>
    <cellStyle name="Style 2 2 3 2" xfId="39109"/>
    <cellStyle name="Style 2 2 3 3" xfId="39110"/>
    <cellStyle name="Style 2 2 3 4" xfId="39111"/>
    <cellStyle name="Style 2 2 4" xfId="39112"/>
    <cellStyle name="Style 2 2 4 2" xfId="39113"/>
    <cellStyle name="Style 2 2 4 3" xfId="39114"/>
    <cellStyle name="Style 2 2 5" xfId="39115"/>
    <cellStyle name="Style 2 2 5 2" xfId="39116"/>
    <cellStyle name="Style 2 2 6" xfId="39117"/>
    <cellStyle name="Style 2 2 6 2" xfId="39118"/>
    <cellStyle name="Style 2 2 7" xfId="39119"/>
    <cellStyle name="Style 2 20" xfId="39120"/>
    <cellStyle name="Style 2 20 2" xfId="39121"/>
    <cellStyle name="Style 2 20 2 2" xfId="39122"/>
    <cellStyle name="Style 2 20 3" xfId="39123"/>
    <cellStyle name="Style 2 20 4" xfId="39124"/>
    <cellStyle name="Style 2 20 5" xfId="39125"/>
    <cellStyle name="Style 2 21" xfId="39126"/>
    <cellStyle name="Style 2 21 2" xfId="39127"/>
    <cellStyle name="Style 2 21 3" xfId="39128"/>
    <cellStyle name="Style 2 22" xfId="39129"/>
    <cellStyle name="Style 2 22 2" xfId="39130"/>
    <cellStyle name="Style 2 23" xfId="39131"/>
    <cellStyle name="Style 2 23 2" xfId="39132"/>
    <cellStyle name="Style 2 3" xfId="39133"/>
    <cellStyle name="Style 2 3 2" xfId="39134"/>
    <cellStyle name="Style 2 3 2 2" xfId="39135"/>
    <cellStyle name="Style 2 3 2 2 2" xfId="39136"/>
    <cellStyle name="Style 2 3 2 2 3" xfId="39137"/>
    <cellStyle name="Style 2 3 2 3" xfId="39138"/>
    <cellStyle name="Style 2 3 2 3 2" xfId="39139"/>
    <cellStyle name="Style 2 3 2 3 3" xfId="39140"/>
    <cellStyle name="Style 2 3 2 4" xfId="39141"/>
    <cellStyle name="Style 2 3 2 4 2" xfId="39142"/>
    <cellStyle name="Style 2 3 2 5" xfId="39143"/>
    <cellStyle name="Style 2 3 2 5 2" xfId="39144"/>
    <cellStyle name="Style 2 3 2 6" xfId="39145"/>
    <cellStyle name="Style 2 3 3" xfId="39146"/>
    <cellStyle name="Style 2 3 3 2" xfId="39147"/>
    <cellStyle name="Style 2 3 3 3" xfId="39148"/>
    <cellStyle name="Style 2 3 3 4" xfId="39149"/>
    <cellStyle name="Style 2 3 4" xfId="39150"/>
    <cellStyle name="Style 2 3 4 2" xfId="39151"/>
    <cellStyle name="Style 2 3 4 3" xfId="39152"/>
    <cellStyle name="Style 2 3 5" xfId="39153"/>
    <cellStyle name="Style 2 3 5 2" xfId="39154"/>
    <cellStyle name="Style 2 3 6" xfId="39155"/>
    <cellStyle name="Style 2 3 6 2" xfId="39156"/>
    <cellStyle name="Style 2 3 7" xfId="39157"/>
    <cellStyle name="Style 2 4" xfId="39158"/>
    <cellStyle name="Style 2 4 2" xfId="39159"/>
    <cellStyle name="Style 2 4 2 2" xfId="39160"/>
    <cellStyle name="Style 2 4 2 2 2" xfId="39161"/>
    <cellStyle name="Style 2 4 2 2 3" xfId="39162"/>
    <cellStyle name="Style 2 4 2 3" xfId="39163"/>
    <cellStyle name="Style 2 4 2 3 2" xfId="39164"/>
    <cellStyle name="Style 2 4 2 3 3" xfId="39165"/>
    <cellStyle name="Style 2 4 2 4" xfId="39166"/>
    <cellStyle name="Style 2 4 2 4 2" xfId="39167"/>
    <cellStyle name="Style 2 4 2 5" xfId="39168"/>
    <cellStyle name="Style 2 4 2 5 2" xfId="39169"/>
    <cellStyle name="Style 2 4 2 6" xfId="39170"/>
    <cellStyle name="Style 2 4 3" xfId="39171"/>
    <cellStyle name="Style 2 4 3 2" xfId="39172"/>
    <cellStyle name="Style 2 4 3 3" xfId="39173"/>
    <cellStyle name="Style 2 4 3 4" xfId="39174"/>
    <cellStyle name="Style 2 4 4" xfId="39175"/>
    <cellStyle name="Style 2 4 4 2" xfId="39176"/>
    <cellStyle name="Style 2 4 4 3" xfId="39177"/>
    <cellStyle name="Style 2 4 5" xfId="39178"/>
    <cellStyle name="Style 2 4 5 2" xfId="39179"/>
    <cellStyle name="Style 2 4 6" xfId="39180"/>
    <cellStyle name="Style 2 4 6 2" xfId="39181"/>
    <cellStyle name="Style 2 4 7" xfId="39182"/>
    <cellStyle name="Style 2 5" xfId="39183"/>
    <cellStyle name="Style 2 5 2" xfId="39184"/>
    <cellStyle name="Style 2 5 2 2" xfId="39185"/>
    <cellStyle name="Style 2 5 2 2 2" xfId="39186"/>
    <cellStyle name="Style 2 5 2 2 3" xfId="39187"/>
    <cellStyle name="Style 2 5 2 3" xfId="39188"/>
    <cellStyle name="Style 2 5 2 3 2" xfId="39189"/>
    <cellStyle name="Style 2 5 2 3 3" xfId="39190"/>
    <cellStyle name="Style 2 5 2 4" xfId="39191"/>
    <cellStyle name="Style 2 5 2 4 2" xfId="39192"/>
    <cellStyle name="Style 2 5 2 5" xfId="39193"/>
    <cellStyle name="Style 2 5 2 5 2" xfId="39194"/>
    <cellStyle name="Style 2 5 2 6" xfId="39195"/>
    <cellStyle name="Style 2 5 3" xfId="39196"/>
    <cellStyle name="Style 2 5 3 2" xfId="39197"/>
    <cellStyle name="Style 2 5 3 3" xfId="39198"/>
    <cellStyle name="Style 2 5 3 4" xfId="39199"/>
    <cellStyle name="Style 2 5 4" xfId="39200"/>
    <cellStyle name="Style 2 5 4 2" xfId="39201"/>
    <cellStyle name="Style 2 5 4 3" xfId="39202"/>
    <cellStyle name="Style 2 5 5" xfId="39203"/>
    <cellStyle name="Style 2 5 5 2" xfId="39204"/>
    <cellStyle name="Style 2 5 6" xfId="39205"/>
    <cellStyle name="Style 2 5 6 2" xfId="39206"/>
    <cellStyle name="Style 2 5 7" xfId="39207"/>
    <cellStyle name="Style 2 6" xfId="39208"/>
    <cellStyle name="Style 2 6 2" xfId="39209"/>
    <cellStyle name="Style 2 6 2 2" xfId="39210"/>
    <cellStyle name="Style 2 6 2 2 2" xfId="39211"/>
    <cellStyle name="Style 2 6 2 2 3" xfId="39212"/>
    <cellStyle name="Style 2 6 2 3" xfId="39213"/>
    <cellStyle name="Style 2 6 2 3 2" xfId="39214"/>
    <cellStyle name="Style 2 6 2 3 3" xfId="39215"/>
    <cellStyle name="Style 2 6 2 4" xfId="39216"/>
    <cellStyle name="Style 2 6 2 4 2" xfId="39217"/>
    <cellStyle name="Style 2 6 2 5" xfId="39218"/>
    <cellStyle name="Style 2 6 2 5 2" xfId="39219"/>
    <cellStyle name="Style 2 6 2 6" xfId="39220"/>
    <cellStyle name="Style 2 6 3" xfId="39221"/>
    <cellStyle name="Style 2 6 3 2" xfId="39222"/>
    <cellStyle name="Style 2 6 3 3" xfId="39223"/>
    <cellStyle name="Style 2 6 3 4" xfId="39224"/>
    <cellStyle name="Style 2 6 4" xfId="39225"/>
    <cellStyle name="Style 2 6 4 2" xfId="39226"/>
    <cellStyle name="Style 2 6 4 3" xfId="39227"/>
    <cellStyle name="Style 2 6 5" xfId="39228"/>
    <cellStyle name="Style 2 6 5 2" xfId="39229"/>
    <cellStyle name="Style 2 6 6" xfId="39230"/>
    <cellStyle name="Style 2 6 6 2" xfId="39231"/>
    <cellStyle name="Style 2 6 7" xfId="39232"/>
    <cellStyle name="Style 2 7" xfId="39233"/>
    <cellStyle name="Style 2 7 2" xfId="39234"/>
    <cellStyle name="Style 2 7 2 2" xfId="39235"/>
    <cellStyle name="Style 2 7 2 2 2" xfId="39236"/>
    <cellStyle name="Style 2 7 2 2 3" xfId="39237"/>
    <cellStyle name="Style 2 7 2 3" xfId="39238"/>
    <cellStyle name="Style 2 7 2 3 2" xfId="39239"/>
    <cellStyle name="Style 2 7 2 3 3" xfId="39240"/>
    <cellStyle name="Style 2 7 2 4" xfId="39241"/>
    <cellStyle name="Style 2 7 2 4 2" xfId="39242"/>
    <cellStyle name="Style 2 7 2 5" xfId="39243"/>
    <cellStyle name="Style 2 7 2 5 2" xfId="39244"/>
    <cellStyle name="Style 2 7 2 6" xfId="39245"/>
    <cellStyle name="Style 2 7 3" xfId="39246"/>
    <cellStyle name="Style 2 7 3 2" xfId="39247"/>
    <cellStyle name="Style 2 7 3 3" xfId="39248"/>
    <cellStyle name="Style 2 7 3 4" xfId="39249"/>
    <cellStyle name="Style 2 7 4" xfId="39250"/>
    <cellStyle name="Style 2 7 4 2" xfId="39251"/>
    <cellStyle name="Style 2 7 4 3" xfId="39252"/>
    <cellStyle name="Style 2 7 5" xfId="39253"/>
    <cellStyle name="Style 2 7 5 2" xfId="39254"/>
    <cellStyle name="Style 2 7 6" xfId="39255"/>
    <cellStyle name="Style 2 7 6 2" xfId="39256"/>
    <cellStyle name="Style 2 7 7" xfId="39257"/>
    <cellStyle name="Style 2 8" xfId="39258"/>
    <cellStyle name="Style 2 8 2" xfId="39259"/>
    <cellStyle name="Style 2 8 2 2" xfId="39260"/>
    <cellStyle name="Style 2 8 2 2 2" xfId="39261"/>
    <cellStyle name="Style 2 8 2 2 2 2" xfId="39262"/>
    <cellStyle name="Style 2 8 2 2 2 3" xfId="39263"/>
    <cellStyle name="Style 2 8 2 2 3" xfId="39264"/>
    <cellStyle name="Style 2 8 2 2 3 2" xfId="39265"/>
    <cellStyle name="Style 2 8 2 2 3 3" xfId="39266"/>
    <cellStyle name="Style 2 8 2 2 4" xfId="39267"/>
    <cellStyle name="Style 2 8 2 2 4 2" xfId="39268"/>
    <cellStyle name="Style 2 8 2 2 5" xfId="39269"/>
    <cellStyle name="Style 2 8 2 2 5 2" xfId="39270"/>
    <cellStyle name="Style 2 8 2 2 6" xfId="39271"/>
    <cellStyle name="Style 2 8 2 3" xfId="39272"/>
    <cellStyle name="Style 2 8 2 3 2" xfId="39273"/>
    <cellStyle name="Style 2 8 2 3 2 2" xfId="39274"/>
    <cellStyle name="Style 2 8 2 3 2 3" xfId="39275"/>
    <cellStyle name="Style 2 8 2 3 3" xfId="39276"/>
    <cellStyle name="Style 2 8 2 3 3 2" xfId="39277"/>
    <cellStyle name="Style 2 8 2 3 3 3" xfId="39278"/>
    <cellStyle name="Style 2 8 2 3 4" xfId="39279"/>
    <cellStyle name="Style 2 8 2 3 4 2" xfId="39280"/>
    <cellStyle name="Style 2 8 2 3 5" xfId="39281"/>
    <cellStyle name="Style 2 8 2 3 5 2" xfId="39282"/>
    <cellStyle name="Style 2 8 2 3 6" xfId="39283"/>
    <cellStyle name="Style 2 8 2 4" xfId="39284"/>
    <cellStyle name="Style 2 8 2 4 2" xfId="39285"/>
    <cellStyle name="Style 2 8 2 4 3" xfId="39286"/>
    <cellStyle name="Style 2 8 2 5" xfId="39287"/>
    <cellStyle name="Style 2 8 2 5 2" xfId="39288"/>
    <cellStyle name="Style 2 8 2 5 3" xfId="39289"/>
    <cellStyle name="Style 2 8 2 6" xfId="39290"/>
    <cellStyle name="Style 2 8 2 6 2" xfId="39291"/>
    <cellStyle name="Style 2 8 2 7" xfId="39292"/>
    <cellStyle name="Style 2 8 2 7 2" xfId="39293"/>
    <cellStyle name="Style 2 8 2 8" xfId="39294"/>
    <cellStyle name="Style 2 8 3" xfId="39295"/>
    <cellStyle name="Style 2 8 3 2" xfId="39296"/>
    <cellStyle name="Style 2 8 3 3" xfId="39297"/>
    <cellStyle name="Style 2 8 4" xfId="39298"/>
    <cellStyle name="Style 2 8 4 2" xfId="39299"/>
    <cellStyle name="Style 2 8 4 3" xfId="39300"/>
    <cellStyle name="Style 2 8 5" xfId="39301"/>
    <cellStyle name="Style 2 8 5 2" xfId="39302"/>
    <cellStyle name="Style 2 8 6" xfId="39303"/>
    <cellStyle name="Style 2 8 6 2" xfId="39304"/>
    <cellStyle name="Style 2 8 7" xfId="39305"/>
    <cellStyle name="Style 2 9" xfId="39306"/>
    <cellStyle name="Style 2 9 2" xfId="39307"/>
    <cellStyle name="Style 2 9 2 2" xfId="39308"/>
    <cellStyle name="Style 2 9 2 2 2" xfId="39309"/>
    <cellStyle name="Style 2 9 2 2 3" xfId="39310"/>
    <cellStyle name="Style 2 9 2 3" xfId="39311"/>
    <cellStyle name="Style 2 9 2 3 2" xfId="39312"/>
    <cellStyle name="Style 2 9 2 3 3" xfId="39313"/>
    <cellStyle name="Style 2 9 2 4" xfId="39314"/>
    <cellStyle name="Style 2 9 2 4 2" xfId="39315"/>
    <cellStyle name="Style 2 9 2 5" xfId="39316"/>
    <cellStyle name="Style 2 9 2 5 2" xfId="39317"/>
    <cellStyle name="Style 2 9 2 6" xfId="39318"/>
    <cellStyle name="Style 2 9 3" xfId="39319"/>
    <cellStyle name="Style 2 9 3 2" xfId="39320"/>
    <cellStyle name="Style 2 9 3 2 2" xfId="39321"/>
    <cellStyle name="Style 2 9 3 2 3" xfId="39322"/>
    <cellStyle name="Style 2 9 3 3" xfId="39323"/>
    <cellStyle name="Style 2 9 3 3 2" xfId="39324"/>
    <cellStyle name="Style 2 9 3 3 3" xfId="39325"/>
    <cellStyle name="Style 2 9 3 4" xfId="39326"/>
    <cellStyle name="Style 2 9 3 4 2" xfId="39327"/>
    <cellStyle name="Style 2 9 3 5" xfId="39328"/>
    <cellStyle name="Style 2 9 3 5 2" xfId="39329"/>
    <cellStyle name="Style 2 9 3 6" xfId="39330"/>
    <cellStyle name="Style 2 9 4" xfId="39331"/>
    <cellStyle name="Style 2 9 4 2" xfId="39332"/>
    <cellStyle name="Style 2 9 4 3" xfId="39333"/>
    <cellStyle name="Style 2 9 5" xfId="39334"/>
    <cellStyle name="Style 2 9 5 2" xfId="39335"/>
    <cellStyle name="Style 2 9 5 3" xfId="39336"/>
    <cellStyle name="Style 2 9 6" xfId="39337"/>
    <cellStyle name="Style 2 9 6 2" xfId="39338"/>
    <cellStyle name="Style 2 9 7" xfId="39339"/>
    <cellStyle name="Style 2 9 7 2" xfId="39340"/>
    <cellStyle name="Style 2 9 8" xfId="39341"/>
    <cellStyle name="Style 2_Adjustments-RSVA" xfId="39342"/>
    <cellStyle name="Style 23" xfId="39343"/>
    <cellStyle name="Style 3" xfId="39344"/>
    <cellStyle name="Style 3 10" xfId="39345"/>
    <cellStyle name="Style 3 10 2" xfId="39346"/>
    <cellStyle name="Style 3 10 2 2" xfId="39347"/>
    <cellStyle name="Style 3 10 2 2 2" xfId="39348"/>
    <cellStyle name="Style 3 10 2 2 3" xfId="39349"/>
    <cellStyle name="Style 3 10 2 3" xfId="39350"/>
    <cellStyle name="Style 3 10 2 3 2" xfId="39351"/>
    <cellStyle name="Style 3 10 2 3 3" xfId="39352"/>
    <cellStyle name="Style 3 10 2 4" xfId="39353"/>
    <cellStyle name="Style 3 10 2 4 2" xfId="39354"/>
    <cellStyle name="Style 3 10 2 5" xfId="39355"/>
    <cellStyle name="Style 3 10 2 5 2" xfId="39356"/>
    <cellStyle name="Style 3 10 2 6" xfId="39357"/>
    <cellStyle name="Style 3 10 3" xfId="39358"/>
    <cellStyle name="Style 3 10 3 2" xfId="39359"/>
    <cellStyle name="Style 3 10 3 2 2" xfId="39360"/>
    <cellStyle name="Style 3 10 3 2 3" xfId="39361"/>
    <cellStyle name="Style 3 10 3 3" xfId="39362"/>
    <cellStyle name="Style 3 10 3 3 2" xfId="39363"/>
    <cellStyle name="Style 3 10 3 3 3" xfId="39364"/>
    <cellStyle name="Style 3 10 3 4" xfId="39365"/>
    <cellStyle name="Style 3 10 3 4 2" xfId="39366"/>
    <cellStyle name="Style 3 10 3 5" xfId="39367"/>
    <cellStyle name="Style 3 10 3 5 2" xfId="39368"/>
    <cellStyle name="Style 3 10 3 6" xfId="39369"/>
    <cellStyle name="Style 3 10 4" xfId="39370"/>
    <cellStyle name="Style 3 10 4 2" xfId="39371"/>
    <cellStyle name="Style 3 10 4 3" xfId="39372"/>
    <cellStyle name="Style 3 10 5" xfId="39373"/>
    <cellStyle name="Style 3 10 5 2" xfId="39374"/>
    <cellStyle name="Style 3 10 5 3" xfId="39375"/>
    <cellStyle name="Style 3 10 6" xfId="39376"/>
    <cellStyle name="Style 3 10 6 2" xfId="39377"/>
    <cellStyle name="Style 3 10 7" xfId="39378"/>
    <cellStyle name="Style 3 10 7 2" xfId="39379"/>
    <cellStyle name="Style 3 10 8" xfId="39380"/>
    <cellStyle name="Style 3 11" xfId="39381"/>
    <cellStyle name="Style 3 11 2" xfId="39382"/>
    <cellStyle name="Style 3 11 2 2" xfId="39383"/>
    <cellStyle name="Style 3 11 2 2 2" xfId="39384"/>
    <cellStyle name="Style 3 11 2 3" xfId="39385"/>
    <cellStyle name="Style 3 11 2 3 2" xfId="39386"/>
    <cellStyle name="Style 3 11 3" xfId="39387"/>
    <cellStyle name="Style 3 11 3 2" xfId="39388"/>
    <cellStyle name="Style 3 11 3 3" xfId="39389"/>
    <cellStyle name="Style 3 11 4" xfId="39390"/>
    <cellStyle name="Style 3 11 4 2" xfId="39391"/>
    <cellStyle name="Style 3 11 5" xfId="39392"/>
    <cellStyle name="Style 3 11 5 2" xfId="39393"/>
    <cellStyle name="Style 3 11 6" xfId="39394"/>
    <cellStyle name="Style 3 12" xfId="39395"/>
    <cellStyle name="Style 3 12 2" xfId="39396"/>
    <cellStyle name="Style 3 12 2 2" xfId="39397"/>
    <cellStyle name="Style 3 12 2 2 2" xfId="39398"/>
    <cellStyle name="Style 3 12 2 2 3" xfId="39399"/>
    <cellStyle name="Style 3 12 2 3" xfId="39400"/>
    <cellStyle name="Style 3 12 2 3 2" xfId="39401"/>
    <cellStyle name="Style 3 12 2 3 3" xfId="39402"/>
    <cellStyle name="Style 3 12 2 4" xfId="39403"/>
    <cellStyle name="Style 3 12 2 4 2" xfId="39404"/>
    <cellStyle name="Style 3 12 2 5" xfId="39405"/>
    <cellStyle name="Style 3 12 2 6" xfId="39406"/>
    <cellStyle name="Style 3 12 2 7" xfId="39407"/>
    <cellStyle name="Style 3 12 3" xfId="39408"/>
    <cellStyle name="Style 3 12 3 2" xfId="39409"/>
    <cellStyle name="Style 3 12 3 3" xfId="39410"/>
    <cellStyle name="Style 3 12 4" xfId="39411"/>
    <cellStyle name="Style 3 12 4 2" xfId="39412"/>
    <cellStyle name="Style 3 12 4 3" xfId="39413"/>
    <cellStyle name="Style 3 12 5" xfId="39414"/>
    <cellStyle name="Style 3 12 5 2" xfId="39415"/>
    <cellStyle name="Style 3 12 6" xfId="39416"/>
    <cellStyle name="Style 3 12 6 2" xfId="39417"/>
    <cellStyle name="Style 3 12 7" xfId="39418"/>
    <cellStyle name="Style 3 13" xfId="39419"/>
    <cellStyle name="Style 3 13 2" xfId="39420"/>
    <cellStyle name="Style 3 13 2 2" xfId="39421"/>
    <cellStyle name="Style 3 13 2 2 2" xfId="39422"/>
    <cellStyle name="Style 3 13 2 2 2 2" xfId="39423"/>
    <cellStyle name="Style 3 13 2 2 3" xfId="39424"/>
    <cellStyle name="Style 3 13 2 2 4" xfId="39425"/>
    <cellStyle name="Style 3 13 2 3" xfId="39426"/>
    <cellStyle name="Style 3 13 2 3 2" xfId="39427"/>
    <cellStyle name="Style 3 13 2 3 2 2" xfId="39428"/>
    <cellStyle name="Style 3 13 2 3 3" xfId="39429"/>
    <cellStyle name="Style 3 13 2 3 4" xfId="39430"/>
    <cellStyle name="Style 3 13 2 4" xfId="39431"/>
    <cellStyle name="Style 3 13 2 4 2" xfId="39432"/>
    <cellStyle name="Style 3 13 2 5" xfId="39433"/>
    <cellStyle name="Style 3 13 2 6" xfId="39434"/>
    <cellStyle name="Style 3 13 2 7" xfId="39435"/>
    <cellStyle name="Style 3 13 3" xfId="39436"/>
    <cellStyle name="Style 3 13 3 2" xfId="39437"/>
    <cellStyle name="Style 3 13 3 2 2" xfId="39438"/>
    <cellStyle name="Style 3 13 3 3" xfId="39439"/>
    <cellStyle name="Style 3 13 3 4" xfId="39440"/>
    <cellStyle name="Style 3 13 4" xfId="39441"/>
    <cellStyle name="Style 3 13 4 2" xfId="39442"/>
    <cellStyle name="Style 3 13 4 3" xfId="39443"/>
    <cellStyle name="Style 3 13 5" xfId="39444"/>
    <cellStyle name="Style 3 13 5 2" xfId="39445"/>
    <cellStyle name="Style 3 13 6" xfId="39446"/>
    <cellStyle name="Style 3 13 7" xfId="39447"/>
    <cellStyle name="Style 3 13 8" xfId="39448"/>
    <cellStyle name="Style 3 14" xfId="39449"/>
    <cellStyle name="Style 3 14 2" xfId="39450"/>
    <cellStyle name="Style 3 14 2 2" xfId="39451"/>
    <cellStyle name="Style 3 14 2 2 2" xfId="39452"/>
    <cellStyle name="Style 3 14 2 2 3" xfId="39453"/>
    <cellStyle name="Style 3 14 2 3" xfId="39454"/>
    <cellStyle name="Style 3 14 2 3 2" xfId="39455"/>
    <cellStyle name="Style 3 14 2 3 3" xfId="39456"/>
    <cellStyle name="Style 3 14 2 4" xfId="39457"/>
    <cellStyle name="Style 3 14 2 4 2" xfId="39458"/>
    <cellStyle name="Style 3 14 2 5" xfId="39459"/>
    <cellStyle name="Style 3 14 2 6" xfId="39460"/>
    <cellStyle name="Style 3 14 2 7" xfId="39461"/>
    <cellStyle name="Style 3 14 3" xfId="39462"/>
    <cellStyle name="Style 3 14 3 2" xfId="39463"/>
    <cellStyle name="Style 3 14 3 2 2" xfId="39464"/>
    <cellStyle name="Style 3 14 3 2 2 2" xfId="39465"/>
    <cellStyle name="Style 3 14 3 2 3" xfId="39466"/>
    <cellStyle name="Style 3 14 3 3" xfId="39467"/>
    <cellStyle name="Style 3 14 3 3 2" xfId="39468"/>
    <cellStyle name="Style 3 14 3 4" xfId="39469"/>
    <cellStyle name="Style 3 14 3 5" xfId="39470"/>
    <cellStyle name="Style 3 14 3 6" xfId="39471"/>
    <cellStyle name="Style 3 14 4" xfId="39472"/>
    <cellStyle name="Style 3 14 4 2" xfId="39473"/>
    <cellStyle name="Style 3 14 4 3" xfId="39474"/>
    <cellStyle name="Style 3 14 5" xfId="39475"/>
    <cellStyle name="Style 3 14 5 2" xfId="39476"/>
    <cellStyle name="Style 3 14 6" xfId="39477"/>
    <cellStyle name="Style 3 14 7" xfId="39478"/>
    <cellStyle name="Style 3 14 8" xfId="39479"/>
    <cellStyle name="Style 3 15" xfId="39480"/>
    <cellStyle name="Style 3 15 2" xfId="39481"/>
    <cellStyle name="Style 3 15 2 2" xfId="39482"/>
    <cellStyle name="Style 3 15 2 2 2" xfId="39483"/>
    <cellStyle name="Style 3 15 2 3" xfId="39484"/>
    <cellStyle name="Style 3 15 2 4" xfId="39485"/>
    <cellStyle name="Style 3 15 2 5" xfId="39486"/>
    <cellStyle name="Style 3 15 3" xfId="39487"/>
    <cellStyle name="Style 3 15 3 2" xfId="39488"/>
    <cellStyle name="Style 3 15 3 2 2" xfId="39489"/>
    <cellStyle name="Style 3 15 3 2 2 2" xfId="39490"/>
    <cellStyle name="Style 3 15 3 2 3" xfId="39491"/>
    <cellStyle name="Style 3 15 3 3" xfId="39492"/>
    <cellStyle name="Style 3 15 3 3 2" xfId="39493"/>
    <cellStyle name="Style 3 15 3 4" xfId="39494"/>
    <cellStyle name="Style 3 15 3 5" xfId="39495"/>
    <cellStyle name="Style 3 15 4" xfId="39496"/>
    <cellStyle name="Style 3 15 4 2" xfId="39497"/>
    <cellStyle name="Style 3 15 5" xfId="39498"/>
    <cellStyle name="Style 3 15 6" xfId="39499"/>
    <cellStyle name="Style 3 15 7" xfId="39500"/>
    <cellStyle name="Style 3 16" xfId="39501"/>
    <cellStyle name="Style 3 16 2" xfId="39502"/>
    <cellStyle name="Style 3 16 2 2" xfId="39503"/>
    <cellStyle name="Style 3 16 2 2 2" xfId="39504"/>
    <cellStyle name="Style 3 16 2 2 2 2" xfId="39505"/>
    <cellStyle name="Style 3 16 2 2 3" xfId="39506"/>
    <cellStyle name="Style 3 16 2 3" xfId="39507"/>
    <cellStyle name="Style 3 16 2 3 2" xfId="39508"/>
    <cellStyle name="Style 3 16 2 4" xfId="39509"/>
    <cellStyle name="Style 3 16 3" xfId="39510"/>
    <cellStyle name="Style 3 16 3 2" xfId="39511"/>
    <cellStyle name="Style 3 16 3 2 2" xfId="39512"/>
    <cellStyle name="Style 3 16 3 3" xfId="39513"/>
    <cellStyle name="Style 3 16 4" xfId="39514"/>
    <cellStyle name="Style 3 16 4 2" xfId="39515"/>
    <cellStyle name="Style 3 16 5" xfId="39516"/>
    <cellStyle name="Style 3 16 6" xfId="39517"/>
    <cellStyle name="Style 3 16 7" xfId="39518"/>
    <cellStyle name="Style 3 17" xfId="39519"/>
    <cellStyle name="Style 3 17 2" xfId="39520"/>
    <cellStyle name="Style 3 17 2 2" xfId="39521"/>
    <cellStyle name="Style 3 17 2 2 2" xfId="39522"/>
    <cellStyle name="Style 3 17 2 3" xfId="39523"/>
    <cellStyle name="Style 3 17 3" xfId="39524"/>
    <cellStyle name="Style 3 17 3 2" xfId="39525"/>
    <cellStyle name="Style 3 17 3 2 2" xfId="39526"/>
    <cellStyle name="Style 3 17 3 3" xfId="39527"/>
    <cellStyle name="Style 3 17 4" xfId="39528"/>
    <cellStyle name="Style 3 17 4 2" xfId="39529"/>
    <cellStyle name="Style 3 17 5" xfId="39530"/>
    <cellStyle name="Style 3 17 6" xfId="39531"/>
    <cellStyle name="Style 3 17 7" xfId="39532"/>
    <cellStyle name="Style 3 18" xfId="39533"/>
    <cellStyle name="Style 3 18 2" xfId="39534"/>
    <cellStyle name="Style 3 18 2 2" xfId="39535"/>
    <cellStyle name="Style 3 18 2 2 2" xfId="39536"/>
    <cellStyle name="Style 3 18 2 3" xfId="39537"/>
    <cellStyle name="Style 3 18 2 4" xfId="39538"/>
    <cellStyle name="Style 3 18 2 5" xfId="39539"/>
    <cellStyle name="Style 3 18 3" xfId="39540"/>
    <cellStyle name="Style 3 18 3 2" xfId="39541"/>
    <cellStyle name="Style 3 18 4" xfId="39542"/>
    <cellStyle name="Style 3 18 5" xfId="39543"/>
    <cellStyle name="Style 3 18 6" xfId="39544"/>
    <cellStyle name="Style 3 19" xfId="39545"/>
    <cellStyle name="Style 3 19 2" xfId="39546"/>
    <cellStyle name="Style 3 19 2 2" xfId="39547"/>
    <cellStyle name="Style 3 19 2 3" xfId="39548"/>
    <cellStyle name="Style 3 19 3" xfId="39549"/>
    <cellStyle name="Style 3 19 4" xfId="39550"/>
    <cellStyle name="Style 3 19 5" xfId="39551"/>
    <cellStyle name="Style 3 2" xfId="39552"/>
    <cellStyle name="Style 3 2 2" xfId="39553"/>
    <cellStyle name="Style 3 2 2 2" xfId="39554"/>
    <cellStyle name="Style 3 2 2 2 2" xfId="39555"/>
    <cellStyle name="Style 3 2 2 2 3" xfId="39556"/>
    <cellStyle name="Style 3 2 2 3" xfId="39557"/>
    <cellStyle name="Style 3 2 2 3 2" xfId="39558"/>
    <cellStyle name="Style 3 2 2 3 3" xfId="39559"/>
    <cellStyle name="Style 3 2 2 4" xfId="39560"/>
    <cellStyle name="Style 3 2 2 4 2" xfId="39561"/>
    <cellStyle name="Style 3 2 2 5" xfId="39562"/>
    <cellStyle name="Style 3 2 2 5 2" xfId="39563"/>
    <cellStyle name="Style 3 2 2 6" xfId="39564"/>
    <cellStyle name="Style 3 2 3" xfId="39565"/>
    <cellStyle name="Style 3 2 3 2" xfId="39566"/>
    <cellStyle name="Style 3 2 3 3" xfId="39567"/>
    <cellStyle name="Style 3 2 3 4" xfId="39568"/>
    <cellStyle name="Style 3 2 4" xfId="39569"/>
    <cellStyle name="Style 3 2 4 2" xfId="39570"/>
    <cellStyle name="Style 3 2 4 3" xfId="39571"/>
    <cellStyle name="Style 3 2 5" xfId="39572"/>
    <cellStyle name="Style 3 2 5 2" xfId="39573"/>
    <cellStyle name="Style 3 2 6" xfId="39574"/>
    <cellStyle name="Style 3 2 6 2" xfId="39575"/>
    <cellStyle name="Style 3 2 7" xfId="39576"/>
    <cellStyle name="Style 3 20" xfId="39577"/>
    <cellStyle name="Style 3 20 2" xfId="39578"/>
    <cellStyle name="Style 3 20 2 2" xfId="39579"/>
    <cellStyle name="Style 3 20 3" xfId="39580"/>
    <cellStyle name="Style 3 20 4" xfId="39581"/>
    <cellStyle name="Style 3 20 5" xfId="39582"/>
    <cellStyle name="Style 3 21" xfId="39583"/>
    <cellStyle name="Style 3 21 2" xfId="39584"/>
    <cellStyle name="Style 3 21 3" xfId="39585"/>
    <cellStyle name="Style 3 22" xfId="39586"/>
    <cellStyle name="Style 3 22 2" xfId="39587"/>
    <cellStyle name="Style 3 23" xfId="39588"/>
    <cellStyle name="Style 3 23 2" xfId="39589"/>
    <cellStyle name="Style 3 3" xfId="39590"/>
    <cellStyle name="Style 3 3 2" xfId="39591"/>
    <cellStyle name="Style 3 3 2 2" xfId="39592"/>
    <cellStyle name="Style 3 3 2 2 2" xfId="39593"/>
    <cellStyle name="Style 3 3 2 2 3" xfId="39594"/>
    <cellStyle name="Style 3 3 2 3" xfId="39595"/>
    <cellStyle name="Style 3 3 2 3 2" xfId="39596"/>
    <cellStyle name="Style 3 3 2 3 3" xfId="39597"/>
    <cellStyle name="Style 3 3 2 4" xfId="39598"/>
    <cellStyle name="Style 3 3 2 4 2" xfId="39599"/>
    <cellStyle name="Style 3 3 2 5" xfId="39600"/>
    <cellStyle name="Style 3 3 2 5 2" xfId="39601"/>
    <cellStyle name="Style 3 3 2 6" xfId="39602"/>
    <cellStyle name="Style 3 3 3" xfId="39603"/>
    <cellStyle name="Style 3 3 3 2" xfId="39604"/>
    <cellStyle name="Style 3 3 3 3" xfId="39605"/>
    <cellStyle name="Style 3 3 3 4" xfId="39606"/>
    <cellStyle name="Style 3 3 4" xfId="39607"/>
    <cellStyle name="Style 3 3 4 2" xfId="39608"/>
    <cellStyle name="Style 3 3 4 3" xfId="39609"/>
    <cellStyle name="Style 3 3 5" xfId="39610"/>
    <cellStyle name="Style 3 3 5 2" xfId="39611"/>
    <cellStyle name="Style 3 3 6" xfId="39612"/>
    <cellStyle name="Style 3 3 6 2" xfId="39613"/>
    <cellStyle name="Style 3 3 7" xfId="39614"/>
    <cellStyle name="Style 3 4" xfId="39615"/>
    <cellStyle name="Style 3 4 2" xfId="39616"/>
    <cellStyle name="Style 3 4 2 2" xfId="39617"/>
    <cellStyle name="Style 3 4 2 2 2" xfId="39618"/>
    <cellStyle name="Style 3 4 2 2 3" xfId="39619"/>
    <cellStyle name="Style 3 4 2 3" xfId="39620"/>
    <cellStyle name="Style 3 4 2 3 2" xfId="39621"/>
    <cellStyle name="Style 3 4 2 3 3" xfId="39622"/>
    <cellStyle name="Style 3 4 2 4" xfId="39623"/>
    <cellStyle name="Style 3 4 2 4 2" xfId="39624"/>
    <cellStyle name="Style 3 4 2 5" xfId="39625"/>
    <cellStyle name="Style 3 4 2 5 2" xfId="39626"/>
    <cellStyle name="Style 3 4 2 6" xfId="39627"/>
    <cellStyle name="Style 3 4 3" xfId="39628"/>
    <cellStyle name="Style 3 4 3 2" xfId="39629"/>
    <cellStyle name="Style 3 4 3 3" xfId="39630"/>
    <cellStyle name="Style 3 4 3 4" xfId="39631"/>
    <cellStyle name="Style 3 4 4" xfId="39632"/>
    <cellStyle name="Style 3 4 4 2" xfId="39633"/>
    <cellStyle name="Style 3 4 4 3" xfId="39634"/>
    <cellStyle name="Style 3 4 5" xfId="39635"/>
    <cellStyle name="Style 3 4 5 2" xfId="39636"/>
    <cellStyle name="Style 3 4 6" xfId="39637"/>
    <cellStyle name="Style 3 4 6 2" xfId="39638"/>
    <cellStyle name="Style 3 4 7" xfId="39639"/>
    <cellStyle name="Style 3 5" xfId="39640"/>
    <cellStyle name="Style 3 5 2" xfId="39641"/>
    <cellStyle name="Style 3 5 2 2" xfId="39642"/>
    <cellStyle name="Style 3 5 2 2 2" xfId="39643"/>
    <cellStyle name="Style 3 5 2 2 3" xfId="39644"/>
    <cellStyle name="Style 3 5 2 3" xfId="39645"/>
    <cellStyle name="Style 3 5 2 3 2" xfId="39646"/>
    <cellStyle name="Style 3 5 2 3 3" xfId="39647"/>
    <cellStyle name="Style 3 5 2 4" xfId="39648"/>
    <cellStyle name="Style 3 5 2 4 2" xfId="39649"/>
    <cellStyle name="Style 3 5 2 5" xfId="39650"/>
    <cellStyle name="Style 3 5 2 5 2" xfId="39651"/>
    <cellStyle name="Style 3 5 2 6" xfId="39652"/>
    <cellStyle name="Style 3 5 3" xfId="39653"/>
    <cellStyle name="Style 3 5 3 2" xfId="39654"/>
    <cellStyle name="Style 3 5 3 3" xfId="39655"/>
    <cellStyle name="Style 3 5 3 4" xfId="39656"/>
    <cellStyle name="Style 3 5 4" xfId="39657"/>
    <cellStyle name="Style 3 5 4 2" xfId="39658"/>
    <cellStyle name="Style 3 5 4 3" xfId="39659"/>
    <cellStyle name="Style 3 5 5" xfId="39660"/>
    <cellStyle name="Style 3 5 5 2" xfId="39661"/>
    <cellStyle name="Style 3 5 6" xfId="39662"/>
    <cellStyle name="Style 3 5 6 2" xfId="39663"/>
    <cellStyle name="Style 3 5 7" xfId="39664"/>
    <cellStyle name="Style 3 6" xfId="39665"/>
    <cellStyle name="Style 3 6 2" xfId="39666"/>
    <cellStyle name="Style 3 6 2 2" xfId="39667"/>
    <cellStyle name="Style 3 6 2 2 2" xfId="39668"/>
    <cellStyle name="Style 3 6 2 2 3" xfId="39669"/>
    <cellStyle name="Style 3 6 2 3" xfId="39670"/>
    <cellStyle name="Style 3 6 2 3 2" xfId="39671"/>
    <cellStyle name="Style 3 6 2 3 3" xfId="39672"/>
    <cellStyle name="Style 3 6 2 4" xfId="39673"/>
    <cellStyle name="Style 3 6 2 4 2" xfId="39674"/>
    <cellStyle name="Style 3 6 2 5" xfId="39675"/>
    <cellStyle name="Style 3 6 2 5 2" xfId="39676"/>
    <cellStyle name="Style 3 6 2 6" xfId="39677"/>
    <cellStyle name="Style 3 6 3" xfId="39678"/>
    <cellStyle name="Style 3 6 3 2" xfId="39679"/>
    <cellStyle name="Style 3 6 3 3" xfId="39680"/>
    <cellStyle name="Style 3 6 3 4" xfId="39681"/>
    <cellStyle name="Style 3 6 4" xfId="39682"/>
    <cellStyle name="Style 3 6 4 2" xfId="39683"/>
    <cellStyle name="Style 3 6 4 3" xfId="39684"/>
    <cellStyle name="Style 3 6 5" xfId="39685"/>
    <cellStyle name="Style 3 6 5 2" xfId="39686"/>
    <cellStyle name="Style 3 6 6" xfId="39687"/>
    <cellStyle name="Style 3 6 6 2" xfId="39688"/>
    <cellStyle name="Style 3 6 7" xfId="39689"/>
    <cellStyle name="Style 3 7" xfId="39690"/>
    <cellStyle name="Style 3 7 2" xfId="39691"/>
    <cellStyle name="Style 3 7 2 2" xfId="39692"/>
    <cellStyle name="Style 3 7 2 2 2" xfId="39693"/>
    <cellStyle name="Style 3 7 2 2 3" xfId="39694"/>
    <cellStyle name="Style 3 7 2 3" xfId="39695"/>
    <cellStyle name="Style 3 7 2 3 2" xfId="39696"/>
    <cellStyle name="Style 3 7 2 3 3" xfId="39697"/>
    <cellStyle name="Style 3 7 2 4" xfId="39698"/>
    <cellStyle name="Style 3 7 2 4 2" xfId="39699"/>
    <cellStyle name="Style 3 7 2 5" xfId="39700"/>
    <cellStyle name="Style 3 7 2 5 2" xfId="39701"/>
    <cellStyle name="Style 3 7 2 6" xfId="39702"/>
    <cellStyle name="Style 3 7 3" xfId="39703"/>
    <cellStyle name="Style 3 7 3 2" xfId="39704"/>
    <cellStyle name="Style 3 7 3 3" xfId="39705"/>
    <cellStyle name="Style 3 7 3 4" xfId="39706"/>
    <cellStyle name="Style 3 7 4" xfId="39707"/>
    <cellStyle name="Style 3 7 4 2" xfId="39708"/>
    <cellStyle name="Style 3 7 4 3" xfId="39709"/>
    <cellStyle name="Style 3 7 5" xfId="39710"/>
    <cellStyle name="Style 3 7 5 2" xfId="39711"/>
    <cellStyle name="Style 3 7 6" xfId="39712"/>
    <cellStyle name="Style 3 7 6 2" xfId="39713"/>
    <cellStyle name="Style 3 7 7" xfId="39714"/>
    <cellStyle name="Style 3 8" xfId="39715"/>
    <cellStyle name="Style 3 8 2" xfId="39716"/>
    <cellStyle name="Style 3 8 2 2" xfId="39717"/>
    <cellStyle name="Style 3 8 2 2 2" xfId="39718"/>
    <cellStyle name="Style 3 8 2 2 2 2" xfId="39719"/>
    <cellStyle name="Style 3 8 2 2 2 3" xfId="39720"/>
    <cellStyle name="Style 3 8 2 2 3" xfId="39721"/>
    <cellStyle name="Style 3 8 2 2 3 2" xfId="39722"/>
    <cellStyle name="Style 3 8 2 2 3 3" xfId="39723"/>
    <cellStyle name="Style 3 8 2 2 4" xfId="39724"/>
    <cellStyle name="Style 3 8 2 2 4 2" xfId="39725"/>
    <cellStyle name="Style 3 8 2 2 5" xfId="39726"/>
    <cellStyle name="Style 3 8 2 2 5 2" xfId="39727"/>
    <cellStyle name="Style 3 8 2 2 6" xfId="39728"/>
    <cellStyle name="Style 3 8 2 3" xfId="39729"/>
    <cellStyle name="Style 3 8 2 3 2" xfId="39730"/>
    <cellStyle name="Style 3 8 2 3 2 2" xfId="39731"/>
    <cellStyle name="Style 3 8 2 3 2 3" xfId="39732"/>
    <cellStyle name="Style 3 8 2 3 3" xfId="39733"/>
    <cellStyle name="Style 3 8 2 3 3 2" xfId="39734"/>
    <cellStyle name="Style 3 8 2 3 3 3" xfId="39735"/>
    <cellStyle name="Style 3 8 2 3 4" xfId="39736"/>
    <cellStyle name="Style 3 8 2 3 4 2" xfId="39737"/>
    <cellStyle name="Style 3 8 2 3 5" xfId="39738"/>
    <cellStyle name="Style 3 8 2 3 5 2" xfId="39739"/>
    <cellStyle name="Style 3 8 2 3 6" xfId="39740"/>
    <cellStyle name="Style 3 8 2 4" xfId="39741"/>
    <cellStyle name="Style 3 8 2 4 2" xfId="39742"/>
    <cellStyle name="Style 3 8 2 4 3" xfId="39743"/>
    <cellStyle name="Style 3 8 2 5" xfId="39744"/>
    <cellStyle name="Style 3 8 2 5 2" xfId="39745"/>
    <cellStyle name="Style 3 8 2 5 3" xfId="39746"/>
    <cellStyle name="Style 3 8 2 6" xfId="39747"/>
    <cellStyle name="Style 3 8 2 6 2" xfId="39748"/>
    <cellStyle name="Style 3 8 2 7" xfId="39749"/>
    <cellStyle name="Style 3 8 2 7 2" xfId="39750"/>
    <cellStyle name="Style 3 8 2 8" xfId="39751"/>
    <cellStyle name="Style 3 8 3" xfId="39752"/>
    <cellStyle name="Style 3 8 3 2" xfId="39753"/>
    <cellStyle name="Style 3 8 3 3" xfId="39754"/>
    <cellStyle name="Style 3 8 4" xfId="39755"/>
    <cellStyle name="Style 3 8 4 2" xfId="39756"/>
    <cellStyle name="Style 3 8 4 3" xfId="39757"/>
    <cellStyle name="Style 3 8 5" xfId="39758"/>
    <cellStyle name="Style 3 8 5 2" xfId="39759"/>
    <cellStyle name="Style 3 8 6" xfId="39760"/>
    <cellStyle name="Style 3 8 6 2" xfId="39761"/>
    <cellStyle name="Style 3 8 7" xfId="39762"/>
    <cellStyle name="Style 3 9" xfId="39763"/>
    <cellStyle name="Style 3 9 2" xfId="39764"/>
    <cellStyle name="Style 3 9 2 2" xfId="39765"/>
    <cellStyle name="Style 3 9 2 2 2" xfId="39766"/>
    <cellStyle name="Style 3 9 2 2 3" xfId="39767"/>
    <cellStyle name="Style 3 9 2 3" xfId="39768"/>
    <cellStyle name="Style 3 9 2 3 2" xfId="39769"/>
    <cellStyle name="Style 3 9 2 3 3" xfId="39770"/>
    <cellStyle name="Style 3 9 2 4" xfId="39771"/>
    <cellStyle name="Style 3 9 2 4 2" xfId="39772"/>
    <cellStyle name="Style 3 9 2 5" xfId="39773"/>
    <cellStyle name="Style 3 9 2 5 2" xfId="39774"/>
    <cellStyle name="Style 3 9 2 6" xfId="39775"/>
    <cellStyle name="Style 3 9 3" xfId="39776"/>
    <cellStyle name="Style 3 9 3 2" xfId="39777"/>
    <cellStyle name="Style 3 9 3 2 2" xfId="39778"/>
    <cellStyle name="Style 3 9 3 2 3" xfId="39779"/>
    <cellStyle name="Style 3 9 3 3" xfId="39780"/>
    <cellStyle name="Style 3 9 3 3 2" xfId="39781"/>
    <cellStyle name="Style 3 9 3 3 3" xfId="39782"/>
    <cellStyle name="Style 3 9 3 4" xfId="39783"/>
    <cellStyle name="Style 3 9 3 4 2" xfId="39784"/>
    <cellStyle name="Style 3 9 3 5" xfId="39785"/>
    <cellStyle name="Style 3 9 3 5 2" xfId="39786"/>
    <cellStyle name="Style 3 9 3 6" xfId="39787"/>
    <cellStyle name="Style 3 9 4" xfId="39788"/>
    <cellStyle name="Style 3 9 4 2" xfId="39789"/>
    <cellStyle name="Style 3 9 4 3" xfId="39790"/>
    <cellStyle name="Style 3 9 5" xfId="39791"/>
    <cellStyle name="Style 3 9 5 2" xfId="39792"/>
    <cellStyle name="Style 3 9 5 3" xfId="39793"/>
    <cellStyle name="Style 3 9 6" xfId="39794"/>
    <cellStyle name="Style 3 9 6 2" xfId="39795"/>
    <cellStyle name="Style 3 9 7" xfId="39796"/>
    <cellStyle name="Style 3 9 7 2" xfId="39797"/>
    <cellStyle name="Style 3 9 8" xfId="39798"/>
    <cellStyle name="Style 3_Adjustments-RSVA" xfId="39799"/>
    <cellStyle name="Title 2" xfId="39800"/>
    <cellStyle name="Title 2 2" xfId="39801"/>
    <cellStyle name="Title 2 2 2" xfId="39802"/>
    <cellStyle name="Title 2 3" xfId="39803"/>
    <cellStyle name="Title 2 3 2" xfId="39804"/>
    <cellStyle name="Title 3" xfId="39805"/>
    <cellStyle name="Title 3 2" xfId="39806"/>
    <cellStyle name="Title 3 2 2" xfId="39807"/>
    <cellStyle name="Title 3 3" xfId="39808"/>
    <cellStyle name="Title 3 3 2" xfId="39809"/>
    <cellStyle name="Title 4" xfId="39810"/>
    <cellStyle name="Title 4 2" xfId="39811"/>
    <cellStyle name="Title 4 2 2" xfId="39812"/>
    <cellStyle name="Title 4 3" xfId="39813"/>
    <cellStyle name="Title 4 3 2" xfId="39814"/>
    <cellStyle name="Title 5" xfId="39815"/>
    <cellStyle name="Title 5 2" xfId="39816"/>
    <cellStyle name="Title 5 2 2" xfId="39817"/>
    <cellStyle name="Title 5 3" xfId="39818"/>
    <cellStyle name="Title 5 3 2" xfId="39819"/>
    <cellStyle name="Title 6" xfId="39820"/>
    <cellStyle name="Title 6 2" xfId="39821"/>
    <cellStyle name="Title 6 2 2" xfId="39822"/>
    <cellStyle name="Title 6 3" xfId="39823"/>
    <cellStyle name="Title 6 3 2" xfId="39824"/>
    <cellStyle name="Title 7" xfId="39825"/>
    <cellStyle name="Title 7 2" xfId="39826"/>
    <cellStyle name="Title 7 2 2" xfId="39827"/>
    <cellStyle name="Title 7 3" xfId="39828"/>
    <cellStyle name="Title 7 4" xfId="39829"/>
    <cellStyle name="Title 7 5" xfId="39830"/>
    <cellStyle name="Title 8" xfId="39831"/>
    <cellStyle name="Title 8 2" xfId="39832"/>
    <cellStyle name="Title 9" xfId="39833"/>
    <cellStyle name="Total 10" xfId="39834"/>
    <cellStyle name="Total 11" xfId="39835"/>
    <cellStyle name="Total 12" xfId="39836"/>
    <cellStyle name="Total 13" xfId="39837"/>
    <cellStyle name="Total 14" xfId="39838"/>
    <cellStyle name="Total 15" xfId="39839"/>
    <cellStyle name="Total 2" xfId="39840"/>
    <cellStyle name="Total 2 2" xfId="39841"/>
    <cellStyle name="Total 2 2 2" xfId="39842"/>
    <cellStyle name="Total 2 2 3" xfId="39843"/>
    <cellStyle name="Total 2 3" xfId="39844"/>
    <cellStyle name="Total 2 3 2" xfId="39845"/>
    <cellStyle name="Total 2 3 2 2" xfId="39846"/>
    <cellStyle name="Total 2 3 2 2 2" xfId="39847"/>
    <cellStyle name="Total 2 3 2 3" xfId="39848"/>
    <cellStyle name="Total 2 3 3" xfId="39849"/>
    <cellStyle name="Total 2 3 4" xfId="39850"/>
    <cellStyle name="Total 2 4" xfId="39851"/>
    <cellStyle name="Total 2 5" xfId="39852"/>
    <cellStyle name="Total 3" xfId="39853"/>
    <cellStyle name="Total 3 10" xfId="39854"/>
    <cellStyle name="Total 3 2" xfId="39855"/>
    <cellStyle name="Total 3 2 2" xfId="39856"/>
    <cellStyle name="Total 3 2 2 2" xfId="39857"/>
    <cellStyle name="Total 3 2 2 2 2" xfId="39858"/>
    <cellStyle name="Total 3 2 2 2 2 2" xfId="39859"/>
    <cellStyle name="Total 3 2 2 2 2 2 2" xfId="39860"/>
    <cellStyle name="Total 3 2 2 2 2 2 2 2" xfId="39861"/>
    <cellStyle name="Total 3 2 2 2 2 2 3" xfId="39862"/>
    <cellStyle name="Total 3 2 2 2 2 3" xfId="39863"/>
    <cellStyle name="Total 3 2 2 2 3" xfId="39864"/>
    <cellStyle name="Total 3 2 2 3" xfId="39865"/>
    <cellStyle name="Total 3 2 2 3 2" xfId="39866"/>
    <cellStyle name="Total 3 2 2 3 2 2" xfId="39867"/>
    <cellStyle name="Total 3 2 2 3 2 2 2" xfId="39868"/>
    <cellStyle name="Total 3 2 2 3 2 2 2 2" xfId="39869"/>
    <cellStyle name="Total 3 2 2 3 2 2 3" xfId="39870"/>
    <cellStyle name="Total 3 2 2 3 2 3" xfId="39871"/>
    <cellStyle name="Total 3 2 2 3 3" xfId="39872"/>
    <cellStyle name="Total 3 2 2 4" xfId="39873"/>
    <cellStyle name="Total 3 2 2 4 2" xfId="39874"/>
    <cellStyle name="Total 3 2 2 4 2 2" xfId="39875"/>
    <cellStyle name="Total 3 2 2 4 2 2 2" xfId="39876"/>
    <cellStyle name="Total 3 2 2 4 2 3" xfId="39877"/>
    <cellStyle name="Total 3 2 2 4 3" xfId="39878"/>
    <cellStyle name="Total 3 2 2 5" xfId="39879"/>
    <cellStyle name="Total 3 2 3" xfId="39880"/>
    <cellStyle name="Total 3 2 3 2" xfId="39881"/>
    <cellStyle name="Total 3 2 3 2 2" xfId="39882"/>
    <cellStyle name="Total 3 2 3 2 2 2" xfId="39883"/>
    <cellStyle name="Total 3 2 3 2 2 2 2" xfId="39884"/>
    <cellStyle name="Total 3 2 3 2 2 2 2 2" xfId="39885"/>
    <cellStyle name="Total 3 2 3 2 2 2 3" xfId="39886"/>
    <cellStyle name="Total 3 2 3 2 2 3" xfId="39887"/>
    <cellStyle name="Total 3 2 3 2 3" xfId="39888"/>
    <cellStyle name="Total 3 2 3 3" xfId="39889"/>
    <cellStyle name="Total 3 2 3 3 2" xfId="39890"/>
    <cellStyle name="Total 3 2 3 3 2 2" xfId="39891"/>
    <cellStyle name="Total 3 2 3 3 2 2 2" xfId="39892"/>
    <cellStyle name="Total 3 2 3 3 2 2 2 2" xfId="39893"/>
    <cellStyle name="Total 3 2 3 3 2 2 3" xfId="39894"/>
    <cellStyle name="Total 3 2 3 3 2 3" xfId="39895"/>
    <cellStyle name="Total 3 2 3 3 3" xfId="39896"/>
    <cellStyle name="Total 3 2 3 4" xfId="39897"/>
    <cellStyle name="Total 3 2 3 4 2" xfId="39898"/>
    <cellStyle name="Total 3 2 3 4 2 2" xfId="39899"/>
    <cellStyle name="Total 3 2 3 4 2 2 2" xfId="39900"/>
    <cellStyle name="Total 3 2 3 4 2 3" xfId="39901"/>
    <cellStyle name="Total 3 2 3 4 3" xfId="39902"/>
    <cellStyle name="Total 3 2 3 5" xfId="39903"/>
    <cellStyle name="Total 3 2 4" xfId="39904"/>
    <cellStyle name="Total 3 2 4 2" xfId="39905"/>
    <cellStyle name="Total 3 2 4 2 2" xfId="39906"/>
    <cellStyle name="Total 3 2 4 2 2 2" xfId="39907"/>
    <cellStyle name="Total 3 2 4 2 2 2 2" xfId="39908"/>
    <cellStyle name="Total 3 2 4 2 2 3" xfId="39909"/>
    <cellStyle name="Total 3 2 4 2 3" xfId="39910"/>
    <cellStyle name="Total 3 2 4 3" xfId="39911"/>
    <cellStyle name="Total 3 2 5" xfId="39912"/>
    <cellStyle name="Total 3 2 5 2" xfId="39913"/>
    <cellStyle name="Total 3 2 5 2 2" xfId="39914"/>
    <cellStyle name="Total 3 2 5 2 2 2" xfId="39915"/>
    <cellStyle name="Total 3 2 5 2 2 2 2" xfId="39916"/>
    <cellStyle name="Total 3 2 5 2 2 3" xfId="39917"/>
    <cellStyle name="Total 3 2 5 2 3" xfId="39918"/>
    <cellStyle name="Total 3 2 5 3" xfId="39919"/>
    <cellStyle name="Total 3 2 6" xfId="39920"/>
    <cellStyle name="Total 3 2 6 2" xfId="39921"/>
    <cellStyle name="Total 3 2 6 2 2" xfId="39922"/>
    <cellStyle name="Total 3 2 6 2 2 2" xfId="39923"/>
    <cellStyle name="Total 3 2 6 2 3" xfId="39924"/>
    <cellStyle name="Total 3 2 6 3" xfId="39925"/>
    <cellStyle name="Total 3 2 7" xfId="39926"/>
    <cellStyle name="Total 3 2 8" xfId="39927"/>
    <cellStyle name="Total 3 3" xfId="39928"/>
    <cellStyle name="Total 3 3 2" xfId="39929"/>
    <cellStyle name="Total 3 3 2 2" xfId="39930"/>
    <cellStyle name="Total 3 3 2 2 2" xfId="39931"/>
    <cellStyle name="Total 3 3 2 2 2 2" xfId="39932"/>
    <cellStyle name="Total 3 3 2 2 2 2 2" xfId="39933"/>
    <cellStyle name="Total 3 3 2 2 2 3" xfId="39934"/>
    <cellStyle name="Total 3 3 2 2 3" xfId="39935"/>
    <cellStyle name="Total 3 3 2 3" xfId="39936"/>
    <cellStyle name="Total 3 3 3" xfId="39937"/>
    <cellStyle name="Total 3 3 3 2" xfId="39938"/>
    <cellStyle name="Total 3 3 3 2 2" xfId="39939"/>
    <cellStyle name="Total 3 3 3 2 2 2" xfId="39940"/>
    <cellStyle name="Total 3 3 3 2 2 2 2" xfId="39941"/>
    <cellStyle name="Total 3 3 3 2 2 3" xfId="39942"/>
    <cellStyle name="Total 3 3 3 2 3" xfId="39943"/>
    <cellStyle name="Total 3 3 3 3" xfId="39944"/>
    <cellStyle name="Total 3 3 4" xfId="39945"/>
    <cellStyle name="Total 3 3 4 2" xfId="39946"/>
    <cellStyle name="Total 3 3 4 2 2" xfId="39947"/>
    <cellStyle name="Total 3 3 4 2 2 2" xfId="39948"/>
    <cellStyle name="Total 3 3 4 2 3" xfId="39949"/>
    <cellStyle name="Total 3 3 4 3" xfId="39950"/>
    <cellStyle name="Total 3 3 5" xfId="39951"/>
    <cellStyle name="Total 3 4" xfId="39952"/>
    <cellStyle name="Total 3 4 2" xfId="39953"/>
    <cellStyle name="Total 3 4 2 2" xfId="39954"/>
    <cellStyle name="Total 3 4 2 2 2" xfId="39955"/>
    <cellStyle name="Total 3 4 2 2 2 2" xfId="39956"/>
    <cellStyle name="Total 3 4 2 2 2 2 2" xfId="39957"/>
    <cellStyle name="Total 3 4 2 2 2 3" xfId="39958"/>
    <cellStyle name="Total 3 4 2 2 3" xfId="39959"/>
    <cellStyle name="Total 3 4 2 3" xfId="39960"/>
    <cellStyle name="Total 3 4 3" xfId="39961"/>
    <cellStyle name="Total 3 4 3 2" xfId="39962"/>
    <cellStyle name="Total 3 4 3 2 2" xfId="39963"/>
    <cellStyle name="Total 3 4 3 2 2 2" xfId="39964"/>
    <cellStyle name="Total 3 4 3 2 2 2 2" xfId="39965"/>
    <cellStyle name="Total 3 4 3 2 2 3" xfId="39966"/>
    <cellStyle name="Total 3 4 3 2 3" xfId="39967"/>
    <cellStyle name="Total 3 4 3 3" xfId="39968"/>
    <cellStyle name="Total 3 4 4" xfId="39969"/>
    <cellStyle name="Total 3 4 4 2" xfId="39970"/>
    <cellStyle name="Total 3 4 4 2 2" xfId="39971"/>
    <cellStyle name="Total 3 4 4 2 2 2" xfId="39972"/>
    <cellStyle name="Total 3 4 4 2 3" xfId="39973"/>
    <cellStyle name="Total 3 4 4 3" xfId="39974"/>
    <cellStyle name="Total 3 4 5" xfId="39975"/>
    <cellStyle name="Total 3 5" xfId="39976"/>
    <cellStyle name="Total 3 5 2" xfId="39977"/>
    <cellStyle name="Total 3 5 2 2" xfId="39978"/>
    <cellStyle name="Total 3 5 2 2 2" xfId="39979"/>
    <cellStyle name="Total 3 5 2 2 2 2" xfId="39980"/>
    <cellStyle name="Total 3 5 2 2 2 2 2" xfId="39981"/>
    <cellStyle name="Total 3 5 2 2 2 3" xfId="39982"/>
    <cellStyle name="Total 3 5 2 2 3" xfId="39983"/>
    <cellStyle name="Total 3 5 2 3" xfId="39984"/>
    <cellStyle name="Total 3 5 3" xfId="39985"/>
    <cellStyle name="Total 3 5 3 2" xfId="39986"/>
    <cellStyle name="Total 3 5 3 2 2" xfId="39987"/>
    <cellStyle name="Total 3 5 3 2 2 2" xfId="39988"/>
    <cellStyle name="Total 3 5 3 2 2 2 2" xfId="39989"/>
    <cellStyle name="Total 3 5 3 2 2 3" xfId="39990"/>
    <cellStyle name="Total 3 5 3 2 3" xfId="39991"/>
    <cellStyle name="Total 3 5 3 3" xfId="39992"/>
    <cellStyle name="Total 3 5 4" xfId="39993"/>
    <cellStyle name="Total 3 5 4 2" xfId="39994"/>
    <cellStyle name="Total 3 5 4 2 2" xfId="39995"/>
    <cellStyle name="Total 3 5 4 2 2 2" xfId="39996"/>
    <cellStyle name="Total 3 5 4 2 3" xfId="39997"/>
    <cellStyle name="Total 3 5 4 3" xfId="39998"/>
    <cellStyle name="Total 3 5 5" xfId="39999"/>
    <cellStyle name="Total 3 6" xfId="40000"/>
    <cellStyle name="Total 3 6 2" xfId="40001"/>
    <cellStyle name="Total 3 6 2 2" xfId="40002"/>
    <cellStyle name="Total 3 6 2 2 2" xfId="40003"/>
    <cellStyle name="Total 3 6 2 2 2 2" xfId="40004"/>
    <cellStyle name="Total 3 6 2 2 3" xfId="40005"/>
    <cellStyle name="Total 3 6 2 3" xfId="40006"/>
    <cellStyle name="Total 3 6 3" xfId="40007"/>
    <cellStyle name="Total 3 7" xfId="40008"/>
    <cellStyle name="Total 3 7 2" xfId="40009"/>
    <cellStyle name="Total 3 7 2 2" xfId="40010"/>
    <cellStyle name="Total 3 7 2 2 2" xfId="40011"/>
    <cellStyle name="Total 3 7 2 2 2 2" xfId="40012"/>
    <cellStyle name="Total 3 7 2 2 3" xfId="40013"/>
    <cellStyle name="Total 3 7 2 3" xfId="40014"/>
    <cellStyle name="Total 3 7 3" xfId="40015"/>
    <cellStyle name="Total 3 8" xfId="40016"/>
    <cellStyle name="Total 3 8 2" xfId="40017"/>
    <cellStyle name="Total 3 8 2 2" xfId="40018"/>
    <cellStyle name="Total 3 8 2 2 2" xfId="40019"/>
    <cellStyle name="Total 3 8 2 3" xfId="40020"/>
    <cellStyle name="Total 3 8 3" xfId="40021"/>
    <cellStyle name="Total 3 9" xfId="40022"/>
    <cellStyle name="Total 3_App.2-OA Capital Structure" xfId="40023"/>
    <cellStyle name="Total 4" xfId="40024"/>
    <cellStyle name="Total 4 2" xfId="40025"/>
    <cellStyle name="Total 4 2 2" xfId="40026"/>
    <cellStyle name="Total 4 3" xfId="40027"/>
    <cellStyle name="Total 4 3 2" xfId="40028"/>
    <cellStyle name="Total 4 4" xfId="40029"/>
    <cellStyle name="Total 4 5" xfId="40030"/>
    <cellStyle name="Total 5" xfId="40031"/>
    <cellStyle name="Total 5 2" xfId="40032"/>
    <cellStyle name="Total 5 2 2" xfId="40033"/>
    <cellStyle name="Total 5 3" xfId="40034"/>
    <cellStyle name="Total 5 3 2" xfId="40035"/>
    <cellStyle name="Total 5 4" xfId="40036"/>
    <cellStyle name="Total 6" xfId="40037"/>
    <cellStyle name="Total 6 2" xfId="40038"/>
    <cellStyle name="Total 6 2 2" xfId="40039"/>
    <cellStyle name="Total 6 3" xfId="40040"/>
    <cellStyle name="Total 6 3 2" xfId="40041"/>
    <cellStyle name="Total 6 4" xfId="40042"/>
    <cellStyle name="Total 7" xfId="40043"/>
    <cellStyle name="Total 7 2" xfId="40044"/>
    <cellStyle name="Total 7 2 2" xfId="40045"/>
    <cellStyle name="Total 7 3" xfId="40046"/>
    <cellStyle name="Total 7 4" xfId="40047"/>
    <cellStyle name="Total 7 5" xfId="40048"/>
    <cellStyle name="Total 7 6" xfId="40049"/>
    <cellStyle name="Total 8" xfId="40050"/>
    <cellStyle name="Total 8 2" xfId="40051"/>
    <cellStyle name="Total 8 3" xfId="40052"/>
    <cellStyle name="Total 9" xfId="40053"/>
    <cellStyle name="Total 9 2" xfId="40054"/>
    <cellStyle name="Warning Text 2" xfId="40055"/>
    <cellStyle name="Warning Text 2 2" xfId="40056"/>
    <cellStyle name="Warning Text 2 2 2" xfId="40057"/>
    <cellStyle name="Warning Text 2 2 3" xfId="40058"/>
    <cellStyle name="Warning Text 2 3" xfId="40059"/>
    <cellStyle name="Warning Text 2 3 2" xfId="40060"/>
    <cellStyle name="Warning Text 2 4" xfId="40061"/>
    <cellStyle name="Warning Text 3" xfId="40062"/>
    <cellStyle name="Warning Text 3 2" xfId="40063"/>
    <cellStyle name="Warning Text 3 2 2" xfId="40064"/>
    <cellStyle name="Warning Text 3 2 3" xfId="40065"/>
    <cellStyle name="Warning Text 3 3" xfId="40066"/>
    <cellStyle name="Warning Text 3 3 2" xfId="40067"/>
    <cellStyle name="Warning Text 3 4" xfId="40068"/>
    <cellStyle name="Warning Text 3 5" xfId="40069"/>
    <cellStyle name="Warning Text 4" xfId="40070"/>
    <cellStyle name="Warning Text 4 2" xfId="40071"/>
    <cellStyle name="Warning Text 4 2 2" xfId="40072"/>
    <cellStyle name="Warning Text 4 3" xfId="40073"/>
    <cellStyle name="Warning Text 4 3 2" xfId="40074"/>
    <cellStyle name="Warning Text 5" xfId="40075"/>
    <cellStyle name="Warning Text 5 2" xfId="40076"/>
    <cellStyle name="Warning Text 5 2 2" xfId="40077"/>
    <cellStyle name="Warning Text 5 3" xfId="40078"/>
    <cellStyle name="Warning Text 5 3 2" xfId="40079"/>
    <cellStyle name="Warning Text 6" xfId="40080"/>
    <cellStyle name="Warning Text 6 2" xfId="40081"/>
    <cellStyle name="Warning Text 6 2 2" xfId="40082"/>
    <cellStyle name="Warning Text 6 3" xfId="40083"/>
    <cellStyle name="Warning Text 6 3 2" xfId="40084"/>
    <cellStyle name="Warning Text 7" xfId="40085"/>
    <cellStyle name="Warning Text 7 2" xfId="40086"/>
    <cellStyle name="Warning Text 7 2 2" xfId="40087"/>
    <cellStyle name="Warning Text 7 3" xfId="40088"/>
    <cellStyle name="Warning Text 7 4" xfId="40089"/>
    <cellStyle name="Warning Text 7 5" xfId="40090"/>
    <cellStyle name="Warning Text 8" xfId="40091"/>
    <cellStyle name="Warning Text 8 2" xfId="40092"/>
    <cellStyle name="Warning Text 9" xfId="40093"/>
    <cellStyle name="x" xfId="40094"/>
    <cellStyle name="x 10" xfId="40095"/>
    <cellStyle name="x 10 2" xfId="40096"/>
    <cellStyle name="x 10 2 2" xfId="40097"/>
    <cellStyle name="x 10 2 2 2" xfId="40098"/>
    <cellStyle name="x 10 2 2 3" xfId="40099"/>
    <cellStyle name="x 10 2 3" xfId="40100"/>
    <cellStyle name="x 10 2 3 2" xfId="40101"/>
    <cellStyle name="x 10 2 3 3" xfId="40102"/>
    <cellStyle name="x 10 2 4" xfId="40103"/>
    <cellStyle name="x 10 2 4 2" xfId="40104"/>
    <cellStyle name="x 10 2 5" xfId="40105"/>
    <cellStyle name="x 10 2 5 2" xfId="40106"/>
    <cellStyle name="x 10 2 6" xfId="40107"/>
    <cellStyle name="x 10 3" xfId="40108"/>
    <cellStyle name="x 10 3 2" xfId="40109"/>
    <cellStyle name="x 10 3 2 2" xfId="40110"/>
    <cellStyle name="x 10 3 2 3" xfId="40111"/>
    <cellStyle name="x 10 3 3" xfId="40112"/>
    <cellStyle name="x 10 3 3 2" xfId="40113"/>
    <cellStyle name="x 10 3 3 3" xfId="40114"/>
    <cellStyle name="x 10 3 4" xfId="40115"/>
    <cellStyle name="x 10 3 4 2" xfId="40116"/>
    <cellStyle name="x 10 3 5" xfId="40117"/>
    <cellStyle name="x 10 3 5 2" xfId="40118"/>
    <cellStyle name="x 10 3 6" xfId="40119"/>
    <cellStyle name="x 10 4" xfId="40120"/>
    <cellStyle name="x 10 4 2" xfId="40121"/>
    <cellStyle name="x 10 4 3" xfId="40122"/>
    <cellStyle name="x 10 5" xfId="40123"/>
    <cellStyle name="x 10 5 2" xfId="40124"/>
    <cellStyle name="x 10 5 3" xfId="40125"/>
    <cellStyle name="x 10 6" xfId="40126"/>
    <cellStyle name="x 10 6 2" xfId="40127"/>
    <cellStyle name="x 10 7" xfId="40128"/>
    <cellStyle name="x 10 7 2" xfId="40129"/>
    <cellStyle name="x 10 8" xfId="40130"/>
    <cellStyle name="x 11" xfId="40131"/>
    <cellStyle name="x 11 2" xfId="40132"/>
    <cellStyle name="x 11 2 2" xfId="40133"/>
    <cellStyle name="x 11 2 2 2" xfId="40134"/>
    <cellStyle name="x 11 2 3" xfId="40135"/>
    <cellStyle name="x 11 2 3 2" xfId="40136"/>
    <cellStyle name="x 11 3" xfId="40137"/>
    <cellStyle name="x 11 3 2" xfId="40138"/>
    <cellStyle name="x 11 3 3" xfId="40139"/>
    <cellStyle name="x 11 4" xfId="40140"/>
    <cellStyle name="x 11 4 2" xfId="40141"/>
    <cellStyle name="x 11 5" xfId="40142"/>
    <cellStyle name="x 11 5 2" xfId="40143"/>
    <cellStyle name="x 11 6" xfId="40144"/>
    <cellStyle name="x 12" xfId="40145"/>
    <cellStyle name="x 12 2" xfId="40146"/>
    <cellStyle name="x 12 2 2" xfId="40147"/>
    <cellStyle name="x 12 2 2 2" xfId="40148"/>
    <cellStyle name="x 12 2 2 3" xfId="40149"/>
    <cellStyle name="x 12 2 3" xfId="40150"/>
    <cellStyle name="x 12 2 3 2" xfId="40151"/>
    <cellStyle name="x 12 2 3 3" xfId="40152"/>
    <cellStyle name="x 12 2 4" xfId="40153"/>
    <cellStyle name="x 12 2 4 2" xfId="40154"/>
    <cellStyle name="x 12 2 5" xfId="40155"/>
    <cellStyle name="x 12 2 6" xfId="40156"/>
    <cellStyle name="x 12 2 7" xfId="40157"/>
    <cellStyle name="x 12 3" xfId="40158"/>
    <cellStyle name="x 12 3 2" xfId="40159"/>
    <cellStyle name="x 12 3 3" xfId="40160"/>
    <cellStyle name="x 12 4" xfId="40161"/>
    <cellStyle name="x 12 4 2" xfId="40162"/>
    <cellStyle name="x 12 4 3" xfId="40163"/>
    <cellStyle name="x 12 5" xfId="40164"/>
    <cellStyle name="x 12 5 2" xfId="40165"/>
    <cellStyle name="x 12 6" xfId="40166"/>
    <cellStyle name="x 12 6 2" xfId="40167"/>
    <cellStyle name="x 12 7" xfId="40168"/>
    <cellStyle name="x 13" xfId="40169"/>
    <cellStyle name="x 13 2" xfId="40170"/>
    <cellStyle name="x 13 2 2" xfId="40171"/>
    <cellStyle name="x 13 2 2 2" xfId="40172"/>
    <cellStyle name="x 13 2 2 2 2" xfId="40173"/>
    <cellStyle name="x 13 2 2 3" xfId="40174"/>
    <cellStyle name="x 13 2 2 4" xfId="40175"/>
    <cellStyle name="x 13 2 3" xfId="40176"/>
    <cellStyle name="x 13 2 3 2" xfId="40177"/>
    <cellStyle name="x 13 2 3 2 2" xfId="40178"/>
    <cellStyle name="x 13 2 3 3" xfId="40179"/>
    <cellStyle name="x 13 2 3 4" xfId="40180"/>
    <cellStyle name="x 13 2 4" xfId="40181"/>
    <cellStyle name="x 13 2 4 2" xfId="40182"/>
    <cellStyle name="x 13 2 5" xfId="40183"/>
    <cellStyle name="x 13 2 6" xfId="40184"/>
    <cellStyle name="x 13 2 7" xfId="40185"/>
    <cellStyle name="x 13 3" xfId="40186"/>
    <cellStyle name="x 13 3 2" xfId="40187"/>
    <cellStyle name="x 13 3 2 2" xfId="40188"/>
    <cellStyle name="x 13 3 3" xfId="40189"/>
    <cellStyle name="x 13 3 4" xfId="40190"/>
    <cellStyle name="x 13 4" xfId="40191"/>
    <cellStyle name="x 13 4 2" xfId="40192"/>
    <cellStyle name="x 13 4 3" xfId="40193"/>
    <cellStyle name="x 13 5" xfId="40194"/>
    <cellStyle name="x 13 5 2" xfId="40195"/>
    <cellStyle name="x 13 6" xfId="40196"/>
    <cellStyle name="x 13 7" xfId="40197"/>
    <cellStyle name="x 13 8" xfId="40198"/>
    <cellStyle name="x 14" xfId="40199"/>
    <cellStyle name="x 14 2" xfId="40200"/>
    <cellStyle name="x 14 2 2" xfId="40201"/>
    <cellStyle name="x 14 2 2 2" xfId="40202"/>
    <cellStyle name="x 14 2 2 3" xfId="40203"/>
    <cellStyle name="x 14 2 3" xfId="40204"/>
    <cellStyle name="x 14 2 3 2" xfId="40205"/>
    <cellStyle name="x 14 2 3 3" xfId="40206"/>
    <cellStyle name="x 14 2 4" xfId="40207"/>
    <cellStyle name="x 14 2 4 2" xfId="40208"/>
    <cellStyle name="x 14 2 5" xfId="40209"/>
    <cellStyle name="x 14 2 6" xfId="40210"/>
    <cellStyle name="x 14 2 7" xfId="40211"/>
    <cellStyle name="x 14 3" xfId="40212"/>
    <cellStyle name="x 14 3 2" xfId="40213"/>
    <cellStyle name="x 14 3 2 2" xfId="40214"/>
    <cellStyle name="x 14 3 2 2 2" xfId="40215"/>
    <cellStyle name="x 14 3 2 3" xfId="40216"/>
    <cellStyle name="x 14 3 3" xfId="40217"/>
    <cellStyle name="x 14 3 3 2" xfId="40218"/>
    <cellStyle name="x 14 3 4" xfId="40219"/>
    <cellStyle name="x 14 3 5" xfId="40220"/>
    <cellStyle name="x 14 3 6" xfId="40221"/>
    <cellStyle name="x 14 4" xfId="40222"/>
    <cellStyle name="x 14 4 2" xfId="40223"/>
    <cellStyle name="x 14 4 3" xfId="40224"/>
    <cellStyle name="x 14 5" xfId="40225"/>
    <cellStyle name="x 14 5 2" xfId="40226"/>
    <cellStyle name="x 14 6" xfId="40227"/>
    <cellStyle name="x 14 7" xfId="40228"/>
    <cellStyle name="x 14 8" xfId="40229"/>
    <cellStyle name="x 15" xfId="40230"/>
    <cellStyle name="x 15 2" xfId="40231"/>
    <cellStyle name="x 15 2 2" xfId="40232"/>
    <cellStyle name="x 15 2 2 2" xfId="40233"/>
    <cellStyle name="x 15 2 3" xfId="40234"/>
    <cellStyle name="x 15 2 4" xfId="40235"/>
    <cellStyle name="x 15 2 5" xfId="40236"/>
    <cellStyle name="x 15 3" xfId="40237"/>
    <cellStyle name="x 15 3 2" xfId="40238"/>
    <cellStyle name="x 15 3 2 2" xfId="40239"/>
    <cellStyle name="x 15 3 2 2 2" xfId="40240"/>
    <cellStyle name="x 15 3 2 3" xfId="40241"/>
    <cellStyle name="x 15 3 3" xfId="40242"/>
    <cellStyle name="x 15 3 3 2" xfId="40243"/>
    <cellStyle name="x 15 3 4" xfId="40244"/>
    <cellStyle name="x 15 3 5" xfId="40245"/>
    <cellStyle name="x 15 4" xfId="40246"/>
    <cellStyle name="x 15 4 2" xfId="40247"/>
    <cellStyle name="x 15 5" xfId="40248"/>
    <cellStyle name="x 15 6" xfId="40249"/>
    <cellStyle name="x 15 7" xfId="40250"/>
    <cellStyle name="x 16" xfId="40251"/>
    <cellStyle name="x 16 2" xfId="40252"/>
    <cellStyle name="x 16 2 2" xfId="40253"/>
    <cellStyle name="x 16 2 2 2" xfId="40254"/>
    <cellStyle name="x 16 2 2 2 2" xfId="40255"/>
    <cellStyle name="x 16 2 2 3" xfId="40256"/>
    <cellStyle name="x 16 2 3" xfId="40257"/>
    <cellStyle name="x 16 2 3 2" xfId="40258"/>
    <cellStyle name="x 16 2 4" xfId="40259"/>
    <cellStyle name="x 16 3" xfId="40260"/>
    <cellStyle name="x 16 3 2" xfId="40261"/>
    <cellStyle name="x 16 3 2 2" xfId="40262"/>
    <cellStyle name="x 16 3 3" xfId="40263"/>
    <cellStyle name="x 16 4" xfId="40264"/>
    <cellStyle name="x 16 4 2" xfId="40265"/>
    <cellStyle name="x 16 5" xfId="40266"/>
    <cellStyle name="x 16 6" xfId="40267"/>
    <cellStyle name="x 16 7" xfId="40268"/>
    <cellStyle name="x 17" xfId="40269"/>
    <cellStyle name="x 17 2" xfId="40270"/>
    <cellStyle name="x 17 2 2" xfId="40271"/>
    <cellStyle name="x 17 2 2 2" xfId="40272"/>
    <cellStyle name="x 17 2 3" xfId="40273"/>
    <cellStyle name="x 17 3" xfId="40274"/>
    <cellStyle name="x 17 3 2" xfId="40275"/>
    <cellStyle name="x 17 3 2 2" xfId="40276"/>
    <cellStyle name="x 17 3 3" xfId="40277"/>
    <cellStyle name="x 17 4" xfId="40278"/>
    <cellStyle name="x 17 4 2" xfId="40279"/>
    <cellStyle name="x 17 5" xfId="40280"/>
    <cellStyle name="x 17 6" xfId="40281"/>
    <cellStyle name="x 17 7" xfId="40282"/>
    <cellStyle name="x 18" xfId="40283"/>
    <cellStyle name="x 18 2" xfId="40284"/>
    <cellStyle name="x 18 2 2" xfId="40285"/>
    <cellStyle name="x 18 2 2 2" xfId="40286"/>
    <cellStyle name="x 18 2 3" xfId="40287"/>
    <cellStyle name="x 18 2 4" xfId="40288"/>
    <cellStyle name="x 18 2 5" xfId="40289"/>
    <cellStyle name="x 18 3" xfId="40290"/>
    <cellStyle name="x 18 3 2" xfId="40291"/>
    <cellStyle name="x 18 4" xfId="40292"/>
    <cellStyle name="x 18 5" xfId="40293"/>
    <cellStyle name="x 18 6" xfId="40294"/>
    <cellStyle name="x 19" xfId="40295"/>
    <cellStyle name="x 19 2" xfId="40296"/>
    <cellStyle name="x 19 2 2" xfId="40297"/>
    <cellStyle name="x 19 2 3" xfId="40298"/>
    <cellStyle name="x 19 3" xfId="40299"/>
    <cellStyle name="x 19 4" xfId="40300"/>
    <cellStyle name="x 19 5" xfId="40301"/>
    <cellStyle name="x 2" xfId="40302"/>
    <cellStyle name="x 2 2" xfId="40303"/>
    <cellStyle name="x 2 2 2" xfId="40304"/>
    <cellStyle name="x 2 2 2 2" xfId="40305"/>
    <cellStyle name="x 2 2 2 3" xfId="40306"/>
    <cellStyle name="x 2 2 3" xfId="40307"/>
    <cellStyle name="x 2 2 3 2" xfId="40308"/>
    <cellStyle name="x 2 2 3 3" xfId="40309"/>
    <cellStyle name="x 2 2 4" xfId="40310"/>
    <cellStyle name="x 2 2 4 2" xfId="40311"/>
    <cellStyle name="x 2 2 5" xfId="40312"/>
    <cellStyle name="x 2 2 5 2" xfId="40313"/>
    <cellStyle name="x 2 2 6" xfId="40314"/>
    <cellStyle name="x 2 3" xfId="40315"/>
    <cellStyle name="x 2 3 2" xfId="40316"/>
    <cellStyle name="x 2 3 3" xfId="40317"/>
    <cellStyle name="x 2 3 4" xfId="40318"/>
    <cellStyle name="x 2 4" xfId="40319"/>
    <cellStyle name="x 2 4 2" xfId="40320"/>
    <cellStyle name="x 2 4 3" xfId="40321"/>
    <cellStyle name="x 2 5" xfId="40322"/>
    <cellStyle name="x 2 5 2" xfId="40323"/>
    <cellStyle name="x 2 6" xfId="40324"/>
    <cellStyle name="x 2 6 2" xfId="40325"/>
    <cellStyle name="x 2 7" xfId="40326"/>
    <cellStyle name="x 20" xfId="40327"/>
    <cellStyle name="x 20 2" xfId="40328"/>
    <cellStyle name="x 20 2 2" xfId="40329"/>
    <cellStyle name="x 20 3" xfId="40330"/>
    <cellStyle name="x 20 4" xfId="40331"/>
    <cellStyle name="x 20 5" xfId="40332"/>
    <cellStyle name="x 21" xfId="40333"/>
    <cellStyle name="x 21 2" xfId="40334"/>
    <cellStyle name="x 21 3" xfId="40335"/>
    <cellStyle name="x 22" xfId="40336"/>
    <cellStyle name="x 22 2" xfId="40337"/>
    <cellStyle name="x 23" xfId="40338"/>
    <cellStyle name="x 23 2" xfId="40339"/>
    <cellStyle name="x 3" xfId="40340"/>
    <cellStyle name="x 3 2" xfId="40341"/>
    <cellStyle name="x 3 2 2" xfId="40342"/>
    <cellStyle name="x 3 2 2 2" xfId="40343"/>
    <cellStyle name="x 3 2 2 3" xfId="40344"/>
    <cellStyle name="x 3 2 3" xfId="40345"/>
    <cellStyle name="x 3 2 3 2" xfId="40346"/>
    <cellStyle name="x 3 2 3 3" xfId="40347"/>
    <cellStyle name="x 3 2 4" xfId="40348"/>
    <cellStyle name="x 3 2 4 2" xfId="40349"/>
    <cellStyle name="x 3 2 5" xfId="40350"/>
    <cellStyle name="x 3 2 5 2" xfId="40351"/>
    <cellStyle name="x 3 2 6" xfId="40352"/>
    <cellStyle name="x 3 3" xfId="40353"/>
    <cellStyle name="x 3 3 2" xfId="40354"/>
    <cellStyle name="x 3 3 3" xfId="40355"/>
    <cellStyle name="x 3 3 4" xfId="40356"/>
    <cellStyle name="x 3 4" xfId="40357"/>
    <cellStyle name="x 3 4 2" xfId="40358"/>
    <cellStyle name="x 3 4 3" xfId="40359"/>
    <cellStyle name="x 3 5" xfId="40360"/>
    <cellStyle name="x 3 5 2" xfId="40361"/>
    <cellStyle name="x 3 6" xfId="40362"/>
    <cellStyle name="x 3 6 2" xfId="40363"/>
    <cellStyle name="x 3 7" xfId="40364"/>
    <cellStyle name="x 4" xfId="40365"/>
    <cellStyle name="x 4 2" xfId="40366"/>
    <cellStyle name="x 4 2 2" xfId="40367"/>
    <cellStyle name="x 4 2 2 2" xfId="40368"/>
    <cellStyle name="x 4 2 2 3" xfId="40369"/>
    <cellStyle name="x 4 2 3" xfId="40370"/>
    <cellStyle name="x 4 2 3 2" xfId="40371"/>
    <cellStyle name="x 4 2 3 3" xfId="40372"/>
    <cellStyle name="x 4 2 4" xfId="40373"/>
    <cellStyle name="x 4 2 4 2" xfId="40374"/>
    <cellStyle name="x 4 2 5" xfId="40375"/>
    <cellStyle name="x 4 2 5 2" xfId="40376"/>
    <cellStyle name="x 4 2 6" xfId="40377"/>
    <cellStyle name="x 4 3" xfId="40378"/>
    <cellStyle name="x 4 3 2" xfId="40379"/>
    <cellStyle name="x 4 3 3" xfId="40380"/>
    <cellStyle name="x 4 3 4" xfId="40381"/>
    <cellStyle name="x 4 4" xfId="40382"/>
    <cellStyle name="x 4 4 2" xfId="40383"/>
    <cellStyle name="x 4 4 3" xfId="40384"/>
    <cellStyle name="x 4 5" xfId="40385"/>
    <cellStyle name="x 4 5 2" xfId="40386"/>
    <cellStyle name="x 4 6" xfId="40387"/>
    <cellStyle name="x 4 6 2" xfId="40388"/>
    <cellStyle name="x 4 7" xfId="40389"/>
    <cellStyle name="x 5" xfId="40390"/>
    <cellStyle name="x 5 2" xfId="40391"/>
    <cellStyle name="x 5 2 2" xfId="40392"/>
    <cellStyle name="x 5 2 2 2" xfId="40393"/>
    <cellStyle name="x 5 2 2 3" xfId="40394"/>
    <cellStyle name="x 5 2 3" xfId="40395"/>
    <cellStyle name="x 5 2 3 2" xfId="40396"/>
    <cellStyle name="x 5 2 3 3" xfId="40397"/>
    <cellStyle name="x 5 2 4" xfId="40398"/>
    <cellStyle name="x 5 2 4 2" xfId="40399"/>
    <cellStyle name="x 5 2 5" xfId="40400"/>
    <cellStyle name="x 5 2 5 2" xfId="40401"/>
    <cellStyle name="x 5 2 6" xfId="40402"/>
    <cellStyle name="x 5 3" xfId="40403"/>
    <cellStyle name="x 5 3 2" xfId="40404"/>
    <cellStyle name="x 5 3 3" xfId="40405"/>
    <cellStyle name="x 5 3 4" xfId="40406"/>
    <cellStyle name="x 5 4" xfId="40407"/>
    <cellStyle name="x 5 4 2" xfId="40408"/>
    <cellStyle name="x 5 4 3" xfId="40409"/>
    <cellStyle name="x 5 5" xfId="40410"/>
    <cellStyle name="x 5 5 2" xfId="40411"/>
    <cellStyle name="x 5 6" xfId="40412"/>
    <cellStyle name="x 5 6 2" xfId="40413"/>
    <cellStyle name="x 5 7" xfId="40414"/>
    <cellStyle name="x 6" xfId="40415"/>
    <cellStyle name="x 6 2" xfId="40416"/>
    <cellStyle name="x 6 2 2" xfId="40417"/>
    <cellStyle name="x 6 2 2 2" xfId="40418"/>
    <cellStyle name="x 6 2 2 3" xfId="40419"/>
    <cellStyle name="x 6 2 3" xfId="40420"/>
    <cellStyle name="x 6 2 3 2" xfId="40421"/>
    <cellStyle name="x 6 2 3 3" xfId="40422"/>
    <cellStyle name="x 6 2 4" xfId="40423"/>
    <cellStyle name="x 6 2 4 2" xfId="40424"/>
    <cellStyle name="x 6 2 5" xfId="40425"/>
    <cellStyle name="x 6 2 5 2" xfId="40426"/>
    <cellStyle name="x 6 2 6" xfId="40427"/>
    <cellStyle name="x 6 3" xfId="40428"/>
    <cellStyle name="x 6 3 2" xfId="40429"/>
    <cellStyle name="x 6 3 3" xfId="40430"/>
    <cellStyle name="x 6 3 4" xfId="40431"/>
    <cellStyle name="x 6 4" xfId="40432"/>
    <cellStyle name="x 6 4 2" xfId="40433"/>
    <cellStyle name="x 6 4 3" xfId="40434"/>
    <cellStyle name="x 6 5" xfId="40435"/>
    <cellStyle name="x 6 5 2" xfId="40436"/>
    <cellStyle name="x 6 6" xfId="40437"/>
    <cellStyle name="x 6 6 2" xfId="40438"/>
    <cellStyle name="x 6 7" xfId="40439"/>
    <cellStyle name="x 7" xfId="40440"/>
    <cellStyle name="x 7 2" xfId="40441"/>
    <cellStyle name="x 7 2 2" xfId="40442"/>
    <cellStyle name="x 7 2 2 2" xfId="40443"/>
    <cellStyle name="x 7 2 2 3" xfId="40444"/>
    <cellStyle name="x 7 2 3" xfId="40445"/>
    <cellStyle name="x 7 2 3 2" xfId="40446"/>
    <cellStyle name="x 7 2 3 3" xfId="40447"/>
    <cellStyle name="x 7 2 4" xfId="40448"/>
    <cellStyle name="x 7 2 4 2" xfId="40449"/>
    <cellStyle name="x 7 2 5" xfId="40450"/>
    <cellStyle name="x 7 2 5 2" xfId="40451"/>
    <cellStyle name="x 7 2 6" xfId="40452"/>
    <cellStyle name="x 7 3" xfId="40453"/>
    <cellStyle name="x 7 3 2" xfId="40454"/>
    <cellStyle name="x 7 3 3" xfId="40455"/>
    <cellStyle name="x 7 3 4" xfId="40456"/>
    <cellStyle name="x 7 4" xfId="40457"/>
    <cellStyle name="x 7 4 2" xfId="40458"/>
    <cellStyle name="x 7 4 3" xfId="40459"/>
    <cellStyle name="x 7 5" xfId="40460"/>
    <cellStyle name="x 7 5 2" xfId="40461"/>
    <cellStyle name="x 7 6" xfId="40462"/>
    <cellStyle name="x 7 6 2" xfId="40463"/>
    <cellStyle name="x 7 7" xfId="40464"/>
    <cellStyle name="x 8" xfId="40465"/>
    <cellStyle name="x 8 2" xfId="40466"/>
    <cellStyle name="x 8 2 2" xfId="40467"/>
    <cellStyle name="x 8 2 2 2" xfId="40468"/>
    <cellStyle name="x 8 2 2 2 2" xfId="40469"/>
    <cellStyle name="x 8 2 2 2 3" xfId="40470"/>
    <cellStyle name="x 8 2 2 3" xfId="40471"/>
    <cellStyle name="x 8 2 2 3 2" xfId="40472"/>
    <cellStyle name="x 8 2 2 3 3" xfId="40473"/>
    <cellStyle name="x 8 2 2 4" xfId="40474"/>
    <cellStyle name="x 8 2 2 4 2" xfId="40475"/>
    <cellStyle name="x 8 2 2 5" xfId="40476"/>
    <cellStyle name="x 8 2 2 5 2" xfId="40477"/>
    <cellStyle name="x 8 2 2 6" xfId="40478"/>
    <cellStyle name="x 8 2 3" xfId="40479"/>
    <cellStyle name="x 8 2 3 2" xfId="40480"/>
    <cellStyle name="x 8 2 3 2 2" xfId="40481"/>
    <cellStyle name="x 8 2 3 2 3" xfId="40482"/>
    <cellStyle name="x 8 2 3 3" xfId="40483"/>
    <cellStyle name="x 8 2 3 3 2" xfId="40484"/>
    <cellStyle name="x 8 2 3 3 3" xfId="40485"/>
    <cellStyle name="x 8 2 3 4" xfId="40486"/>
    <cellStyle name="x 8 2 3 4 2" xfId="40487"/>
    <cellStyle name="x 8 2 3 5" xfId="40488"/>
    <cellStyle name="x 8 2 3 5 2" xfId="40489"/>
    <cellStyle name="x 8 2 3 6" xfId="40490"/>
    <cellStyle name="x 8 2 4" xfId="40491"/>
    <cellStyle name="x 8 2 4 2" xfId="40492"/>
    <cellStyle name="x 8 2 4 3" xfId="40493"/>
    <cellStyle name="x 8 2 5" xfId="40494"/>
    <cellStyle name="x 8 2 5 2" xfId="40495"/>
    <cellStyle name="x 8 2 5 3" xfId="40496"/>
    <cellStyle name="x 8 2 6" xfId="40497"/>
    <cellStyle name="x 8 2 6 2" xfId="40498"/>
    <cellStyle name="x 8 2 7" xfId="40499"/>
    <cellStyle name="x 8 2 7 2" xfId="40500"/>
    <cellStyle name="x 8 2 8" xfId="40501"/>
    <cellStyle name="x 8 3" xfId="40502"/>
    <cellStyle name="x 8 3 2" xfId="40503"/>
    <cellStyle name="x 8 3 3" xfId="40504"/>
    <cellStyle name="x 8 4" xfId="40505"/>
    <cellStyle name="x 8 4 2" xfId="40506"/>
    <cellStyle name="x 8 4 3" xfId="40507"/>
    <cellStyle name="x 8 5" xfId="40508"/>
    <cellStyle name="x 8 5 2" xfId="40509"/>
    <cellStyle name="x 8 6" xfId="40510"/>
    <cellStyle name="x 8 6 2" xfId="40511"/>
    <cellStyle name="x 8 7" xfId="40512"/>
    <cellStyle name="x 9" xfId="40513"/>
    <cellStyle name="x 9 2" xfId="40514"/>
    <cellStyle name="x 9 2 2" xfId="40515"/>
    <cellStyle name="x 9 2 2 2" xfId="40516"/>
    <cellStyle name="x 9 2 2 3" xfId="40517"/>
    <cellStyle name="x 9 2 3" xfId="40518"/>
    <cellStyle name="x 9 2 3 2" xfId="40519"/>
    <cellStyle name="x 9 2 3 3" xfId="40520"/>
    <cellStyle name="x 9 2 4" xfId="40521"/>
    <cellStyle name="x 9 2 4 2" xfId="40522"/>
    <cellStyle name="x 9 2 5" xfId="40523"/>
    <cellStyle name="x 9 2 5 2" xfId="40524"/>
    <cellStyle name="x 9 2 6" xfId="40525"/>
    <cellStyle name="x 9 3" xfId="40526"/>
    <cellStyle name="x 9 3 2" xfId="40527"/>
    <cellStyle name="x 9 3 2 2" xfId="40528"/>
    <cellStyle name="x 9 3 2 3" xfId="40529"/>
    <cellStyle name="x 9 3 3" xfId="40530"/>
    <cellStyle name="x 9 3 3 2" xfId="40531"/>
    <cellStyle name="x 9 3 3 3" xfId="40532"/>
    <cellStyle name="x 9 3 4" xfId="40533"/>
    <cellStyle name="x 9 3 4 2" xfId="40534"/>
    <cellStyle name="x 9 3 5" xfId="40535"/>
    <cellStyle name="x 9 3 5 2" xfId="40536"/>
    <cellStyle name="x 9 3 6" xfId="40537"/>
    <cellStyle name="x 9 4" xfId="40538"/>
    <cellStyle name="x 9 4 2" xfId="40539"/>
    <cellStyle name="x 9 4 3" xfId="40540"/>
    <cellStyle name="x 9 5" xfId="40541"/>
    <cellStyle name="x 9 5 2" xfId="40542"/>
    <cellStyle name="x 9 5 3" xfId="40543"/>
    <cellStyle name="x 9 6" xfId="40544"/>
    <cellStyle name="x 9 6 2" xfId="40545"/>
    <cellStyle name="x 9 7" xfId="40546"/>
    <cellStyle name="x 9 7 2" xfId="40547"/>
    <cellStyle name="x 9 8" xfId="40548"/>
    <cellStyle name="x_2007 PBR Filing Working File 080115" xfId="40549"/>
    <cellStyle name="x_2008 PBR Filing Working File 090116" xfId="40550"/>
    <cellStyle name="x_2010 RMDx BP090610c-1" xfId="40551"/>
    <cellStyle name="x_2010 RMDx BP091222c-old" xfId="40552"/>
    <cellStyle name="x_Actual vs. Budget Volume" xfId="40553"/>
    <cellStyle name="x_Adjustments-RSVA" xfId="40554"/>
    <cellStyle name="x_Adjustments-RSVA 2" xfId="40555"/>
    <cellStyle name="x_Adjustments-RSVA_Brampton Rev. Tracking" xfId="40556"/>
    <cellStyle name="x_Adjustments-RSVA_Brampton Rev. Tracking 2" xfId="40557"/>
    <cellStyle name="x_Book1" xfId="40558"/>
    <cellStyle name="x_Brampton HOBNI RCOPA Tracking" xfId="40559"/>
    <cellStyle name="x_Brampton Rev. Tracking" xfId="40560"/>
    <cellStyle name="x_Brampton Rev. Tracking 2" xfId="40561"/>
    <cellStyle name="x_CCA-Request_H11bps" xfId="40562"/>
    <cellStyle name="x_CCA-Request_H11bps 10" xfId="40563"/>
    <cellStyle name="x_CCA-Request_H11bps 10 2" xfId="40564"/>
    <cellStyle name="x_CCA-Request_H11bps 10 2 2" xfId="40565"/>
    <cellStyle name="x_CCA-Request_H11bps 10 2 2 2" xfId="40566"/>
    <cellStyle name="x_CCA-Request_H11bps 10 2 2 3" xfId="40567"/>
    <cellStyle name="x_CCA-Request_H11bps 10 2 3" xfId="40568"/>
    <cellStyle name="x_CCA-Request_H11bps 10 2 3 2" xfId="40569"/>
    <cellStyle name="x_CCA-Request_H11bps 10 2 3 3" xfId="40570"/>
    <cellStyle name="x_CCA-Request_H11bps 10 2 4" xfId="40571"/>
    <cellStyle name="x_CCA-Request_H11bps 10 2 4 2" xfId="40572"/>
    <cellStyle name="x_CCA-Request_H11bps 10 2 5" xfId="40573"/>
    <cellStyle name="x_CCA-Request_H11bps 10 2 5 2" xfId="40574"/>
    <cellStyle name="x_CCA-Request_H11bps 10 2 6" xfId="40575"/>
    <cellStyle name="x_CCA-Request_H11bps 10 3" xfId="40576"/>
    <cellStyle name="x_CCA-Request_H11bps 10 3 2" xfId="40577"/>
    <cellStyle name="x_CCA-Request_H11bps 10 3 2 2" xfId="40578"/>
    <cellStyle name="x_CCA-Request_H11bps 10 3 2 3" xfId="40579"/>
    <cellStyle name="x_CCA-Request_H11bps 10 3 3" xfId="40580"/>
    <cellStyle name="x_CCA-Request_H11bps 10 3 3 2" xfId="40581"/>
    <cellStyle name="x_CCA-Request_H11bps 10 3 3 3" xfId="40582"/>
    <cellStyle name="x_CCA-Request_H11bps 10 3 4" xfId="40583"/>
    <cellStyle name="x_CCA-Request_H11bps 10 3 4 2" xfId="40584"/>
    <cellStyle name="x_CCA-Request_H11bps 10 3 5" xfId="40585"/>
    <cellStyle name="x_CCA-Request_H11bps 10 3 5 2" xfId="40586"/>
    <cellStyle name="x_CCA-Request_H11bps 10 3 6" xfId="40587"/>
    <cellStyle name="x_CCA-Request_H11bps 10 4" xfId="40588"/>
    <cellStyle name="x_CCA-Request_H11bps 10 4 2" xfId="40589"/>
    <cellStyle name="x_CCA-Request_H11bps 10 4 3" xfId="40590"/>
    <cellStyle name="x_CCA-Request_H11bps 10 5" xfId="40591"/>
    <cellStyle name="x_CCA-Request_H11bps 10 5 2" xfId="40592"/>
    <cellStyle name="x_CCA-Request_H11bps 10 5 3" xfId="40593"/>
    <cellStyle name="x_CCA-Request_H11bps 10 6" xfId="40594"/>
    <cellStyle name="x_CCA-Request_H11bps 10 6 2" xfId="40595"/>
    <cellStyle name="x_CCA-Request_H11bps 10 7" xfId="40596"/>
    <cellStyle name="x_CCA-Request_H11bps 10 7 2" xfId="40597"/>
    <cellStyle name="x_CCA-Request_H11bps 10 8" xfId="40598"/>
    <cellStyle name="x_CCA-Request_H11bps 11" xfId="40599"/>
    <cellStyle name="x_CCA-Request_H11bps 11 2" xfId="40600"/>
    <cellStyle name="x_CCA-Request_H11bps 11 2 2" xfId="40601"/>
    <cellStyle name="x_CCA-Request_H11bps 11 2 2 2" xfId="40602"/>
    <cellStyle name="x_CCA-Request_H11bps 11 2 3" xfId="40603"/>
    <cellStyle name="x_CCA-Request_H11bps 11 2 3 2" xfId="40604"/>
    <cellStyle name="x_CCA-Request_H11bps 11 3" xfId="40605"/>
    <cellStyle name="x_CCA-Request_H11bps 11 3 2" xfId="40606"/>
    <cellStyle name="x_CCA-Request_H11bps 11 3 3" xfId="40607"/>
    <cellStyle name="x_CCA-Request_H11bps 11 4" xfId="40608"/>
    <cellStyle name="x_CCA-Request_H11bps 11 4 2" xfId="40609"/>
    <cellStyle name="x_CCA-Request_H11bps 11 5" xfId="40610"/>
    <cellStyle name="x_CCA-Request_H11bps 11 5 2" xfId="40611"/>
    <cellStyle name="x_CCA-Request_H11bps 11 6" xfId="40612"/>
    <cellStyle name="x_CCA-Request_H11bps 12" xfId="40613"/>
    <cellStyle name="x_CCA-Request_H11bps 12 2" xfId="40614"/>
    <cellStyle name="x_CCA-Request_H11bps 12 2 2" xfId="40615"/>
    <cellStyle name="x_CCA-Request_H11bps 12 2 2 2" xfId="40616"/>
    <cellStyle name="x_CCA-Request_H11bps 12 2 2 3" xfId="40617"/>
    <cellStyle name="x_CCA-Request_H11bps 12 2 3" xfId="40618"/>
    <cellStyle name="x_CCA-Request_H11bps 12 2 3 2" xfId="40619"/>
    <cellStyle name="x_CCA-Request_H11bps 12 2 3 3" xfId="40620"/>
    <cellStyle name="x_CCA-Request_H11bps 12 2 4" xfId="40621"/>
    <cellStyle name="x_CCA-Request_H11bps 12 2 4 2" xfId="40622"/>
    <cellStyle name="x_CCA-Request_H11bps 12 2 5" xfId="40623"/>
    <cellStyle name="x_CCA-Request_H11bps 12 2 6" xfId="40624"/>
    <cellStyle name="x_CCA-Request_H11bps 12 2 7" xfId="40625"/>
    <cellStyle name="x_CCA-Request_H11bps 12 3" xfId="40626"/>
    <cellStyle name="x_CCA-Request_H11bps 12 3 2" xfId="40627"/>
    <cellStyle name="x_CCA-Request_H11bps 12 3 3" xfId="40628"/>
    <cellStyle name="x_CCA-Request_H11bps 12 4" xfId="40629"/>
    <cellStyle name="x_CCA-Request_H11bps 12 4 2" xfId="40630"/>
    <cellStyle name="x_CCA-Request_H11bps 12 4 3" xfId="40631"/>
    <cellStyle name="x_CCA-Request_H11bps 12 5" xfId="40632"/>
    <cellStyle name="x_CCA-Request_H11bps 12 5 2" xfId="40633"/>
    <cellStyle name="x_CCA-Request_H11bps 12 6" xfId="40634"/>
    <cellStyle name="x_CCA-Request_H11bps 12 6 2" xfId="40635"/>
    <cellStyle name="x_CCA-Request_H11bps 12 7" xfId="40636"/>
    <cellStyle name="x_CCA-Request_H11bps 13" xfId="40637"/>
    <cellStyle name="x_CCA-Request_H11bps 13 2" xfId="40638"/>
    <cellStyle name="x_CCA-Request_H11bps 13 2 2" xfId="40639"/>
    <cellStyle name="x_CCA-Request_H11bps 13 2 2 2" xfId="40640"/>
    <cellStyle name="x_CCA-Request_H11bps 13 2 2 2 2" xfId="40641"/>
    <cellStyle name="x_CCA-Request_H11bps 13 2 2 3" xfId="40642"/>
    <cellStyle name="x_CCA-Request_H11bps 13 2 2 4" xfId="40643"/>
    <cellStyle name="x_CCA-Request_H11bps 13 2 3" xfId="40644"/>
    <cellStyle name="x_CCA-Request_H11bps 13 2 3 2" xfId="40645"/>
    <cellStyle name="x_CCA-Request_H11bps 13 2 3 2 2" xfId="40646"/>
    <cellStyle name="x_CCA-Request_H11bps 13 2 3 3" xfId="40647"/>
    <cellStyle name="x_CCA-Request_H11bps 13 2 3 4" xfId="40648"/>
    <cellStyle name="x_CCA-Request_H11bps 13 2 4" xfId="40649"/>
    <cellStyle name="x_CCA-Request_H11bps 13 2 4 2" xfId="40650"/>
    <cellStyle name="x_CCA-Request_H11bps 13 2 5" xfId="40651"/>
    <cellStyle name="x_CCA-Request_H11bps 13 2 6" xfId="40652"/>
    <cellStyle name="x_CCA-Request_H11bps 13 2 7" xfId="40653"/>
    <cellStyle name="x_CCA-Request_H11bps 13 3" xfId="40654"/>
    <cellStyle name="x_CCA-Request_H11bps 13 3 2" xfId="40655"/>
    <cellStyle name="x_CCA-Request_H11bps 13 3 2 2" xfId="40656"/>
    <cellStyle name="x_CCA-Request_H11bps 13 3 3" xfId="40657"/>
    <cellStyle name="x_CCA-Request_H11bps 13 3 4" xfId="40658"/>
    <cellStyle name="x_CCA-Request_H11bps 13 4" xfId="40659"/>
    <cellStyle name="x_CCA-Request_H11bps 13 4 2" xfId="40660"/>
    <cellStyle name="x_CCA-Request_H11bps 13 4 3" xfId="40661"/>
    <cellStyle name="x_CCA-Request_H11bps 13 5" xfId="40662"/>
    <cellStyle name="x_CCA-Request_H11bps 13 5 2" xfId="40663"/>
    <cellStyle name="x_CCA-Request_H11bps 13 6" xfId="40664"/>
    <cellStyle name="x_CCA-Request_H11bps 13 7" xfId="40665"/>
    <cellStyle name="x_CCA-Request_H11bps 13 8" xfId="40666"/>
    <cellStyle name="x_CCA-Request_H11bps 14" xfId="40667"/>
    <cellStyle name="x_CCA-Request_H11bps 14 2" xfId="40668"/>
    <cellStyle name="x_CCA-Request_H11bps 14 2 2" xfId="40669"/>
    <cellStyle name="x_CCA-Request_H11bps 14 2 2 2" xfId="40670"/>
    <cellStyle name="x_CCA-Request_H11bps 14 2 2 3" xfId="40671"/>
    <cellStyle name="x_CCA-Request_H11bps 14 2 3" xfId="40672"/>
    <cellStyle name="x_CCA-Request_H11bps 14 2 3 2" xfId="40673"/>
    <cellStyle name="x_CCA-Request_H11bps 14 2 3 3" xfId="40674"/>
    <cellStyle name="x_CCA-Request_H11bps 14 2 4" xfId="40675"/>
    <cellStyle name="x_CCA-Request_H11bps 14 2 4 2" xfId="40676"/>
    <cellStyle name="x_CCA-Request_H11bps 14 2 5" xfId="40677"/>
    <cellStyle name="x_CCA-Request_H11bps 14 2 6" xfId="40678"/>
    <cellStyle name="x_CCA-Request_H11bps 14 2 7" xfId="40679"/>
    <cellStyle name="x_CCA-Request_H11bps 14 3" xfId="40680"/>
    <cellStyle name="x_CCA-Request_H11bps 14 3 2" xfId="40681"/>
    <cellStyle name="x_CCA-Request_H11bps 14 3 2 2" xfId="40682"/>
    <cellStyle name="x_CCA-Request_H11bps 14 3 2 2 2" xfId="40683"/>
    <cellStyle name="x_CCA-Request_H11bps 14 3 2 3" xfId="40684"/>
    <cellStyle name="x_CCA-Request_H11bps 14 3 3" xfId="40685"/>
    <cellStyle name="x_CCA-Request_H11bps 14 3 3 2" xfId="40686"/>
    <cellStyle name="x_CCA-Request_H11bps 14 3 4" xfId="40687"/>
    <cellStyle name="x_CCA-Request_H11bps 14 3 5" xfId="40688"/>
    <cellStyle name="x_CCA-Request_H11bps 14 3 6" xfId="40689"/>
    <cellStyle name="x_CCA-Request_H11bps 14 4" xfId="40690"/>
    <cellStyle name="x_CCA-Request_H11bps 14 4 2" xfId="40691"/>
    <cellStyle name="x_CCA-Request_H11bps 14 4 3" xfId="40692"/>
    <cellStyle name="x_CCA-Request_H11bps 14 5" xfId="40693"/>
    <cellStyle name="x_CCA-Request_H11bps 14 5 2" xfId="40694"/>
    <cellStyle name="x_CCA-Request_H11bps 14 6" xfId="40695"/>
    <cellStyle name="x_CCA-Request_H11bps 14 7" xfId="40696"/>
    <cellStyle name="x_CCA-Request_H11bps 14 8" xfId="40697"/>
    <cellStyle name="x_CCA-Request_H11bps 15" xfId="40698"/>
    <cellStyle name="x_CCA-Request_H11bps 15 2" xfId="40699"/>
    <cellStyle name="x_CCA-Request_H11bps 15 2 2" xfId="40700"/>
    <cellStyle name="x_CCA-Request_H11bps 15 2 2 2" xfId="40701"/>
    <cellStyle name="x_CCA-Request_H11bps 15 2 3" xfId="40702"/>
    <cellStyle name="x_CCA-Request_H11bps 15 2 4" xfId="40703"/>
    <cellStyle name="x_CCA-Request_H11bps 15 2 5" xfId="40704"/>
    <cellStyle name="x_CCA-Request_H11bps 15 3" xfId="40705"/>
    <cellStyle name="x_CCA-Request_H11bps 15 3 2" xfId="40706"/>
    <cellStyle name="x_CCA-Request_H11bps 15 3 2 2" xfId="40707"/>
    <cellStyle name="x_CCA-Request_H11bps 15 3 2 2 2" xfId="40708"/>
    <cellStyle name="x_CCA-Request_H11bps 15 3 2 3" xfId="40709"/>
    <cellStyle name="x_CCA-Request_H11bps 15 3 3" xfId="40710"/>
    <cellStyle name="x_CCA-Request_H11bps 15 3 3 2" xfId="40711"/>
    <cellStyle name="x_CCA-Request_H11bps 15 3 4" xfId="40712"/>
    <cellStyle name="x_CCA-Request_H11bps 15 3 5" xfId="40713"/>
    <cellStyle name="x_CCA-Request_H11bps 15 4" xfId="40714"/>
    <cellStyle name="x_CCA-Request_H11bps 15 4 2" xfId="40715"/>
    <cellStyle name="x_CCA-Request_H11bps 15 5" xfId="40716"/>
    <cellStyle name="x_CCA-Request_H11bps 15 6" xfId="40717"/>
    <cellStyle name="x_CCA-Request_H11bps 15 7" xfId="40718"/>
    <cellStyle name="x_CCA-Request_H11bps 16" xfId="40719"/>
    <cellStyle name="x_CCA-Request_H11bps 16 2" xfId="40720"/>
    <cellStyle name="x_CCA-Request_H11bps 16 2 2" xfId="40721"/>
    <cellStyle name="x_CCA-Request_H11bps 16 2 2 2" xfId="40722"/>
    <cellStyle name="x_CCA-Request_H11bps 16 2 2 2 2" xfId="40723"/>
    <cellStyle name="x_CCA-Request_H11bps 16 2 2 3" xfId="40724"/>
    <cellStyle name="x_CCA-Request_H11bps 16 2 3" xfId="40725"/>
    <cellStyle name="x_CCA-Request_H11bps 16 2 3 2" xfId="40726"/>
    <cellStyle name="x_CCA-Request_H11bps 16 2 4" xfId="40727"/>
    <cellStyle name="x_CCA-Request_H11bps 16 3" xfId="40728"/>
    <cellStyle name="x_CCA-Request_H11bps 16 3 2" xfId="40729"/>
    <cellStyle name="x_CCA-Request_H11bps 16 3 2 2" xfId="40730"/>
    <cellStyle name="x_CCA-Request_H11bps 16 3 3" xfId="40731"/>
    <cellStyle name="x_CCA-Request_H11bps 16 4" xfId="40732"/>
    <cellStyle name="x_CCA-Request_H11bps 16 4 2" xfId="40733"/>
    <cellStyle name="x_CCA-Request_H11bps 16 5" xfId="40734"/>
    <cellStyle name="x_CCA-Request_H11bps 16 6" xfId="40735"/>
    <cellStyle name="x_CCA-Request_H11bps 16 7" xfId="40736"/>
    <cellStyle name="x_CCA-Request_H11bps 17" xfId="40737"/>
    <cellStyle name="x_CCA-Request_H11bps 17 2" xfId="40738"/>
    <cellStyle name="x_CCA-Request_H11bps 17 2 2" xfId="40739"/>
    <cellStyle name="x_CCA-Request_H11bps 17 2 2 2" xfId="40740"/>
    <cellStyle name="x_CCA-Request_H11bps 17 2 3" xfId="40741"/>
    <cellStyle name="x_CCA-Request_H11bps 17 3" xfId="40742"/>
    <cellStyle name="x_CCA-Request_H11bps 17 3 2" xfId="40743"/>
    <cellStyle name="x_CCA-Request_H11bps 17 3 2 2" xfId="40744"/>
    <cellStyle name="x_CCA-Request_H11bps 17 3 3" xfId="40745"/>
    <cellStyle name="x_CCA-Request_H11bps 17 4" xfId="40746"/>
    <cellStyle name="x_CCA-Request_H11bps 17 4 2" xfId="40747"/>
    <cellStyle name="x_CCA-Request_H11bps 17 5" xfId="40748"/>
    <cellStyle name="x_CCA-Request_H11bps 17 6" xfId="40749"/>
    <cellStyle name="x_CCA-Request_H11bps 17 7" xfId="40750"/>
    <cellStyle name="x_CCA-Request_H11bps 18" xfId="40751"/>
    <cellStyle name="x_CCA-Request_H11bps 18 2" xfId="40752"/>
    <cellStyle name="x_CCA-Request_H11bps 18 2 2" xfId="40753"/>
    <cellStyle name="x_CCA-Request_H11bps 18 2 2 2" xfId="40754"/>
    <cellStyle name="x_CCA-Request_H11bps 18 2 3" xfId="40755"/>
    <cellStyle name="x_CCA-Request_H11bps 18 2 4" xfId="40756"/>
    <cellStyle name="x_CCA-Request_H11bps 18 2 5" xfId="40757"/>
    <cellStyle name="x_CCA-Request_H11bps 18 3" xfId="40758"/>
    <cellStyle name="x_CCA-Request_H11bps 18 3 2" xfId="40759"/>
    <cellStyle name="x_CCA-Request_H11bps 18 4" xfId="40760"/>
    <cellStyle name="x_CCA-Request_H11bps 18 5" xfId="40761"/>
    <cellStyle name="x_CCA-Request_H11bps 18 6" xfId="40762"/>
    <cellStyle name="x_CCA-Request_H11bps 19" xfId="40763"/>
    <cellStyle name="x_CCA-Request_H11bps 19 2" xfId="40764"/>
    <cellStyle name="x_CCA-Request_H11bps 19 2 2" xfId="40765"/>
    <cellStyle name="x_CCA-Request_H11bps 19 2 3" xfId="40766"/>
    <cellStyle name="x_CCA-Request_H11bps 19 3" xfId="40767"/>
    <cellStyle name="x_CCA-Request_H11bps 19 4" xfId="40768"/>
    <cellStyle name="x_CCA-Request_H11bps 19 5" xfId="40769"/>
    <cellStyle name="x_CCA-Request_H11bps 2" xfId="40770"/>
    <cellStyle name="x_CCA-Request_H11bps 2 2" xfId="40771"/>
    <cellStyle name="x_CCA-Request_H11bps 2 2 2" xfId="40772"/>
    <cellStyle name="x_CCA-Request_H11bps 2 2 2 2" xfId="40773"/>
    <cellStyle name="x_CCA-Request_H11bps 2 2 2 3" xfId="40774"/>
    <cellStyle name="x_CCA-Request_H11bps 2 2 3" xfId="40775"/>
    <cellStyle name="x_CCA-Request_H11bps 2 2 3 2" xfId="40776"/>
    <cellStyle name="x_CCA-Request_H11bps 2 2 3 3" xfId="40777"/>
    <cellStyle name="x_CCA-Request_H11bps 2 2 4" xfId="40778"/>
    <cellStyle name="x_CCA-Request_H11bps 2 2 4 2" xfId="40779"/>
    <cellStyle name="x_CCA-Request_H11bps 2 2 5" xfId="40780"/>
    <cellStyle name="x_CCA-Request_H11bps 2 2 5 2" xfId="40781"/>
    <cellStyle name="x_CCA-Request_H11bps 2 2 6" xfId="40782"/>
    <cellStyle name="x_CCA-Request_H11bps 2 3" xfId="40783"/>
    <cellStyle name="x_CCA-Request_H11bps 2 3 2" xfId="40784"/>
    <cellStyle name="x_CCA-Request_H11bps 2 3 3" xfId="40785"/>
    <cellStyle name="x_CCA-Request_H11bps 2 3 4" xfId="40786"/>
    <cellStyle name="x_CCA-Request_H11bps 2 4" xfId="40787"/>
    <cellStyle name="x_CCA-Request_H11bps 2 4 2" xfId="40788"/>
    <cellStyle name="x_CCA-Request_H11bps 2 4 3" xfId="40789"/>
    <cellStyle name="x_CCA-Request_H11bps 2 5" xfId="40790"/>
    <cellStyle name="x_CCA-Request_H11bps 2 5 2" xfId="40791"/>
    <cellStyle name="x_CCA-Request_H11bps 2 6" xfId="40792"/>
    <cellStyle name="x_CCA-Request_H11bps 2 6 2" xfId="40793"/>
    <cellStyle name="x_CCA-Request_H11bps 2 7" xfId="40794"/>
    <cellStyle name="x_CCA-Request_H11bps 20" xfId="40795"/>
    <cellStyle name="x_CCA-Request_H11bps 20 2" xfId="40796"/>
    <cellStyle name="x_CCA-Request_H11bps 20 2 2" xfId="40797"/>
    <cellStyle name="x_CCA-Request_H11bps 20 3" xfId="40798"/>
    <cellStyle name="x_CCA-Request_H11bps 20 4" xfId="40799"/>
    <cellStyle name="x_CCA-Request_H11bps 20 5" xfId="40800"/>
    <cellStyle name="x_CCA-Request_H11bps 21" xfId="40801"/>
    <cellStyle name="x_CCA-Request_H11bps 21 2" xfId="40802"/>
    <cellStyle name="x_CCA-Request_H11bps 21 3" xfId="40803"/>
    <cellStyle name="x_CCA-Request_H11bps 22" xfId="40804"/>
    <cellStyle name="x_CCA-Request_H11bps 22 2" xfId="40805"/>
    <cellStyle name="x_CCA-Request_H11bps 23" xfId="40806"/>
    <cellStyle name="x_CCA-Request_H11bps 23 2" xfId="40807"/>
    <cellStyle name="x_CCA-Request_H11bps 3" xfId="40808"/>
    <cellStyle name="x_CCA-Request_H11bps 3 2" xfId="40809"/>
    <cellStyle name="x_CCA-Request_H11bps 3 2 2" xfId="40810"/>
    <cellStyle name="x_CCA-Request_H11bps 3 2 2 2" xfId="40811"/>
    <cellStyle name="x_CCA-Request_H11bps 3 2 2 3" xfId="40812"/>
    <cellStyle name="x_CCA-Request_H11bps 3 2 3" xfId="40813"/>
    <cellStyle name="x_CCA-Request_H11bps 3 2 3 2" xfId="40814"/>
    <cellStyle name="x_CCA-Request_H11bps 3 2 3 3" xfId="40815"/>
    <cellStyle name="x_CCA-Request_H11bps 3 2 4" xfId="40816"/>
    <cellStyle name="x_CCA-Request_H11bps 3 2 4 2" xfId="40817"/>
    <cellStyle name="x_CCA-Request_H11bps 3 2 5" xfId="40818"/>
    <cellStyle name="x_CCA-Request_H11bps 3 2 5 2" xfId="40819"/>
    <cellStyle name="x_CCA-Request_H11bps 3 2 6" xfId="40820"/>
    <cellStyle name="x_CCA-Request_H11bps 3 3" xfId="40821"/>
    <cellStyle name="x_CCA-Request_H11bps 3 3 2" xfId="40822"/>
    <cellStyle name="x_CCA-Request_H11bps 3 3 3" xfId="40823"/>
    <cellStyle name="x_CCA-Request_H11bps 3 3 4" xfId="40824"/>
    <cellStyle name="x_CCA-Request_H11bps 3 4" xfId="40825"/>
    <cellStyle name="x_CCA-Request_H11bps 3 4 2" xfId="40826"/>
    <cellStyle name="x_CCA-Request_H11bps 3 4 3" xfId="40827"/>
    <cellStyle name="x_CCA-Request_H11bps 3 5" xfId="40828"/>
    <cellStyle name="x_CCA-Request_H11bps 3 5 2" xfId="40829"/>
    <cellStyle name="x_CCA-Request_H11bps 3 6" xfId="40830"/>
    <cellStyle name="x_CCA-Request_H11bps 3 6 2" xfId="40831"/>
    <cellStyle name="x_CCA-Request_H11bps 3 7" xfId="40832"/>
    <cellStyle name="x_CCA-Request_H11bps 4" xfId="40833"/>
    <cellStyle name="x_CCA-Request_H11bps 4 2" xfId="40834"/>
    <cellStyle name="x_CCA-Request_H11bps 4 2 2" xfId="40835"/>
    <cellStyle name="x_CCA-Request_H11bps 4 2 2 2" xfId="40836"/>
    <cellStyle name="x_CCA-Request_H11bps 4 2 2 3" xfId="40837"/>
    <cellStyle name="x_CCA-Request_H11bps 4 2 3" xfId="40838"/>
    <cellStyle name="x_CCA-Request_H11bps 4 2 3 2" xfId="40839"/>
    <cellStyle name="x_CCA-Request_H11bps 4 2 3 3" xfId="40840"/>
    <cellStyle name="x_CCA-Request_H11bps 4 2 4" xfId="40841"/>
    <cellStyle name="x_CCA-Request_H11bps 4 2 4 2" xfId="40842"/>
    <cellStyle name="x_CCA-Request_H11bps 4 2 5" xfId="40843"/>
    <cellStyle name="x_CCA-Request_H11bps 4 2 5 2" xfId="40844"/>
    <cellStyle name="x_CCA-Request_H11bps 4 2 6" xfId="40845"/>
    <cellStyle name="x_CCA-Request_H11bps 4 3" xfId="40846"/>
    <cellStyle name="x_CCA-Request_H11bps 4 3 2" xfId="40847"/>
    <cellStyle name="x_CCA-Request_H11bps 4 3 3" xfId="40848"/>
    <cellStyle name="x_CCA-Request_H11bps 4 3 4" xfId="40849"/>
    <cellStyle name="x_CCA-Request_H11bps 4 4" xfId="40850"/>
    <cellStyle name="x_CCA-Request_H11bps 4 4 2" xfId="40851"/>
    <cellStyle name="x_CCA-Request_H11bps 4 4 3" xfId="40852"/>
    <cellStyle name="x_CCA-Request_H11bps 4 5" xfId="40853"/>
    <cellStyle name="x_CCA-Request_H11bps 4 5 2" xfId="40854"/>
    <cellStyle name="x_CCA-Request_H11bps 4 6" xfId="40855"/>
    <cellStyle name="x_CCA-Request_H11bps 4 6 2" xfId="40856"/>
    <cellStyle name="x_CCA-Request_H11bps 4 7" xfId="40857"/>
    <cellStyle name="x_CCA-Request_H11bps 5" xfId="40858"/>
    <cellStyle name="x_CCA-Request_H11bps 5 2" xfId="40859"/>
    <cellStyle name="x_CCA-Request_H11bps 5 2 2" xfId="40860"/>
    <cellStyle name="x_CCA-Request_H11bps 5 2 2 2" xfId="40861"/>
    <cellStyle name="x_CCA-Request_H11bps 5 2 2 3" xfId="40862"/>
    <cellStyle name="x_CCA-Request_H11bps 5 2 3" xfId="40863"/>
    <cellStyle name="x_CCA-Request_H11bps 5 2 3 2" xfId="40864"/>
    <cellStyle name="x_CCA-Request_H11bps 5 2 3 3" xfId="40865"/>
    <cellStyle name="x_CCA-Request_H11bps 5 2 4" xfId="40866"/>
    <cellStyle name="x_CCA-Request_H11bps 5 2 4 2" xfId="40867"/>
    <cellStyle name="x_CCA-Request_H11bps 5 2 5" xfId="40868"/>
    <cellStyle name="x_CCA-Request_H11bps 5 2 5 2" xfId="40869"/>
    <cellStyle name="x_CCA-Request_H11bps 5 2 6" xfId="40870"/>
    <cellStyle name="x_CCA-Request_H11bps 5 3" xfId="40871"/>
    <cellStyle name="x_CCA-Request_H11bps 5 3 2" xfId="40872"/>
    <cellStyle name="x_CCA-Request_H11bps 5 3 3" xfId="40873"/>
    <cellStyle name="x_CCA-Request_H11bps 5 3 4" xfId="40874"/>
    <cellStyle name="x_CCA-Request_H11bps 5 4" xfId="40875"/>
    <cellStyle name="x_CCA-Request_H11bps 5 4 2" xfId="40876"/>
    <cellStyle name="x_CCA-Request_H11bps 5 4 3" xfId="40877"/>
    <cellStyle name="x_CCA-Request_H11bps 5 5" xfId="40878"/>
    <cellStyle name="x_CCA-Request_H11bps 5 5 2" xfId="40879"/>
    <cellStyle name="x_CCA-Request_H11bps 5 6" xfId="40880"/>
    <cellStyle name="x_CCA-Request_H11bps 5 6 2" xfId="40881"/>
    <cellStyle name="x_CCA-Request_H11bps 5 7" xfId="40882"/>
    <cellStyle name="x_CCA-Request_H11bps 6" xfId="40883"/>
    <cellStyle name="x_CCA-Request_H11bps 6 2" xfId="40884"/>
    <cellStyle name="x_CCA-Request_H11bps 6 2 2" xfId="40885"/>
    <cellStyle name="x_CCA-Request_H11bps 6 2 2 2" xfId="40886"/>
    <cellStyle name="x_CCA-Request_H11bps 6 2 2 3" xfId="40887"/>
    <cellStyle name="x_CCA-Request_H11bps 6 2 3" xfId="40888"/>
    <cellStyle name="x_CCA-Request_H11bps 6 2 3 2" xfId="40889"/>
    <cellStyle name="x_CCA-Request_H11bps 6 2 3 3" xfId="40890"/>
    <cellStyle name="x_CCA-Request_H11bps 6 2 4" xfId="40891"/>
    <cellStyle name="x_CCA-Request_H11bps 6 2 4 2" xfId="40892"/>
    <cellStyle name="x_CCA-Request_H11bps 6 2 5" xfId="40893"/>
    <cellStyle name="x_CCA-Request_H11bps 6 2 5 2" xfId="40894"/>
    <cellStyle name="x_CCA-Request_H11bps 6 2 6" xfId="40895"/>
    <cellStyle name="x_CCA-Request_H11bps 6 3" xfId="40896"/>
    <cellStyle name="x_CCA-Request_H11bps 6 3 2" xfId="40897"/>
    <cellStyle name="x_CCA-Request_H11bps 6 3 3" xfId="40898"/>
    <cellStyle name="x_CCA-Request_H11bps 6 3 4" xfId="40899"/>
    <cellStyle name="x_CCA-Request_H11bps 6 4" xfId="40900"/>
    <cellStyle name="x_CCA-Request_H11bps 6 4 2" xfId="40901"/>
    <cellStyle name="x_CCA-Request_H11bps 6 4 3" xfId="40902"/>
    <cellStyle name="x_CCA-Request_H11bps 6 5" xfId="40903"/>
    <cellStyle name="x_CCA-Request_H11bps 6 5 2" xfId="40904"/>
    <cellStyle name="x_CCA-Request_H11bps 6 6" xfId="40905"/>
    <cellStyle name="x_CCA-Request_H11bps 6 6 2" xfId="40906"/>
    <cellStyle name="x_CCA-Request_H11bps 6 7" xfId="40907"/>
    <cellStyle name="x_CCA-Request_H11bps 7" xfId="40908"/>
    <cellStyle name="x_CCA-Request_H11bps 7 2" xfId="40909"/>
    <cellStyle name="x_CCA-Request_H11bps 7 2 2" xfId="40910"/>
    <cellStyle name="x_CCA-Request_H11bps 7 2 2 2" xfId="40911"/>
    <cellStyle name="x_CCA-Request_H11bps 7 2 2 3" xfId="40912"/>
    <cellStyle name="x_CCA-Request_H11bps 7 2 3" xfId="40913"/>
    <cellStyle name="x_CCA-Request_H11bps 7 2 3 2" xfId="40914"/>
    <cellStyle name="x_CCA-Request_H11bps 7 2 3 3" xfId="40915"/>
    <cellStyle name="x_CCA-Request_H11bps 7 2 4" xfId="40916"/>
    <cellStyle name="x_CCA-Request_H11bps 7 2 4 2" xfId="40917"/>
    <cellStyle name="x_CCA-Request_H11bps 7 2 5" xfId="40918"/>
    <cellStyle name="x_CCA-Request_H11bps 7 2 5 2" xfId="40919"/>
    <cellStyle name="x_CCA-Request_H11bps 7 2 6" xfId="40920"/>
    <cellStyle name="x_CCA-Request_H11bps 7 3" xfId="40921"/>
    <cellStyle name="x_CCA-Request_H11bps 7 3 2" xfId="40922"/>
    <cellStyle name="x_CCA-Request_H11bps 7 3 3" xfId="40923"/>
    <cellStyle name="x_CCA-Request_H11bps 7 3 4" xfId="40924"/>
    <cellStyle name="x_CCA-Request_H11bps 7 4" xfId="40925"/>
    <cellStyle name="x_CCA-Request_H11bps 7 4 2" xfId="40926"/>
    <cellStyle name="x_CCA-Request_H11bps 7 4 3" xfId="40927"/>
    <cellStyle name="x_CCA-Request_H11bps 7 5" xfId="40928"/>
    <cellStyle name="x_CCA-Request_H11bps 7 5 2" xfId="40929"/>
    <cellStyle name="x_CCA-Request_H11bps 7 6" xfId="40930"/>
    <cellStyle name="x_CCA-Request_H11bps 7 6 2" xfId="40931"/>
    <cellStyle name="x_CCA-Request_H11bps 7 7" xfId="40932"/>
    <cellStyle name="x_CCA-Request_H11bps 8" xfId="40933"/>
    <cellStyle name="x_CCA-Request_H11bps 8 2" xfId="40934"/>
    <cellStyle name="x_CCA-Request_H11bps 8 2 2" xfId="40935"/>
    <cellStyle name="x_CCA-Request_H11bps 8 2 2 2" xfId="40936"/>
    <cellStyle name="x_CCA-Request_H11bps 8 2 2 2 2" xfId="40937"/>
    <cellStyle name="x_CCA-Request_H11bps 8 2 2 2 3" xfId="40938"/>
    <cellStyle name="x_CCA-Request_H11bps 8 2 2 3" xfId="40939"/>
    <cellStyle name="x_CCA-Request_H11bps 8 2 2 3 2" xfId="40940"/>
    <cellStyle name="x_CCA-Request_H11bps 8 2 2 3 3" xfId="40941"/>
    <cellStyle name="x_CCA-Request_H11bps 8 2 2 4" xfId="40942"/>
    <cellStyle name="x_CCA-Request_H11bps 8 2 2 4 2" xfId="40943"/>
    <cellStyle name="x_CCA-Request_H11bps 8 2 2 5" xfId="40944"/>
    <cellStyle name="x_CCA-Request_H11bps 8 2 2 5 2" xfId="40945"/>
    <cellStyle name="x_CCA-Request_H11bps 8 2 2 6" xfId="40946"/>
    <cellStyle name="x_CCA-Request_H11bps 8 2 3" xfId="40947"/>
    <cellStyle name="x_CCA-Request_H11bps 8 2 3 2" xfId="40948"/>
    <cellStyle name="x_CCA-Request_H11bps 8 2 3 2 2" xfId="40949"/>
    <cellStyle name="x_CCA-Request_H11bps 8 2 3 2 3" xfId="40950"/>
    <cellStyle name="x_CCA-Request_H11bps 8 2 3 3" xfId="40951"/>
    <cellStyle name="x_CCA-Request_H11bps 8 2 3 3 2" xfId="40952"/>
    <cellStyle name="x_CCA-Request_H11bps 8 2 3 3 3" xfId="40953"/>
    <cellStyle name="x_CCA-Request_H11bps 8 2 3 4" xfId="40954"/>
    <cellStyle name="x_CCA-Request_H11bps 8 2 3 4 2" xfId="40955"/>
    <cellStyle name="x_CCA-Request_H11bps 8 2 3 5" xfId="40956"/>
    <cellStyle name="x_CCA-Request_H11bps 8 2 3 5 2" xfId="40957"/>
    <cellStyle name="x_CCA-Request_H11bps 8 2 3 6" xfId="40958"/>
    <cellStyle name="x_CCA-Request_H11bps 8 2 4" xfId="40959"/>
    <cellStyle name="x_CCA-Request_H11bps 8 2 4 2" xfId="40960"/>
    <cellStyle name="x_CCA-Request_H11bps 8 2 4 3" xfId="40961"/>
    <cellStyle name="x_CCA-Request_H11bps 8 2 5" xfId="40962"/>
    <cellStyle name="x_CCA-Request_H11bps 8 2 5 2" xfId="40963"/>
    <cellStyle name="x_CCA-Request_H11bps 8 2 5 3" xfId="40964"/>
    <cellStyle name="x_CCA-Request_H11bps 8 2 6" xfId="40965"/>
    <cellStyle name="x_CCA-Request_H11bps 8 2 6 2" xfId="40966"/>
    <cellStyle name="x_CCA-Request_H11bps 8 2 7" xfId="40967"/>
    <cellStyle name="x_CCA-Request_H11bps 8 2 7 2" xfId="40968"/>
    <cellStyle name="x_CCA-Request_H11bps 8 2 8" xfId="40969"/>
    <cellStyle name="x_CCA-Request_H11bps 8 3" xfId="40970"/>
    <cellStyle name="x_CCA-Request_H11bps 8 3 2" xfId="40971"/>
    <cellStyle name="x_CCA-Request_H11bps 8 3 3" xfId="40972"/>
    <cellStyle name="x_CCA-Request_H11bps 8 4" xfId="40973"/>
    <cellStyle name="x_CCA-Request_H11bps 8 4 2" xfId="40974"/>
    <cellStyle name="x_CCA-Request_H11bps 8 4 3" xfId="40975"/>
    <cellStyle name="x_CCA-Request_H11bps 8 5" xfId="40976"/>
    <cellStyle name="x_CCA-Request_H11bps 8 5 2" xfId="40977"/>
    <cellStyle name="x_CCA-Request_H11bps 8 6" xfId="40978"/>
    <cellStyle name="x_CCA-Request_H11bps 8 6 2" xfId="40979"/>
    <cellStyle name="x_CCA-Request_H11bps 8 7" xfId="40980"/>
    <cellStyle name="x_CCA-Request_H11bps 9" xfId="40981"/>
    <cellStyle name="x_CCA-Request_H11bps 9 2" xfId="40982"/>
    <cellStyle name="x_CCA-Request_H11bps 9 2 2" xfId="40983"/>
    <cellStyle name="x_CCA-Request_H11bps 9 2 2 2" xfId="40984"/>
    <cellStyle name="x_CCA-Request_H11bps 9 2 2 3" xfId="40985"/>
    <cellStyle name="x_CCA-Request_H11bps 9 2 3" xfId="40986"/>
    <cellStyle name="x_CCA-Request_H11bps 9 2 3 2" xfId="40987"/>
    <cellStyle name="x_CCA-Request_H11bps 9 2 3 3" xfId="40988"/>
    <cellStyle name="x_CCA-Request_H11bps 9 2 4" xfId="40989"/>
    <cellStyle name="x_CCA-Request_H11bps 9 2 4 2" xfId="40990"/>
    <cellStyle name="x_CCA-Request_H11bps 9 2 5" xfId="40991"/>
    <cellStyle name="x_CCA-Request_H11bps 9 2 5 2" xfId="40992"/>
    <cellStyle name="x_CCA-Request_H11bps 9 2 6" xfId="40993"/>
    <cellStyle name="x_CCA-Request_H11bps 9 3" xfId="40994"/>
    <cellStyle name="x_CCA-Request_H11bps 9 3 2" xfId="40995"/>
    <cellStyle name="x_CCA-Request_H11bps 9 3 2 2" xfId="40996"/>
    <cellStyle name="x_CCA-Request_H11bps 9 3 2 3" xfId="40997"/>
    <cellStyle name="x_CCA-Request_H11bps 9 3 3" xfId="40998"/>
    <cellStyle name="x_CCA-Request_H11bps 9 3 3 2" xfId="40999"/>
    <cellStyle name="x_CCA-Request_H11bps 9 3 3 3" xfId="41000"/>
    <cellStyle name="x_CCA-Request_H11bps 9 3 4" xfId="41001"/>
    <cellStyle name="x_CCA-Request_H11bps 9 3 4 2" xfId="41002"/>
    <cellStyle name="x_CCA-Request_H11bps 9 3 5" xfId="41003"/>
    <cellStyle name="x_CCA-Request_H11bps 9 3 5 2" xfId="41004"/>
    <cellStyle name="x_CCA-Request_H11bps 9 3 6" xfId="41005"/>
    <cellStyle name="x_CCA-Request_H11bps 9 4" xfId="41006"/>
    <cellStyle name="x_CCA-Request_H11bps 9 4 2" xfId="41007"/>
    <cellStyle name="x_CCA-Request_H11bps 9 4 3" xfId="41008"/>
    <cellStyle name="x_CCA-Request_H11bps 9 5" xfId="41009"/>
    <cellStyle name="x_CCA-Request_H11bps 9 5 2" xfId="41010"/>
    <cellStyle name="x_CCA-Request_H11bps 9 5 3" xfId="41011"/>
    <cellStyle name="x_CCA-Request_H11bps 9 6" xfId="41012"/>
    <cellStyle name="x_CCA-Request_H11bps 9 6 2" xfId="41013"/>
    <cellStyle name="x_CCA-Request_H11bps 9 7" xfId="41014"/>
    <cellStyle name="x_CCA-Request_H11bps 9 7 2" xfId="41015"/>
    <cellStyle name="x_CCA-Request_H11bps 9 8" xfId="41016"/>
    <cellStyle name="x_CCA-Request_H11bps July 9" xfId="41017"/>
    <cellStyle name="x_CCA-Request_H11bps July 9 10" xfId="41018"/>
    <cellStyle name="x_CCA-Request_H11bps July 9 10 2" xfId="41019"/>
    <cellStyle name="x_CCA-Request_H11bps July 9 10 2 2" xfId="41020"/>
    <cellStyle name="x_CCA-Request_H11bps July 9 10 2 2 2" xfId="41021"/>
    <cellStyle name="x_CCA-Request_H11bps July 9 10 2 2 3" xfId="41022"/>
    <cellStyle name="x_CCA-Request_H11bps July 9 10 2 3" xfId="41023"/>
    <cellStyle name="x_CCA-Request_H11bps July 9 10 2 3 2" xfId="41024"/>
    <cellStyle name="x_CCA-Request_H11bps July 9 10 2 3 3" xfId="41025"/>
    <cellStyle name="x_CCA-Request_H11bps July 9 10 2 4" xfId="41026"/>
    <cellStyle name="x_CCA-Request_H11bps July 9 10 2 4 2" xfId="41027"/>
    <cellStyle name="x_CCA-Request_H11bps July 9 10 2 5" xfId="41028"/>
    <cellStyle name="x_CCA-Request_H11bps July 9 10 2 5 2" xfId="41029"/>
    <cellStyle name="x_CCA-Request_H11bps July 9 10 2 6" xfId="41030"/>
    <cellStyle name="x_CCA-Request_H11bps July 9 10 3" xfId="41031"/>
    <cellStyle name="x_CCA-Request_H11bps July 9 10 3 2" xfId="41032"/>
    <cellStyle name="x_CCA-Request_H11bps July 9 10 3 2 2" xfId="41033"/>
    <cellStyle name="x_CCA-Request_H11bps July 9 10 3 2 3" xfId="41034"/>
    <cellStyle name="x_CCA-Request_H11bps July 9 10 3 3" xfId="41035"/>
    <cellStyle name="x_CCA-Request_H11bps July 9 10 3 3 2" xfId="41036"/>
    <cellStyle name="x_CCA-Request_H11bps July 9 10 3 3 3" xfId="41037"/>
    <cellStyle name="x_CCA-Request_H11bps July 9 10 3 4" xfId="41038"/>
    <cellStyle name="x_CCA-Request_H11bps July 9 10 3 4 2" xfId="41039"/>
    <cellStyle name="x_CCA-Request_H11bps July 9 10 3 5" xfId="41040"/>
    <cellStyle name="x_CCA-Request_H11bps July 9 10 3 5 2" xfId="41041"/>
    <cellStyle name="x_CCA-Request_H11bps July 9 10 3 6" xfId="41042"/>
    <cellStyle name="x_CCA-Request_H11bps July 9 10 4" xfId="41043"/>
    <cellStyle name="x_CCA-Request_H11bps July 9 10 4 2" xfId="41044"/>
    <cellStyle name="x_CCA-Request_H11bps July 9 10 4 3" xfId="41045"/>
    <cellStyle name="x_CCA-Request_H11bps July 9 10 5" xfId="41046"/>
    <cellStyle name="x_CCA-Request_H11bps July 9 10 5 2" xfId="41047"/>
    <cellStyle name="x_CCA-Request_H11bps July 9 10 5 3" xfId="41048"/>
    <cellStyle name="x_CCA-Request_H11bps July 9 10 6" xfId="41049"/>
    <cellStyle name="x_CCA-Request_H11bps July 9 10 6 2" xfId="41050"/>
    <cellStyle name="x_CCA-Request_H11bps July 9 10 7" xfId="41051"/>
    <cellStyle name="x_CCA-Request_H11bps July 9 10 7 2" xfId="41052"/>
    <cellStyle name="x_CCA-Request_H11bps July 9 10 8" xfId="41053"/>
    <cellStyle name="x_CCA-Request_H11bps July 9 11" xfId="41054"/>
    <cellStyle name="x_CCA-Request_H11bps July 9 11 2" xfId="41055"/>
    <cellStyle name="x_CCA-Request_H11bps July 9 11 2 2" xfId="41056"/>
    <cellStyle name="x_CCA-Request_H11bps July 9 11 2 2 2" xfId="41057"/>
    <cellStyle name="x_CCA-Request_H11bps July 9 11 2 3" xfId="41058"/>
    <cellStyle name="x_CCA-Request_H11bps July 9 11 2 3 2" xfId="41059"/>
    <cellStyle name="x_CCA-Request_H11bps July 9 11 3" xfId="41060"/>
    <cellStyle name="x_CCA-Request_H11bps July 9 11 3 2" xfId="41061"/>
    <cellStyle name="x_CCA-Request_H11bps July 9 11 3 3" xfId="41062"/>
    <cellStyle name="x_CCA-Request_H11bps July 9 11 4" xfId="41063"/>
    <cellStyle name="x_CCA-Request_H11bps July 9 11 4 2" xfId="41064"/>
    <cellStyle name="x_CCA-Request_H11bps July 9 11 5" xfId="41065"/>
    <cellStyle name="x_CCA-Request_H11bps July 9 11 5 2" xfId="41066"/>
    <cellStyle name="x_CCA-Request_H11bps July 9 11 6" xfId="41067"/>
    <cellStyle name="x_CCA-Request_H11bps July 9 12" xfId="41068"/>
    <cellStyle name="x_CCA-Request_H11bps July 9 12 2" xfId="41069"/>
    <cellStyle name="x_CCA-Request_H11bps July 9 12 2 2" xfId="41070"/>
    <cellStyle name="x_CCA-Request_H11bps July 9 12 2 2 2" xfId="41071"/>
    <cellStyle name="x_CCA-Request_H11bps July 9 12 2 2 3" xfId="41072"/>
    <cellStyle name="x_CCA-Request_H11bps July 9 12 2 3" xfId="41073"/>
    <cellStyle name="x_CCA-Request_H11bps July 9 12 2 3 2" xfId="41074"/>
    <cellStyle name="x_CCA-Request_H11bps July 9 12 2 3 3" xfId="41075"/>
    <cellStyle name="x_CCA-Request_H11bps July 9 12 2 4" xfId="41076"/>
    <cellStyle name="x_CCA-Request_H11bps July 9 12 2 4 2" xfId="41077"/>
    <cellStyle name="x_CCA-Request_H11bps July 9 12 2 5" xfId="41078"/>
    <cellStyle name="x_CCA-Request_H11bps July 9 12 2 6" xfId="41079"/>
    <cellStyle name="x_CCA-Request_H11bps July 9 12 2 7" xfId="41080"/>
    <cellStyle name="x_CCA-Request_H11bps July 9 12 3" xfId="41081"/>
    <cellStyle name="x_CCA-Request_H11bps July 9 12 3 2" xfId="41082"/>
    <cellStyle name="x_CCA-Request_H11bps July 9 12 3 3" xfId="41083"/>
    <cellStyle name="x_CCA-Request_H11bps July 9 12 4" xfId="41084"/>
    <cellStyle name="x_CCA-Request_H11bps July 9 12 4 2" xfId="41085"/>
    <cellStyle name="x_CCA-Request_H11bps July 9 12 4 3" xfId="41086"/>
    <cellStyle name="x_CCA-Request_H11bps July 9 12 5" xfId="41087"/>
    <cellStyle name="x_CCA-Request_H11bps July 9 12 5 2" xfId="41088"/>
    <cellStyle name="x_CCA-Request_H11bps July 9 12 6" xfId="41089"/>
    <cellStyle name="x_CCA-Request_H11bps July 9 12 6 2" xfId="41090"/>
    <cellStyle name="x_CCA-Request_H11bps July 9 12 7" xfId="41091"/>
    <cellStyle name="x_CCA-Request_H11bps July 9 13" xfId="41092"/>
    <cellStyle name="x_CCA-Request_H11bps July 9 13 2" xfId="41093"/>
    <cellStyle name="x_CCA-Request_H11bps July 9 13 2 2" xfId="41094"/>
    <cellStyle name="x_CCA-Request_H11bps July 9 13 2 2 2" xfId="41095"/>
    <cellStyle name="x_CCA-Request_H11bps July 9 13 2 2 2 2" xfId="41096"/>
    <cellStyle name="x_CCA-Request_H11bps July 9 13 2 2 3" xfId="41097"/>
    <cellStyle name="x_CCA-Request_H11bps July 9 13 2 2 4" xfId="41098"/>
    <cellStyle name="x_CCA-Request_H11bps July 9 13 2 3" xfId="41099"/>
    <cellStyle name="x_CCA-Request_H11bps July 9 13 2 3 2" xfId="41100"/>
    <cellStyle name="x_CCA-Request_H11bps July 9 13 2 3 2 2" xfId="41101"/>
    <cellStyle name="x_CCA-Request_H11bps July 9 13 2 3 3" xfId="41102"/>
    <cellStyle name="x_CCA-Request_H11bps July 9 13 2 3 4" xfId="41103"/>
    <cellStyle name="x_CCA-Request_H11bps July 9 13 2 4" xfId="41104"/>
    <cellStyle name="x_CCA-Request_H11bps July 9 13 2 4 2" xfId="41105"/>
    <cellStyle name="x_CCA-Request_H11bps July 9 13 2 5" xfId="41106"/>
    <cellStyle name="x_CCA-Request_H11bps July 9 13 2 6" xfId="41107"/>
    <cellStyle name="x_CCA-Request_H11bps July 9 13 2 7" xfId="41108"/>
    <cellStyle name="x_CCA-Request_H11bps July 9 13 3" xfId="41109"/>
    <cellStyle name="x_CCA-Request_H11bps July 9 13 3 2" xfId="41110"/>
    <cellStyle name="x_CCA-Request_H11bps July 9 13 3 2 2" xfId="41111"/>
    <cellStyle name="x_CCA-Request_H11bps July 9 13 3 3" xfId="41112"/>
    <cellStyle name="x_CCA-Request_H11bps July 9 13 3 4" xfId="41113"/>
    <cellStyle name="x_CCA-Request_H11bps July 9 13 4" xfId="41114"/>
    <cellStyle name="x_CCA-Request_H11bps July 9 13 4 2" xfId="41115"/>
    <cellStyle name="x_CCA-Request_H11bps July 9 13 4 3" xfId="41116"/>
    <cellStyle name="x_CCA-Request_H11bps July 9 13 5" xfId="41117"/>
    <cellStyle name="x_CCA-Request_H11bps July 9 13 5 2" xfId="41118"/>
    <cellStyle name="x_CCA-Request_H11bps July 9 13 6" xfId="41119"/>
    <cellStyle name="x_CCA-Request_H11bps July 9 13 7" xfId="41120"/>
    <cellStyle name="x_CCA-Request_H11bps July 9 13 8" xfId="41121"/>
    <cellStyle name="x_CCA-Request_H11bps July 9 14" xfId="41122"/>
    <cellStyle name="x_CCA-Request_H11bps July 9 14 2" xfId="41123"/>
    <cellStyle name="x_CCA-Request_H11bps July 9 14 2 2" xfId="41124"/>
    <cellStyle name="x_CCA-Request_H11bps July 9 14 2 2 2" xfId="41125"/>
    <cellStyle name="x_CCA-Request_H11bps July 9 14 2 2 3" xfId="41126"/>
    <cellStyle name="x_CCA-Request_H11bps July 9 14 2 3" xfId="41127"/>
    <cellStyle name="x_CCA-Request_H11bps July 9 14 2 3 2" xfId="41128"/>
    <cellStyle name="x_CCA-Request_H11bps July 9 14 2 3 3" xfId="41129"/>
    <cellStyle name="x_CCA-Request_H11bps July 9 14 2 4" xfId="41130"/>
    <cellStyle name="x_CCA-Request_H11bps July 9 14 2 4 2" xfId="41131"/>
    <cellStyle name="x_CCA-Request_H11bps July 9 14 2 5" xfId="41132"/>
    <cellStyle name="x_CCA-Request_H11bps July 9 14 2 6" xfId="41133"/>
    <cellStyle name="x_CCA-Request_H11bps July 9 14 2 7" xfId="41134"/>
    <cellStyle name="x_CCA-Request_H11bps July 9 14 3" xfId="41135"/>
    <cellStyle name="x_CCA-Request_H11bps July 9 14 3 2" xfId="41136"/>
    <cellStyle name="x_CCA-Request_H11bps July 9 14 3 2 2" xfId="41137"/>
    <cellStyle name="x_CCA-Request_H11bps July 9 14 3 2 2 2" xfId="41138"/>
    <cellStyle name="x_CCA-Request_H11bps July 9 14 3 2 3" xfId="41139"/>
    <cellStyle name="x_CCA-Request_H11bps July 9 14 3 3" xfId="41140"/>
    <cellStyle name="x_CCA-Request_H11bps July 9 14 3 3 2" xfId="41141"/>
    <cellStyle name="x_CCA-Request_H11bps July 9 14 3 4" xfId="41142"/>
    <cellStyle name="x_CCA-Request_H11bps July 9 14 3 5" xfId="41143"/>
    <cellStyle name="x_CCA-Request_H11bps July 9 14 3 6" xfId="41144"/>
    <cellStyle name="x_CCA-Request_H11bps July 9 14 4" xfId="41145"/>
    <cellStyle name="x_CCA-Request_H11bps July 9 14 4 2" xfId="41146"/>
    <cellStyle name="x_CCA-Request_H11bps July 9 14 4 3" xfId="41147"/>
    <cellStyle name="x_CCA-Request_H11bps July 9 14 5" xfId="41148"/>
    <cellStyle name="x_CCA-Request_H11bps July 9 14 5 2" xfId="41149"/>
    <cellStyle name="x_CCA-Request_H11bps July 9 14 6" xfId="41150"/>
    <cellStyle name="x_CCA-Request_H11bps July 9 14 7" xfId="41151"/>
    <cellStyle name="x_CCA-Request_H11bps July 9 14 8" xfId="41152"/>
    <cellStyle name="x_CCA-Request_H11bps July 9 15" xfId="41153"/>
    <cellStyle name="x_CCA-Request_H11bps July 9 15 2" xfId="41154"/>
    <cellStyle name="x_CCA-Request_H11bps July 9 15 2 2" xfId="41155"/>
    <cellStyle name="x_CCA-Request_H11bps July 9 15 2 2 2" xfId="41156"/>
    <cellStyle name="x_CCA-Request_H11bps July 9 15 2 3" xfId="41157"/>
    <cellStyle name="x_CCA-Request_H11bps July 9 15 2 4" xfId="41158"/>
    <cellStyle name="x_CCA-Request_H11bps July 9 15 2 5" xfId="41159"/>
    <cellStyle name="x_CCA-Request_H11bps July 9 15 3" xfId="41160"/>
    <cellStyle name="x_CCA-Request_H11bps July 9 15 3 2" xfId="41161"/>
    <cellStyle name="x_CCA-Request_H11bps July 9 15 3 2 2" xfId="41162"/>
    <cellStyle name="x_CCA-Request_H11bps July 9 15 3 2 2 2" xfId="41163"/>
    <cellStyle name="x_CCA-Request_H11bps July 9 15 3 2 3" xfId="41164"/>
    <cellStyle name="x_CCA-Request_H11bps July 9 15 3 3" xfId="41165"/>
    <cellStyle name="x_CCA-Request_H11bps July 9 15 3 3 2" xfId="41166"/>
    <cellStyle name="x_CCA-Request_H11bps July 9 15 3 4" xfId="41167"/>
    <cellStyle name="x_CCA-Request_H11bps July 9 15 3 5" xfId="41168"/>
    <cellStyle name="x_CCA-Request_H11bps July 9 15 4" xfId="41169"/>
    <cellStyle name="x_CCA-Request_H11bps July 9 15 4 2" xfId="41170"/>
    <cellStyle name="x_CCA-Request_H11bps July 9 15 5" xfId="41171"/>
    <cellStyle name="x_CCA-Request_H11bps July 9 15 6" xfId="41172"/>
    <cellStyle name="x_CCA-Request_H11bps July 9 15 7" xfId="41173"/>
    <cellStyle name="x_CCA-Request_H11bps July 9 16" xfId="41174"/>
    <cellStyle name="x_CCA-Request_H11bps July 9 16 2" xfId="41175"/>
    <cellStyle name="x_CCA-Request_H11bps July 9 16 2 2" xfId="41176"/>
    <cellStyle name="x_CCA-Request_H11bps July 9 16 2 2 2" xfId="41177"/>
    <cellStyle name="x_CCA-Request_H11bps July 9 16 2 2 2 2" xfId="41178"/>
    <cellStyle name="x_CCA-Request_H11bps July 9 16 2 2 3" xfId="41179"/>
    <cellStyle name="x_CCA-Request_H11bps July 9 16 2 3" xfId="41180"/>
    <cellStyle name="x_CCA-Request_H11bps July 9 16 2 3 2" xfId="41181"/>
    <cellStyle name="x_CCA-Request_H11bps July 9 16 2 4" xfId="41182"/>
    <cellStyle name="x_CCA-Request_H11bps July 9 16 3" xfId="41183"/>
    <cellStyle name="x_CCA-Request_H11bps July 9 16 3 2" xfId="41184"/>
    <cellStyle name="x_CCA-Request_H11bps July 9 16 3 2 2" xfId="41185"/>
    <cellStyle name="x_CCA-Request_H11bps July 9 16 3 3" xfId="41186"/>
    <cellStyle name="x_CCA-Request_H11bps July 9 16 4" xfId="41187"/>
    <cellStyle name="x_CCA-Request_H11bps July 9 16 4 2" xfId="41188"/>
    <cellStyle name="x_CCA-Request_H11bps July 9 16 5" xfId="41189"/>
    <cellStyle name="x_CCA-Request_H11bps July 9 16 6" xfId="41190"/>
    <cellStyle name="x_CCA-Request_H11bps July 9 16 7" xfId="41191"/>
    <cellStyle name="x_CCA-Request_H11bps July 9 17" xfId="41192"/>
    <cellStyle name="x_CCA-Request_H11bps July 9 17 2" xfId="41193"/>
    <cellStyle name="x_CCA-Request_H11bps July 9 17 2 2" xfId="41194"/>
    <cellStyle name="x_CCA-Request_H11bps July 9 17 2 2 2" xfId="41195"/>
    <cellStyle name="x_CCA-Request_H11bps July 9 17 2 3" xfId="41196"/>
    <cellStyle name="x_CCA-Request_H11bps July 9 17 3" xfId="41197"/>
    <cellStyle name="x_CCA-Request_H11bps July 9 17 3 2" xfId="41198"/>
    <cellStyle name="x_CCA-Request_H11bps July 9 17 3 2 2" xfId="41199"/>
    <cellStyle name="x_CCA-Request_H11bps July 9 17 3 3" xfId="41200"/>
    <cellStyle name="x_CCA-Request_H11bps July 9 17 4" xfId="41201"/>
    <cellStyle name="x_CCA-Request_H11bps July 9 17 4 2" xfId="41202"/>
    <cellStyle name="x_CCA-Request_H11bps July 9 17 5" xfId="41203"/>
    <cellStyle name="x_CCA-Request_H11bps July 9 17 6" xfId="41204"/>
    <cellStyle name="x_CCA-Request_H11bps July 9 17 7" xfId="41205"/>
    <cellStyle name="x_CCA-Request_H11bps July 9 18" xfId="41206"/>
    <cellStyle name="x_CCA-Request_H11bps July 9 18 2" xfId="41207"/>
    <cellStyle name="x_CCA-Request_H11bps July 9 18 2 2" xfId="41208"/>
    <cellStyle name="x_CCA-Request_H11bps July 9 18 2 2 2" xfId="41209"/>
    <cellStyle name="x_CCA-Request_H11bps July 9 18 2 3" xfId="41210"/>
    <cellStyle name="x_CCA-Request_H11bps July 9 18 2 4" xfId="41211"/>
    <cellStyle name="x_CCA-Request_H11bps July 9 18 2 5" xfId="41212"/>
    <cellStyle name="x_CCA-Request_H11bps July 9 18 3" xfId="41213"/>
    <cellStyle name="x_CCA-Request_H11bps July 9 18 3 2" xfId="41214"/>
    <cellStyle name="x_CCA-Request_H11bps July 9 18 4" xfId="41215"/>
    <cellStyle name="x_CCA-Request_H11bps July 9 18 5" xfId="41216"/>
    <cellStyle name="x_CCA-Request_H11bps July 9 18 6" xfId="41217"/>
    <cellStyle name="x_CCA-Request_H11bps July 9 19" xfId="41218"/>
    <cellStyle name="x_CCA-Request_H11bps July 9 19 2" xfId="41219"/>
    <cellStyle name="x_CCA-Request_H11bps July 9 19 2 2" xfId="41220"/>
    <cellStyle name="x_CCA-Request_H11bps July 9 19 2 3" xfId="41221"/>
    <cellStyle name="x_CCA-Request_H11bps July 9 19 3" xfId="41222"/>
    <cellStyle name="x_CCA-Request_H11bps July 9 19 4" xfId="41223"/>
    <cellStyle name="x_CCA-Request_H11bps July 9 19 5" xfId="41224"/>
    <cellStyle name="x_CCA-Request_H11bps July 9 2" xfId="41225"/>
    <cellStyle name="x_CCA-Request_H11bps July 9 2 2" xfId="41226"/>
    <cellStyle name="x_CCA-Request_H11bps July 9 2 2 2" xfId="41227"/>
    <cellStyle name="x_CCA-Request_H11bps July 9 2 2 2 2" xfId="41228"/>
    <cellStyle name="x_CCA-Request_H11bps July 9 2 2 2 3" xfId="41229"/>
    <cellStyle name="x_CCA-Request_H11bps July 9 2 2 3" xfId="41230"/>
    <cellStyle name="x_CCA-Request_H11bps July 9 2 2 3 2" xfId="41231"/>
    <cellStyle name="x_CCA-Request_H11bps July 9 2 2 3 3" xfId="41232"/>
    <cellStyle name="x_CCA-Request_H11bps July 9 2 2 4" xfId="41233"/>
    <cellStyle name="x_CCA-Request_H11bps July 9 2 2 4 2" xfId="41234"/>
    <cellStyle name="x_CCA-Request_H11bps July 9 2 2 5" xfId="41235"/>
    <cellStyle name="x_CCA-Request_H11bps July 9 2 2 5 2" xfId="41236"/>
    <cellStyle name="x_CCA-Request_H11bps July 9 2 2 6" xfId="41237"/>
    <cellStyle name="x_CCA-Request_H11bps July 9 2 3" xfId="41238"/>
    <cellStyle name="x_CCA-Request_H11bps July 9 2 3 2" xfId="41239"/>
    <cellStyle name="x_CCA-Request_H11bps July 9 2 3 3" xfId="41240"/>
    <cellStyle name="x_CCA-Request_H11bps July 9 2 3 4" xfId="41241"/>
    <cellStyle name="x_CCA-Request_H11bps July 9 2 4" xfId="41242"/>
    <cellStyle name="x_CCA-Request_H11bps July 9 2 4 2" xfId="41243"/>
    <cellStyle name="x_CCA-Request_H11bps July 9 2 4 3" xfId="41244"/>
    <cellStyle name="x_CCA-Request_H11bps July 9 2 5" xfId="41245"/>
    <cellStyle name="x_CCA-Request_H11bps July 9 2 5 2" xfId="41246"/>
    <cellStyle name="x_CCA-Request_H11bps July 9 2 6" xfId="41247"/>
    <cellStyle name="x_CCA-Request_H11bps July 9 2 6 2" xfId="41248"/>
    <cellStyle name="x_CCA-Request_H11bps July 9 2 7" xfId="41249"/>
    <cellStyle name="x_CCA-Request_H11bps July 9 20" xfId="41250"/>
    <cellStyle name="x_CCA-Request_H11bps July 9 20 2" xfId="41251"/>
    <cellStyle name="x_CCA-Request_H11bps July 9 20 2 2" xfId="41252"/>
    <cellStyle name="x_CCA-Request_H11bps July 9 20 3" xfId="41253"/>
    <cellStyle name="x_CCA-Request_H11bps July 9 20 4" xfId="41254"/>
    <cellStyle name="x_CCA-Request_H11bps July 9 20 5" xfId="41255"/>
    <cellStyle name="x_CCA-Request_H11bps July 9 21" xfId="41256"/>
    <cellStyle name="x_CCA-Request_H11bps July 9 21 2" xfId="41257"/>
    <cellStyle name="x_CCA-Request_H11bps July 9 21 3" xfId="41258"/>
    <cellStyle name="x_CCA-Request_H11bps July 9 22" xfId="41259"/>
    <cellStyle name="x_CCA-Request_H11bps July 9 22 2" xfId="41260"/>
    <cellStyle name="x_CCA-Request_H11bps July 9 23" xfId="41261"/>
    <cellStyle name="x_CCA-Request_H11bps July 9 23 2" xfId="41262"/>
    <cellStyle name="x_CCA-Request_H11bps July 9 3" xfId="41263"/>
    <cellStyle name="x_CCA-Request_H11bps July 9 3 2" xfId="41264"/>
    <cellStyle name="x_CCA-Request_H11bps July 9 3 2 2" xfId="41265"/>
    <cellStyle name="x_CCA-Request_H11bps July 9 3 2 2 2" xfId="41266"/>
    <cellStyle name="x_CCA-Request_H11bps July 9 3 2 2 3" xfId="41267"/>
    <cellStyle name="x_CCA-Request_H11bps July 9 3 2 3" xfId="41268"/>
    <cellStyle name="x_CCA-Request_H11bps July 9 3 2 3 2" xfId="41269"/>
    <cellStyle name="x_CCA-Request_H11bps July 9 3 2 3 3" xfId="41270"/>
    <cellStyle name="x_CCA-Request_H11bps July 9 3 2 4" xfId="41271"/>
    <cellStyle name="x_CCA-Request_H11bps July 9 3 2 4 2" xfId="41272"/>
    <cellStyle name="x_CCA-Request_H11bps July 9 3 2 5" xfId="41273"/>
    <cellStyle name="x_CCA-Request_H11bps July 9 3 2 5 2" xfId="41274"/>
    <cellStyle name="x_CCA-Request_H11bps July 9 3 2 6" xfId="41275"/>
    <cellStyle name="x_CCA-Request_H11bps July 9 3 3" xfId="41276"/>
    <cellStyle name="x_CCA-Request_H11bps July 9 3 3 2" xfId="41277"/>
    <cellStyle name="x_CCA-Request_H11bps July 9 3 3 3" xfId="41278"/>
    <cellStyle name="x_CCA-Request_H11bps July 9 3 3 4" xfId="41279"/>
    <cellStyle name="x_CCA-Request_H11bps July 9 3 4" xfId="41280"/>
    <cellStyle name="x_CCA-Request_H11bps July 9 3 4 2" xfId="41281"/>
    <cellStyle name="x_CCA-Request_H11bps July 9 3 4 3" xfId="41282"/>
    <cellStyle name="x_CCA-Request_H11bps July 9 3 5" xfId="41283"/>
    <cellStyle name="x_CCA-Request_H11bps July 9 3 5 2" xfId="41284"/>
    <cellStyle name="x_CCA-Request_H11bps July 9 3 6" xfId="41285"/>
    <cellStyle name="x_CCA-Request_H11bps July 9 3 6 2" xfId="41286"/>
    <cellStyle name="x_CCA-Request_H11bps July 9 3 7" xfId="41287"/>
    <cellStyle name="x_CCA-Request_H11bps July 9 4" xfId="41288"/>
    <cellStyle name="x_CCA-Request_H11bps July 9 4 2" xfId="41289"/>
    <cellStyle name="x_CCA-Request_H11bps July 9 4 2 2" xfId="41290"/>
    <cellStyle name="x_CCA-Request_H11bps July 9 4 2 2 2" xfId="41291"/>
    <cellStyle name="x_CCA-Request_H11bps July 9 4 2 2 3" xfId="41292"/>
    <cellStyle name="x_CCA-Request_H11bps July 9 4 2 3" xfId="41293"/>
    <cellStyle name="x_CCA-Request_H11bps July 9 4 2 3 2" xfId="41294"/>
    <cellStyle name="x_CCA-Request_H11bps July 9 4 2 3 3" xfId="41295"/>
    <cellStyle name="x_CCA-Request_H11bps July 9 4 2 4" xfId="41296"/>
    <cellStyle name="x_CCA-Request_H11bps July 9 4 2 4 2" xfId="41297"/>
    <cellStyle name="x_CCA-Request_H11bps July 9 4 2 5" xfId="41298"/>
    <cellStyle name="x_CCA-Request_H11bps July 9 4 2 5 2" xfId="41299"/>
    <cellStyle name="x_CCA-Request_H11bps July 9 4 2 6" xfId="41300"/>
    <cellStyle name="x_CCA-Request_H11bps July 9 4 3" xfId="41301"/>
    <cellStyle name="x_CCA-Request_H11bps July 9 4 3 2" xfId="41302"/>
    <cellStyle name="x_CCA-Request_H11bps July 9 4 3 3" xfId="41303"/>
    <cellStyle name="x_CCA-Request_H11bps July 9 4 3 4" xfId="41304"/>
    <cellStyle name="x_CCA-Request_H11bps July 9 4 4" xfId="41305"/>
    <cellStyle name="x_CCA-Request_H11bps July 9 4 4 2" xfId="41306"/>
    <cellStyle name="x_CCA-Request_H11bps July 9 4 4 3" xfId="41307"/>
    <cellStyle name="x_CCA-Request_H11bps July 9 4 5" xfId="41308"/>
    <cellStyle name="x_CCA-Request_H11bps July 9 4 5 2" xfId="41309"/>
    <cellStyle name="x_CCA-Request_H11bps July 9 4 6" xfId="41310"/>
    <cellStyle name="x_CCA-Request_H11bps July 9 4 6 2" xfId="41311"/>
    <cellStyle name="x_CCA-Request_H11bps July 9 4 7" xfId="41312"/>
    <cellStyle name="x_CCA-Request_H11bps July 9 5" xfId="41313"/>
    <cellStyle name="x_CCA-Request_H11bps July 9 5 2" xfId="41314"/>
    <cellStyle name="x_CCA-Request_H11bps July 9 5 2 2" xfId="41315"/>
    <cellStyle name="x_CCA-Request_H11bps July 9 5 2 2 2" xfId="41316"/>
    <cellStyle name="x_CCA-Request_H11bps July 9 5 2 2 3" xfId="41317"/>
    <cellStyle name="x_CCA-Request_H11bps July 9 5 2 3" xfId="41318"/>
    <cellStyle name="x_CCA-Request_H11bps July 9 5 2 3 2" xfId="41319"/>
    <cellStyle name="x_CCA-Request_H11bps July 9 5 2 3 3" xfId="41320"/>
    <cellStyle name="x_CCA-Request_H11bps July 9 5 2 4" xfId="41321"/>
    <cellStyle name="x_CCA-Request_H11bps July 9 5 2 4 2" xfId="41322"/>
    <cellStyle name="x_CCA-Request_H11bps July 9 5 2 5" xfId="41323"/>
    <cellStyle name="x_CCA-Request_H11bps July 9 5 2 5 2" xfId="41324"/>
    <cellStyle name="x_CCA-Request_H11bps July 9 5 2 6" xfId="41325"/>
    <cellStyle name="x_CCA-Request_H11bps July 9 5 3" xfId="41326"/>
    <cellStyle name="x_CCA-Request_H11bps July 9 5 3 2" xfId="41327"/>
    <cellStyle name="x_CCA-Request_H11bps July 9 5 3 3" xfId="41328"/>
    <cellStyle name="x_CCA-Request_H11bps July 9 5 3 4" xfId="41329"/>
    <cellStyle name="x_CCA-Request_H11bps July 9 5 4" xfId="41330"/>
    <cellStyle name="x_CCA-Request_H11bps July 9 5 4 2" xfId="41331"/>
    <cellStyle name="x_CCA-Request_H11bps July 9 5 4 3" xfId="41332"/>
    <cellStyle name="x_CCA-Request_H11bps July 9 5 5" xfId="41333"/>
    <cellStyle name="x_CCA-Request_H11bps July 9 5 5 2" xfId="41334"/>
    <cellStyle name="x_CCA-Request_H11bps July 9 5 6" xfId="41335"/>
    <cellStyle name="x_CCA-Request_H11bps July 9 5 6 2" xfId="41336"/>
    <cellStyle name="x_CCA-Request_H11bps July 9 5 7" xfId="41337"/>
    <cellStyle name="x_CCA-Request_H11bps July 9 6" xfId="41338"/>
    <cellStyle name="x_CCA-Request_H11bps July 9 6 2" xfId="41339"/>
    <cellStyle name="x_CCA-Request_H11bps July 9 6 2 2" xfId="41340"/>
    <cellStyle name="x_CCA-Request_H11bps July 9 6 2 2 2" xfId="41341"/>
    <cellStyle name="x_CCA-Request_H11bps July 9 6 2 2 3" xfId="41342"/>
    <cellStyle name="x_CCA-Request_H11bps July 9 6 2 3" xfId="41343"/>
    <cellStyle name="x_CCA-Request_H11bps July 9 6 2 3 2" xfId="41344"/>
    <cellStyle name="x_CCA-Request_H11bps July 9 6 2 3 3" xfId="41345"/>
    <cellStyle name="x_CCA-Request_H11bps July 9 6 2 4" xfId="41346"/>
    <cellStyle name="x_CCA-Request_H11bps July 9 6 2 4 2" xfId="41347"/>
    <cellStyle name="x_CCA-Request_H11bps July 9 6 2 5" xfId="41348"/>
    <cellStyle name="x_CCA-Request_H11bps July 9 6 2 5 2" xfId="41349"/>
    <cellStyle name="x_CCA-Request_H11bps July 9 6 2 6" xfId="41350"/>
    <cellStyle name="x_CCA-Request_H11bps July 9 6 3" xfId="41351"/>
    <cellStyle name="x_CCA-Request_H11bps July 9 6 3 2" xfId="41352"/>
    <cellStyle name="x_CCA-Request_H11bps July 9 6 3 3" xfId="41353"/>
    <cellStyle name="x_CCA-Request_H11bps July 9 6 3 4" xfId="41354"/>
    <cellStyle name="x_CCA-Request_H11bps July 9 6 4" xfId="41355"/>
    <cellStyle name="x_CCA-Request_H11bps July 9 6 4 2" xfId="41356"/>
    <cellStyle name="x_CCA-Request_H11bps July 9 6 4 3" xfId="41357"/>
    <cellStyle name="x_CCA-Request_H11bps July 9 6 5" xfId="41358"/>
    <cellStyle name="x_CCA-Request_H11bps July 9 6 5 2" xfId="41359"/>
    <cellStyle name="x_CCA-Request_H11bps July 9 6 6" xfId="41360"/>
    <cellStyle name="x_CCA-Request_H11bps July 9 6 6 2" xfId="41361"/>
    <cellStyle name="x_CCA-Request_H11bps July 9 6 7" xfId="41362"/>
    <cellStyle name="x_CCA-Request_H11bps July 9 7" xfId="41363"/>
    <cellStyle name="x_CCA-Request_H11bps July 9 7 2" xfId="41364"/>
    <cellStyle name="x_CCA-Request_H11bps July 9 7 2 2" xfId="41365"/>
    <cellStyle name="x_CCA-Request_H11bps July 9 7 2 2 2" xfId="41366"/>
    <cellStyle name="x_CCA-Request_H11bps July 9 7 2 2 3" xfId="41367"/>
    <cellStyle name="x_CCA-Request_H11bps July 9 7 2 3" xfId="41368"/>
    <cellStyle name="x_CCA-Request_H11bps July 9 7 2 3 2" xfId="41369"/>
    <cellStyle name="x_CCA-Request_H11bps July 9 7 2 3 3" xfId="41370"/>
    <cellStyle name="x_CCA-Request_H11bps July 9 7 2 4" xfId="41371"/>
    <cellStyle name="x_CCA-Request_H11bps July 9 7 2 4 2" xfId="41372"/>
    <cellStyle name="x_CCA-Request_H11bps July 9 7 2 5" xfId="41373"/>
    <cellStyle name="x_CCA-Request_H11bps July 9 7 2 5 2" xfId="41374"/>
    <cellStyle name="x_CCA-Request_H11bps July 9 7 2 6" xfId="41375"/>
    <cellStyle name="x_CCA-Request_H11bps July 9 7 3" xfId="41376"/>
    <cellStyle name="x_CCA-Request_H11bps July 9 7 3 2" xfId="41377"/>
    <cellStyle name="x_CCA-Request_H11bps July 9 7 3 3" xfId="41378"/>
    <cellStyle name="x_CCA-Request_H11bps July 9 7 3 4" xfId="41379"/>
    <cellStyle name="x_CCA-Request_H11bps July 9 7 4" xfId="41380"/>
    <cellStyle name="x_CCA-Request_H11bps July 9 7 4 2" xfId="41381"/>
    <cellStyle name="x_CCA-Request_H11bps July 9 7 4 3" xfId="41382"/>
    <cellStyle name="x_CCA-Request_H11bps July 9 7 5" xfId="41383"/>
    <cellStyle name="x_CCA-Request_H11bps July 9 7 5 2" xfId="41384"/>
    <cellStyle name="x_CCA-Request_H11bps July 9 7 6" xfId="41385"/>
    <cellStyle name="x_CCA-Request_H11bps July 9 7 6 2" xfId="41386"/>
    <cellStyle name="x_CCA-Request_H11bps July 9 7 7" xfId="41387"/>
    <cellStyle name="x_CCA-Request_H11bps July 9 8" xfId="41388"/>
    <cellStyle name="x_CCA-Request_H11bps July 9 8 2" xfId="41389"/>
    <cellStyle name="x_CCA-Request_H11bps July 9 8 2 2" xfId="41390"/>
    <cellStyle name="x_CCA-Request_H11bps July 9 8 2 2 2" xfId="41391"/>
    <cellStyle name="x_CCA-Request_H11bps July 9 8 2 2 2 2" xfId="41392"/>
    <cellStyle name="x_CCA-Request_H11bps July 9 8 2 2 2 3" xfId="41393"/>
    <cellStyle name="x_CCA-Request_H11bps July 9 8 2 2 3" xfId="41394"/>
    <cellStyle name="x_CCA-Request_H11bps July 9 8 2 2 3 2" xfId="41395"/>
    <cellStyle name="x_CCA-Request_H11bps July 9 8 2 2 3 3" xfId="41396"/>
    <cellStyle name="x_CCA-Request_H11bps July 9 8 2 2 4" xfId="41397"/>
    <cellStyle name="x_CCA-Request_H11bps July 9 8 2 2 4 2" xfId="41398"/>
    <cellStyle name="x_CCA-Request_H11bps July 9 8 2 2 5" xfId="41399"/>
    <cellStyle name="x_CCA-Request_H11bps July 9 8 2 2 5 2" xfId="41400"/>
    <cellStyle name="x_CCA-Request_H11bps July 9 8 2 2 6" xfId="41401"/>
    <cellStyle name="x_CCA-Request_H11bps July 9 8 2 3" xfId="41402"/>
    <cellStyle name="x_CCA-Request_H11bps July 9 8 2 3 2" xfId="41403"/>
    <cellStyle name="x_CCA-Request_H11bps July 9 8 2 3 2 2" xfId="41404"/>
    <cellStyle name="x_CCA-Request_H11bps July 9 8 2 3 2 3" xfId="41405"/>
    <cellStyle name="x_CCA-Request_H11bps July 9 8 2 3 3" xfId="41406"/>
    <cellStyle name="x_CCA-Request_H11bps July 9 8 2 3 3 2" xfId="41407"/>
    <cellStyle name="x_CCA-Request_H11bps July 9 8 2 3 3 3" xfId="41408"/>
    <cellStyle name="x_CCA-Request_H11bps July 9 8 2 3 4" xfId="41409"/>
    <cellStyle name="x_CCA-Request_H11bps July 9 8 2 3 4 2" xfId="41410"/>
    <cellStyle name="x_CCA-Request_H11bps July 9 8 2 3 5" xfId="41411"/>
    <cellStyle name="x_CCA-Request_H11bps July 9 8 2 3 5 2" xfId="41412"/>
    <cellStyle name="x_CCA-Request_H11bps July 9 8 2 3 6" xfId="41413"/>
    <cellStyle name="x_CCA-Request_H11bps July 9 8 2 4" xfId="41414"/>
    <cellStyle name="x_CCA-Request_H11bps July 9 8 2 4 2" xfId="41415"/>
    <cellStyle name="x_CCA-Request_H11bps July 9 8 2 4 3" xfId="41416"/>
    <cellStyle name="x_CCA-Request_H11bps July 9 8 2 5" xfId="41417"/>
    <cellStyle name="x_CCA-Request_H11bps July 9 8 2 5 2" xfId="41418"/>
    <cellStyle name="x_CCA-Request_H11bps July 9 8 2 5 3" xfId="41419"/>
    <cellStyle name="x_CCA-Request_H11bps July 9 8 2 6" xfId="41420"/>
    <cellStyle name="x_CCA-Request_H11bps July 9 8 2 6 2" xfId="41421"/>
    <cellStyle name="x_CCA-Request_H11bps July 9 8 2 7" xfId="41422"/>
    <cellStyle name="x_CCA-Request_H11bps July 9 8 2 7 2" xfId="41423"/>
    <cellStyle name="x_CCA-Request_H11bps July 9 8 2 8" xfId="41424"/>
    <cellStyle name="x_CCA-Request_H11bps July 9 8 3" xfId="41425"/>
    <cellStyle name="x_CCA-Request_H11bps July 9 8 3 2" xfId="41426"/>
    <cellStyle name="x_CCA-Request_H11bps July 9 8 3 3" xfId="41427"/>
    <cellStyle name="x_CCA-Request_H11bps July 9 8 4" xfId="41428"/>
    <cellStyle name="x_CCA-Request_H11bps July 9 8 4 2" xfId="41429"/>
    <cellStyle name="x_CCA-Request_H11bps July 9 8 4 3" xfId="41430"/>
    <cellStyle name="x_CCA-Request_H11bps July 9 8 5" xfId="41431"/>
    <cellStyle name="x_CCA-Request_H11bps July 9 8 5 2" xfId="41432"/>
    <cellStyle name="x_CCA-Request_H11bps July 9 8 6" xfId="41433"/>
    <cellStyle name="x_CCA-Request_H11bps July 9 8 6 2" xfId="41434"/>
    <cellStyle name="x_CCA-Request_H11bps July 9 8 7" xfId="41435"/>
    <cellStyle name="x_CCA-Request_H11bps July 9 9" xfId="41436"/>
    <cellStyle name="x_CCA-Request_H11bps July 9 9 2" xfId="41437"/>
    <cellStyle name="x_CCA-Request_H11bps July 9 9 2 2" xfId="41438"/>
    <cellStyle name="x_CCA-Request_H11bps July 9 9 2 2 2" xfId="41439"/>
    <cellStyle name="x_CCA-Request_H11bps July 9 9 2 2 3" xfId="41440"/>
    <cellStyle name="x_CCA-Request_H11bps July 9 9 2 3" xfId="41441"/>
    <cellStyle name="x_CCA-Request_H11bps July 9 9 2 3 2" xfId="41442"/>
    <cellStyle name="x_CCA-Request_H11bps July 9 9 2 3 3" xfId="41443"/>
    <cellStyle name="x_CCA-Request_H11bps July 9 9 2 4" xfId="41444"/>
    <cellStyle name="x_CCA-Request_H11bps July 9 9 2 4 2" xfId="41445"/>
    <cellStyle name="x_CCA-Request_H11bps July 9 9 2 5" xfId="41446"/>
    <cellStyle name="x_CCA-Request_H11bps July 9 9 2 5 2" xfId="41447"/>
    <cellStyle name="x_CCA-Request_H11bps July 9 9 2 6" xfId="41448"/>
    <cellStyle name="x_CCA-Request_H11bps July 9 9 3" xfId="41449"/>
    <cellStyle name="x_CCA-Request_H11bps July 9 9 3 2" xfId="41450"/>
    <cellStyle name="x_CCA-Request_H11bps July 9 9 3 2 2" xfId="41451"/>
    <cellStyle name="x_CCA-Request_H11bps July 9 9 3 2 3" xfId="41452"/>
    <cellStyle name="x_CCA-Request_H11bps July 9 9 3 3" xfId="41453"/>
    <cellStyle name="x_CCA-Request_H11bps July 9 9 3 3 2" xfId="41454"/>
    <cellStyle name="x_CCA-Request_H11bps July 9 9 3 3 3" xfId="41455"/>
    <cellStyle name="x_CCA-Request_H11bps July 9 9 3 4" xfId="41456"/>
    <cellStyle name="x_CCA-Request_H11bps July 9 9 3 4 2" xfId="41457"/>
    <cellStyle name="x_CCA-Request_H11bps July 9 9 3 5" xfId="41458"/>
    <cellStyle name="x_CCA-Request_H11bps July 9 9 3 5 2" xfId="41459"/>
    <cellStyle name="x_CCA-Request_H11bps July 9 9 3 6" xfId="41460"/>
    <cellStyle name="x_CCA-Request_H11bps July 9 9 4" xfId="41461"/>
    <cellStyle name="x_CCA-Request_H11bps July 9 9 4 2" xfId="41462"/>
    <cellStyle name="x_CCA-Request_H11bps July 9 9 4 3" xfId="41463"/>
    <cellStyle name="x_CCA-Request_H11bps July 9 9 5" xfId="41464"/>
    <cellStyle name="x_CCA-Request_H11bps July 9 9 5 2" xfId="41465"/>
    <cellStyle name="x_CCA-Request_H11bps July 9 9 5 3" xfId="41466"/>
    <cellStyle name="x_CCA-Request_H11bps July 9 9 6" xfId="41467"/>
    <cellStyle name="x_CCA-Request_H11bps July 9 9 6 2" xfId="41468"/>
    <cellStyle name="x_CCA-Request_H11bps July 9 9 7" xfId="41469"/>
    <cellStyle name="x_CCA-Request_H11bps July 9 9 7 2" xfId="41470"/>
    <cellStyle name="x_CCA-Request_H11bps July 9 9 8" xfId="41471"/>
    <cellStyle name="x_CCA-Request_H11bps July 9_2007 PBR Filing Working File 080115" xfId="41472"/>
    <cellStyle name="x_CCA-Request_H11bps July 9_2008 PBR Filing Working File 090116" xfId="41473"/>
    <cellStyle name="x_CCA-Request_H11bps July 9_2010 RMDx BP090610c-1" xfId="41474"/>
    <cellStyle name="x_CCA-Request_H11bps July 9_2010 RMDx BP091222c-old" xfId="41475"/>
    <cellStyle name="x_CCA-Request_H11bps July 9_Actual vs. Budget Volume" xfId="41476"/>
    <cellStyle name="x_CCA-Request_H11bps July 9_Adjustments-RSVA" xfId="41477"/>
    <cellStyle name="x_CCA-Request_H11bps July 9_Adjustments-RSVA 2" xfId="41478"/>
    <cellStyle name="x_CCA-Request_H11bps July 9_Adjustments-RSVA_Brampton Rev. Tracking" xfId="41479"/>
    <cellStyle name="x_CCA-Request_H11bps July 9_Adjustments-RSVA_Brampton Rev. Tracking 2" xfId="41480"/>
    <cellStyle name="x_CCA-Request_H11bps July 9_Book1" xfId="41481"/>
    <cellStyle name="x_CCA-Request_H11bps July 9_Brampton HOBNI RCOPA Tracking" xfId="41482"/>
    <cellStyle name="x_CCA-Request_H11bps July 9_Brampton Rev. Tracking" xfId="41483"/>
    <cellStyle name="x_CCA-Request_H11bps July 9_Brampton Rev. Tracking 2" xfId="41484"/>
    <cellStyle name="x_CCA-Request_H11bps July 9_Detail" xfId="41485"/>
    <cellStyle name="x_CCA-Request_H11bps July 9_Dx Decision Workbook (2)" xfId="41486"/>
    <cellStyle name="x_CCA-Request_H11bps July 9_F_Mstr_Cntrl_rates" xfId="41487"/>
    <cellStyle name="x_CCA-Request_H11bps July 9_Fcst_Chg_new" xfId="41488"/>
    <cellStyle name="x_CCA-Request_H11bps July 9_Fcst_new" xfId="41489"/>
    <cellStyle name="x_CCA-Request_H11bps July 9_Fcst_Prev_new" xfId="41490"/>
    <cellStyle name="x_CCA-Request_H11bps July 9_In_F_Dx_Rates_new" xfId="41491"/>
    <cellStyle name="x_CCA-Request_H11bps July 9_In_R_Customers_new" xfId="41492"/>
    <cellStyle name="x_CCA-Request_H11bps July 9_In_R_kWhs_New" xfId="41493"/>
    <cellStyle name="x_CCA-Request_H11bps July 9_In_R_kWs_New" xfId="41494"/>
    <cellStyle name="x_CCA-Request_H11bps July 9_LV" xfId="41495"/>
    <cellStyle name="x_CCA-Request_H11bps July 9_Monthly Foregone Revenue Cal'n_08PL based on Sep07 LF_090109 (3)" xfId="41496"/>
    <cellStyle name="x_CCA-Request_H11bps July 9_Out_Accrual_Bud_091222c" xfId="41497"/>
    <cellStyle name="x_CCA-Request_H11bps July 9_Out_Accrual_Bud_100222f" xfId="41498"/>
    <cellStyle name="x_CCA-Request_H11bps July 9_Out_Accrual_Bud_100525g" xfId="41499"/>
    <cellStyle name="x_CCA-Request_H11bps July 9_Out_Accural_Bud_101112a" xfId="41500"/>
    <cellStyle name="x_CCA-Request_H11bps July 9_Out_Variances_Summary" xfId="41501"/>
    <cellStyle name="x_CCA-Request_H11bps July 9_Q4-07 METS Rebate Accrual" xfId="41502"/>
    <cellStyle name="x_CCA-Request_H11bps July 9_Q4-07 METS Revenue Accrual" xfId="41503"/>
    <cellStyle name="x_CCA-Request_H11bps July 9_Rate Class" xfId="41504"/>
    <cellStyle name="x_CCA-Request_H11bps July 9_Revenue High Level Checking" xfId="41505"/>
    <cellStyle name="x_CCA-Request_H11bps July 9_RMBill Master Dec08 090105" xfId="41506"/>
    <cellStyle name="x_CCA-Request_H11bps July 9_RMBill Master Dec08 090116" xfId="41507"/>
    <cellStyle name="x_CCA-Request_H11bps July 9_RMDx BP061208b ACDec07_071227" xfId="41508"/>
    <cellStyle name="x_CCA-Request_H11bps July 9_RMDx BP061208b ACDec07_080104" xfId="41509"/>
    <cellStyle name="x_CCA-Request_H11bps July 9_RMDx BP061208b ACJune07_290607" xfId="41510"/>
    <cellStyle name="x_CCA-Request_H11bps July 9_RMDx BP071213h ACApr08_080430" xfId="41511"/>
    <cellStyle name="x_CCA-Request_H11bps July 9_RMDx BP071213h ACAugust08_080903" xfId="41512"/>
    <cellStyle name="x_CCA-Request_H11bps July 9_RMDx BP071213h ACDec08_090105v2" xfId="41513"/>
    <cellStyle name="x_CCA-Request_H11bps July 9_RMDx BP071213h ACFeb08_080304" xfId="41514"/>
    <cellStyle name="x_CCA-Request_H11bps July 9_RMDx BP071213h ACJuly08_080805 v3" xfId="41515"/>
    <cellStyle name="x_CCA-Request_H11bps July 9_RMDx BP071213h ACJune08_080703_SM Adjusted" xfId="41516"/>
    <cellStyle name="x_CCA-Request_H11bps July 9_RMDx BP071213h ACMar08_080401" xfId="41517"/>
    <cellStyle name="x_CCA-Request_H11bps July 9_RMDx BP071213h ACMay08_080603b" xfId="41518"/>
    <cellStyle name="x_CCA-Request_H11bps July 9_RMDx BP071213h ACNov08_081202" xfId="41519"/>
    <cellStyle name="x_CCA-Request_H11bps July 9_RMDx BP071213h ACOct08_081104" xfId="41520"/>
    <cellStyle name="x_CCA-Request_H11bps July 9_RMDx BP090121i ACDec09_100118" xfId="41521"/>
    <cellStyle name="x_CCA-Request_H11bps July 9_RMDx BP090121i ACJan09_090117" xfId="41522"/>
    <cellStyle name="x_CCA-Request_H11bps July 9_RMDx BP090121i ACJan09_090204b" xfId="41523"/>
    <cellStyle name="x_CCA-Request_H11bps July 9_RMDx BP090121i ACJuly09_090730" xfId="41524"/>
    <cellStyle name="x_CCA-Request_H11bps July 9_RMDx BP090121i ACJune09_090707_newrates" xfId="41525"/>
    <cellStyle name="x_CCA-Request_H11bps July 9_RMDx BP090121i ACMay09_090507_new rate classes" xfId="41526"/>
    <cellStyle name="x_CCA-Request_H11bps July 9_RMDx BP090121i ACMay09_090519" xfId="41527"/>
    <cellStyle name="x_CCA-Request_H11bps July 9_RMDx BP090121i ACMay09_090604" xfId="41528"/>
    <cellStyle name="x_CCA-Request_H11bps July 9_RMDx BP100525g ACMay10_100611" xfId="41529"/>
    <cellStyle name="x_CCA-Request_H11bps July 9_RMTx" xfId="41530"/>
    <cellStyle name="x_CCA-Request_H11bps July 9_RMTx BP052510j_Sep09LF ACAug10_100902" xfId="41531"/>
    <cellStyle name="x_CCA-Request_H11bps July 9_RMTx BP052510j_Sep09LF ACDec10_110106" xfId="41532"/>
    <cellStyle name="x_CCA-Request_H11bps July 9_RMTx BP081216h_Apr08LF ACNov09_100104 - Lei" xfId="41533"/>
    <cellStyle name="x_CCA-Request_H11bps July 9_Sheet1" xfId="41534"/>
    <cellStyle name="x_CCA-Request_H11bps July 9_Year End 2008 Journal Entry Workbook" xfId="41535"/>
    <cellStyle name="x_CCA-Request_H11bps_2007 PBR Filing Working File 080115" xfId="41536"/>
    <cellStyle name="x_CCA-Request_H11bps_2008 PBR Filing Working File 090116" xfId="41537"/>
    <cellStyle name="x_CCA-Request_H11bps_2010 RMDx BP090610c-1" xfId="41538"/>
    <cellStyle name="x_CCA-Request_H11bps_2010 RMDx BP091222c-old" xfId="41539"/>
    <cellStyle name="x_CCA-Request_H11bps_Actual vs. Budget Volume" xfId="41540"/>
    <cellStyle name="x_CCA-Request_H11bps_Adjustments-RSVA" xfId="41541"/>
    <cellStyle name="x_CCA-Request_H11bps_Adjustments-RSVA 2" xfId="41542"/>
    <cellStyle name="x_CCA-Request_H11bps_Adjustments-RSVA_Brampton Rev. Tracking" xfId="41543"/>
    <cellStyle name="x_CCA-Request_H11bps_Adjustments-RSVA_Brampton Rev. Tracking 2" xfId="41544"/>
    <cellStyle name="x_CCA-Request_H11bps_Book1" xfId="41545"/>
    <cellStyle name="x_CCA-Request_H11bps_Brampton HOBNI RCOPA Tracking" xfId="41546"/>
    <cellStyle name="x_CCA-Request_H11bps_Brampton Rev. Tracking" xfId="41547"/>
    <cellStyle name="x_CCA-Request_H11bps_Brampton Rev. Tracking 2" xfId="41548"/>
    <cellStyle name="x_CCA-Request_H11bps_Detail" xfId="41549"/>
    <cellStyle name="x_CCA-Request_H11bps_Dx Decision Workbook (2)" xfId="41550"/>
    <cellStyle name="x_CCA-Request_H11bps_F_Mstr_Cntrl_rates" xfId="41551"/>
    <cellStyle name="x_CCA-Request_H11bps_Fcst_Chg_new" xfId="41552"/>
    <cellStyle name="x_CCA-Request_H11bps_Fcst_new" xfId="41553"/>
    <cellStyle name="x_CCA-Request_H11bps_Fcst_Prev_new" xfId="41554"/>
    <cellStyle name="x_CCA-Request_H11bps_In_F_Dx_Rates_new" xfId="41555"/>
    <cellStyle name="x_CCA-Request_H11bps_In_R_Customers_new" xfId="41556"/>
    <cellStyle name="x_CCA-Request_H11bps_In_R_kWhs_New" xfId="41557"/>
    <cellStyle name="x_CCA-Request_H11bps_In_R_kWs_New" xfId="41558"/>
    <cellStyle name="x_CCA-Request_H11bps_LV" xfId="41559"/>
    <cellStyle name="x_CCA-Request_H11bps_Monthly Foregone Revenue Cal'n_08PL based on Sep07 LF_090109 (3)" xfId="41560"/>
    <cellStyle name="x_CCA-Request_H11bps_Out_Accrual_Bud_091222c" xfId="41561"/>
    <cellStyle name="x_CCA-Request_H11bps_Out_Accrual_Bud_100222f" xfId="41562"/>
    <cellStyle name="x_CCA-Request_H11bps_Out_Accrual_Bud_100525g" xfId="41563"/>
    <cellStyle name="x_CCA-Request_H11bps_Out_Accural_Bud_101112a" xfId="41564"/>
    <cellStyle name="x_CCA-Request_H11bps_Out_Variances_Summary" xfId="41565"/>
    <cellStyle name="x_CCA-Request_H11bps_Q4-07 METS Rebate Accrual" xfId="41566"/>
    <cellStyle name="x_CCA-Request_H11bps_Q4-07 METS Revenue Accrual" xfId="41567"/>
    <cellStyle name="x_CCA-Request_H11bps_Rate Class" xfId="41568"/>
    <cellStyle name="x_CCA-Request_H11bps_Revenue High Level Checking" xfId="41569"/>
    <cellStyle name="x_CCA-Request_H11bps_RMBill Master Dec08 090105" xfId="41570"/>
    <cellStyle name="x_CCA-Request_H11bps_RMBill Master Dec08 090116" xfId="41571"/>
    <cellStyle name="x_CCA-Request_H11bps_RMDx BP061208b ACDec07_071227" xfId="41572"/>
    <cellStyle name="x_CCA-Request_H11bps_RMDx BP061208b ACDec07_080104" xfId="41573"/>
    <cellStyle name="x_CCA-Request_H11bps_RMDx BP061208b ACJune07_290607" xfId="41574"/>
    <cellStyle name="x_CCA-Request_H11bps_RMDx BP071213h ACApr08_080430" xfId="41575"/>
    <cellStyle name="x_CCA-Request_H11bps_RMDx BP071213h ACAugust08_080903" xfId="41576"/>
    <cellStyle name="x_CCA-Request_H11bps_RMDx BP071213h ACDec08_090105v2" xfId="41577"/>
    <cellStyle name="x_CCA-Request_H11bps_RMDx BP071213h ACFeb08_080304" xfId="41578"/>
    <cellStyle name="x_CCA-Request_H11bps_RMDx BP071213h ACJuly08_080805 v3" xfId="41579"/>
    <cellStyle name="x_CCA-Request_H11bps_RMDx BP071213h ACJune08_080703_SM Adjusted" xfId="41580"/>
    <cellStyle name="x_CCA-Request_H11bps_RMDx BP071213h ACMar08_080401" xfId="41581"/>
    <cellStyle name="x_CCA-Request_H11bps_RMDx BP071213h ACMay08_080603b" xfId="41582"/>
    <cellStyle name="x_CCA-Request_H11bps_RMDx BP071213h ACNov08_081202" xfId="41583"/>
    <cellStyle name="x_CCA-Request_H11bps_RMDx BP071213h ACOct08_081104" xfId="41584"/>
    <cellStyle name="x_CCA-Request_H11bps_RMDx BP090121i ACDec09_100118" xfId="41585"/>
    <cellStyle name="x_CCA-Request_H11bps_RMDx BP090121i ACJan09_090117" xfId="41586"/>
    <cellStyle name="x_CCA-Request_H11bps_RMDx BP090121i ACJan09_090204b" xfId="41587"/>
    <cellStyle name="x_CCA-Request_H11bps_RMDx BP090121i ACJuly09_090730" xfId="41588"/>
    <cellStyle name="x_CCA-Request_H11bps_RMDx BP090121i ACJune09_090707_newrates" xfId="41589"/>
    <cellStyle name="x_CCA-Request_H11bps_RMDx BP090121i ACMay09_090507_new rate classes" xfId="41590"/>
    <cellStyle name="x_CCA-Request_H11bps_RMDx BP090121i ACMay09_090519" xfId="41591"/>
    <cellStyle name="x_CCA-Request_H11bps_RMDx BP090121i ACMay09_090604" xfId="41592"/>
    <cellStyle name="x_CCA-Request_H11bps_RMDx BP100525g ACMay10_100611" xfId="41593"/>
    <cellStyle name="x_CCA-Request_H11bps_RMTx" xfId="41594"/>
    <cellStyle name="x_CCA-Request_H11bps_RMTx BP052510j_Sep09LF ACAug10_100902" xfId="41595"/>
    <cellStyle name="x_CCA-Request_H11bps_RMTx BP052510j_Sep09LF ACDec10_110106" xfId="41596"/>
    <cellStyle name="x_CCA-Request_H11bps_RMTx BP081216h_Apr08LF ACNov09_100104 - Lei" xfId="41597"/>
    <cellStyle name="x_CCA-Request_H11bps_Sheet1" xfId="41598"/>
    <cellStyle name="x_CCA-Request_H11bps_Year End 2008 Journal Entry Workbook" xfId="41599"/>
    <cellStyle name="x_Detail" xfId="41600"/>
    <cellStyle name="x_Dx Decision Workbook (2)" xfId="41601"/>
    <cellStyle name="x_F_Mstr_Cntrl_rates" xfId="41602"/>
    <cellStyle name="x_Fcst_Chg_new" xfId="41603"/>
    <cellStyle name="x_Fcst_new" xfId="41604"/>
    <cellStyle name="x_Fcst_Prev_new" xfId="41605"/>
    <cellStyle name="x_In_F_Dx_Rates_new" xfId="41606"/>
    <cellStyle name="x_In_R_Customers_new" xfId="41607"/>
    <cellStyle name="x_In_R_kWhs_New" xfId="41608"/>
    <cellStyle name="x_In_R_kWs_New" xfId="41609"/>
    <cellStyle name="x_LV" xfId="41610"/>
    <cellStyle name="x_Monthly Foregone Revenue Cal'n_08PL based on Sep07 LF_090109 (3)" xfId="41611"/>
    <cellStyle name="x_Out_Accrual_Bud_091222c" xfId="41612"/>
    <cellStyle name="x_Out_Accrual_Bud_100222f" xfId="41613"/>
    <cellStyle name="x_Out_Accrual_Bud_100525g" xfId="41614"/>
    <cellStyle name="x_Out_Accural_Bud_101112a" xfId="41615"/>
    <cellStyle name="x_Out_Variances_Summary" xfId="41616"/>
    <cellStyle name="x_Q4-07 METS Rebate Accrual" xfId="41617"/>
    <cellStyle name="x_Q4-07 METS Revenue Accrual" xfId="41618"/>
    <cellStyle name="x_Rate Class" xfId="41619"/>
    <cellStyle name="x_Revenue High Level Checking" xfId="41620"/>
    <cellStyle name="x_RMBill Master Dec08 090105" xfId="41621"/>
    <cellStyle name="x_RMBill Master Dec08 090116" xfId="41622"/>
    <cellStyle name="x_RMDx BP061208b ACDec07_071227" xfId="41623"/>
    <cellStyle name="x_RMDx BP061208b ACDec07_080104" xfId="41624"/>
    <cellStyle name="x_RMDx BP061208b ACJune07_290607" xfId="41625"/>
    <cellStyle name="x_RMDx BP071213h ACApr08_080430" xfId="41626"/>
    <cellStyle name="x_RMDx BP071213h ACAugust08_080903" xfId="41627"/>
    <cellStyle name="x_RMDx BP071213h ACDec08_090105v2" xfId="41628"/>
    <cellStyle name="x_RMDx BP071213h ACFeb08_080304" xfId="41629"/>
    <cellStyle name="x_RMDx BP071213h ACJuly08_080805 v3" xfId="41630"/>
    <cellStyle name="x_RMDx BP071213h ACJune08_080703_SM Adjusted" xfId="41631"/>
    <cellStyle name="x_RMDx BP071213h ACMar08_080401" xfId="41632"/>
    <cellStyle name="x_RMDx BP071213h ACMay08_080603b" xfId="41633"/>
    <cellStyle name="x_RMDx BP071213h ACNov08_081202" xfId="41634"/>
    <cellStyle name="x_RMDx BP071213h ACOct08_081104" xfId="41635"/>
    <cellStyle name="x_RMDx BP090121i ACDec09_100118" xfId="41636"/>
    <cellStyle name="x_RMDx BP090121i ACJan09_090117" xfId="41637"/>
    <cellStyle name="x_RMDx BP090121i ACJan09_090204b" xfId="41638"/>
    <cellStyle name="x_RMDx BP090121i ACJuly09_090730" xfId="41639"/>
    <cellStyle name="x_RMDx BP090121i ACJune09_090707_newrates" xfId="41640"/>
    <cellStyle name="x_RMDx BP090121i ACMay09_090507_new rate classes" xfId="41641"/>
    <cellStyle name="x_RMDx BP090121i ACMay09_090519" xfId="41642"/>
    <cellStyle name="x_RMDx BP090121i ACMay09_090604" xfId="41643"/>
    <cellStyle name="x_RMDx BP100525g ACMay10_100611" xfId="41644"/>
    <cellStyle name="x_RMTx" xfId="41645"/>
    <cellStyle name="x_RMTx BP052510j_Sep09LF ACAug10_100902" xfId="41646"/>
    <cellStyle name="x_RMTx BP052510j_Sep09LF ACDec10_110106" xfId="41647"/>
    <cellStyle name="x_RMTx BP081216h_Apr08LF ACNov09_100104 - Lei" xfId="41648"/>
    <cellStyle name="x_Sheet1" xfId="41649"/>
    <cellStyle name="x_Year End 2008 Journal Entry Workbook" xfId="41650"/>
    <cellStyle name="標準 20" xfId="416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sharedStrings" Target="sharedStrings.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styles" Target="styles.xml"/><Relationship Id="rId8"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1" Type="http://schemas.openxmlformats.org/officeDocument/2006/relationships/worksheet" Target="worksheets/sheet1.xml"/><Relationship Id="rId6"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13</xdr:row>
      <xdr:rowOff>32385</xdr:rowOff>
    </xdr:from>
    <xdr:to>
      <xdr:col>0</xdr:col>
      <xdr:colOff>2066925</xdr:colOff>
      <xdr:row>13</xdr:row>
      <xdr:rowOff>470535</xdr:rowOff>
    </xdr:to>
    <xdr:pic>
      <xdr:nvPicPr>
        <xdr:cNvPr id="8" name="OptionButton1">
          <a:extLst>
            <a:ext uri="{63B3BB69-23CF-44E3-9099-C40C66FF867C}">
              <a14:compatExt xmlns:a14="http://schemas.microsoft.com/office/drawing/2010/main" spid="_x0000_s16390"/>
            </a:ext>
          </a:extLst>
        </xdr:cNvPr>
        <xdr:cNvPicPr>
          <a:picLocks noChangeAspect="1"/>
        </xdr:cNvPicPr>
      </xdr:nvPicPr>
      <xdr:blipFill>
        <a:blip xmlns:r="http://schemas.openxmlformats.org/officeDocument/2006/relationships" r:embed="rId1"/>
        <a:stretch>
          <a:fillRect/>
        </a:stretch>
      </xdr:blipFill>
      <xdr:spPr>
        <a:xfrm>
          <a:off x="0" y="2493645"/>
          <a:ext cx="2066925" cy="438150"/>
        </a:xfrm>
        <a:prstGeom prst="rect">
          <a:avLst/>
        </a:prstGeom>
      </xdr:spPr>
    </xdr:pic>
    <xdr:clientData fLocksWithSheet="0"/>
  </xdr:twoCellAnchor>
  <xdr:twoCellAnchor editAs="absolute">
    <xdr:from>
      <xdr:col>0</xdr:col>
      <xdr:colOff>2228850</xdr:colOff>
      <xdr:row>13</xdr:row>
      <xdr:rowOff>70485</xdr:rowOff>
    </xdr:from>
    <xdr:to>
      <xdr:col>2</xdr:col>
      <xdr:colOff>552450</xdr:colOff>
      <xdr:row>13</xdr:row>
      <xdr:rowOff>432435</xdr:rowOff>
    </xdr:to>
    <xdr:pic>
      <xdr:nvPicPr>
        <xdr:cNvPr id="9" name="OptionButton2">
          <a:extLst>
            <a:ext uri="{63B3BB69-23CF-44E3-9099-C40C66FF867C}">
              <a14:compatExt xmlns:a14="http://schemas.microsoft.com/office/drawing/2010/main" spid="_x0000_s16391"/>
            </a:ext>
          </a:extLst>
        </xdr:cNvPr>
        <xdr:cNvPicPr>
          <a:picLocks noChangeAspect="1"/>
        </xdr:cNvPicPr>
      </xdr:nvPicPr>
      <xdr:blipFill>
        <a:blip xmlns:r="http://schemas.openxmlformats.org/officeDocument/2006/relationships" r:embed="rId2"/>
        <a:stretch>
          <a:fillRect/>
        </a:stretch>
      </xdr:blipFill>
      <xdr:spPr>
        <a:xfrm>
          <a:off x="2228850" y="2531745"/>
          <a:ext cx="1988820" cy="361950"/>
        </a:xfrm>
        <a:prstGeom prst="rect">
          <a:avLst/>
        </a:prstGeom>
      </xdr:spPr>
    </xdr:pic>
    <xdr:clientData fLocksWithSheet="0"/>
  </xdr:twoCellAnchor>
  <xdr:twoCellAnchor editAs="absolute">
    <xdr:from>
      <xdr:col>2</xdr:col>
      <xdr:colOff>561975</xdr:colOff>
      <xdr:row>13</xdr:row>
      <xdr:rowOff>22860</xdr:rowOff>
    </xdr:from>
    <xdr:to>
      <xdr:col>3</xdr:col>
      <xdr:colOff>942975</xdr:colOff>
      <xdr:row>13</xdr:row>
      <xdr:rowOff>480060</xdr:rowOff>
    </xdr:to>
    <xdr:pic>
      <xdr:nvPicPr>
        <xdr:cNvPr id="10" name="OptionButton3">
          <a:extLst>
            <a:ext uri="{63B3BB69-23CF-44E3-9099-C40C66FF867C}">
              <a14:compatExt xmlns:a14="http://schemas.microsoft.com/office/drawing/2010/main" spid="_x0000_s16392"/>
            </a:ext>
          </a:extLst>
        </xdr:cNvPr>
        <xdr:cNvPicPr>
          <a:picLocks noChangeAspect="1"/>
        </xdr:cNvPicPr>
      </xdr:nvPicPr>
      <xdr:blipFill>
        <a:blip xmlns:r="http://schemas.openxmlformats.org/officeDocument/2006/relationships" r:embed="rId3"/>
        <a:stretch>
          <a:fillRect/>
        </a:stretch>
      </xdr:blipFill>
      <xdr:spPr>
        <a:xfrm>
          <a:off x="4227195" y="2484120"/>
          <a:ext cx="1744980" cy="457200"/>
        </a:xfrm>
        <a:prstGeom prst="rect">
          <a:avLst/>
        </a:prstGeom>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Attachment%2045%20ICM%20Model%20ERZ.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poonja$/My%20Documents/SYSTEM/System%202000/Proj200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vpoonja$/My%20Documents/SYSTEM/PROJ9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vpoonja$/POONJA/EXCEL/MCOST/GLOBAL.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ramar/My%20Documents/BY%20APPLICATION/EXCEL/RATES/2004/2004%20Budget%20rev.%20before%204_1_04%20Adj/2004%20Det%20Bud%20Calend%20BEFORE4_1%20Adj.%20V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Common/1.%20JohnB/2008%20Rates/Models/Rate%20Riders/scenario%20for%20Roland/EDR%202008%20Model%20recreate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poonja$/My%20Documents/SYSTEM/System%20New/System%202001/Project20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vpoonja$/POONJA/EXCEL/RPCAP97.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017_Capital_Module_ACM_Model_Enersource.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ers$/ramar/My%20Documents/BY%20APPLICATION/EXCEL/Financial%20Analysis/2004/November%202004/Hydro%20Revenue%20Nov%202004%20v2%20fr%20MB.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Common/Documents%20and%20Settings/mbenum/My%20Documents/Rates/Rates%20Reporting/OEB%20Quarterly%20Submissions/July%202004/Carrying%20Charg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vpoonja$/POONJA/EXCEL/MCOST/OPTIMUM.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poonja$/My%20Documents/SYSTEM/System%20New/System%202002/Project%20Summary%20200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poonja$/USERS/POONJA/FORECAST/96FRC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mmon/Finance/Budget/Bud2010/Internal%20Budget/7.%202009%20APPENDIX%20C%20HYDRO/Appendix%20C-7%20-%20Capital%20Program/2010%20Final%20Capital%20Budget%20Propos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poonja$/POONJA/EXCEL/CAPACITY/RPCAP96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refreshError="1"/>
      <sheetData sheetId="7" refreshError="1"/>
      <sheetData sheetId="8" refreshError="1">
        <row r="1">
          <cell r="D1" t="str">
            <v>620-101</v>
          </cell>
        </row>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refreshError="1"/>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I1" t="str">
            <v>Review Chart Categories</v>
          </cell>
        </row>
      </sheetData>
      <sheetData sheetId="18" refreshError="1"/>
      <sheetData sheetId="19" refreshError="1"/>
      <sheetData sheetId="20">
        <row r="2">
          <cell r="C2" t="str">
            <v>CO#30 Meter Service Providers 30-S310-N</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6">
          <cell r="E16">
            <v>9.0000000000000011E-3</v>
          </cell>
        </row>
        <row r="20">
          <cell r="E20">
            <v>-2.7231117532962312E-3</v>
          </cell>
        </row>
        <row r="49">
          <cell r="E49">
            <v>610456833.28499997</v>
          </cell>
        </row>
        <row r="51">
          <cell r="E51">
            <v>28721695</v>
          </cell>
        </row>
      </sheetData>
      <sheetData sheetId="8" refreshError="1"/>
      <sheetData sheetId="9"/>
      <sheetData sheetId="10"/>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ow r="21">
          <cell r="B21">
            <v>580684.99</v>
          </cell>
        </row>
        <row r="22">
          <cell r="B22">
            <v>349191.33</v>
          </cell>
        </row>
        <row r="25">
          <cell r="C25">
            <v>728450.79099999997</v>
          </cell>
        </row>
      </sheetData>
      <sheetData sheetId="2" refreshError="1"/>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8">
          <cell r="E8">
            <v>1</v>
          </cell>
          <cell r="F8">
            <v>1</v>
          </cell>
          <cell r="G8">
            <v>1</v>
          </cell>
          <cell r="H8">
            <v>1</v>
          </cell>
        </row>
      </sheetData>
      <sheetData sheetId="15"/>
      <sheetData sheetId="16"/>
      <sheetData sheetId="17"/>
      <sheetData sheetId="18"/>
      <sheetData sheetId="19"/>
      <sheetData sheetId="20"/>
      <sheetData sheetId="21"/>
      <sheetData sheetId="22"/>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refreshError="1"/>
      <sheetData sheetId="1" refreshError="1"/>
      <sheetData sheetId="2" refreshError="1"/>
      <sheetData sheetId="3" refreshError="1"/>
      <sheetData sheetId="4" refreshError="1"/>
      <sheetData sheetId="5" refreshError="1">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ow r="26">
          <cell r="F26" t="str">
            <v>Price-Cap IR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efreshError="1">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efreshError="1">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t="str">
            <v/>
          </cell>
          <cell r="C214" t="str">
            <v/>
          </cell>
          <cell r="D214">
            <v>0</v>
          </cell>
          <cell r="F214">
            <v>0</v>
          </cell>
          <cell r="K214" t="e">
            <v>#DIV/0!</v>
          </cell>
        </row>
        <row r="215">
          <cell r="B215" t="str">
            <v/>
          </cell>
          <cell r="C215" t="str">
            <v/>
          </cell>
          <cell r="D215">
            <v>0</v>
          </cell>
          <cell r="F215">
            <v>0</v>
          </cell>
          <cell r="K215" t="e">
            <v>#DIV/0!</v>
          </cell>
        </row>
        <row r="216">
          <cell r="B216" t="str">
            <v/>
          </cell>
          <cell r="C216" t="str">
            <v/>
          </cell>
          <cell r="D216">
            <v>0</v>
          </cell>
          <cell r="F216">
            <v>0</v>
          </cell>
          <cell r="K216" t="e">
            <v>#DIV/0!</v>
          </cell>
        </row>
        <row r="217">
          <cell r="B217" t="str">
            <v/>
          </cell>
          <cell r="C217" t="str">
            <v/>
          </cell>
          <cell r="D217">
            <v>0</v>
          </cell>
          <cell r="F217">
            <v>0</v>
          </cell>
          <cell r="K217" t="e">
            <v>#DIV/0!</v>
          </cell>
        </row>
        <row r="218">
          <cell r="B218" t="str">
            <v/>
          </cell>
          <cell r="C218" t="str">
            <v/>
          </cell>
          <cell r="D218">
            <v>0</v>
          </cell>
          <cell r="F218">
            <v>0</v>
          </cell>
          <cell r="K218" t="e">
            <v>#DIV/0!</v>
          </cell>
        </row>
        <row r="219">
          <cell r="B219" t="str">
            <v/>
          </cell>
          <cell r="C219" t="str">
            <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t="str">
            <v/>
          </cell>
          <cell r="C223" t="str">
            <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t="str">
            <v/>
          </cell>
          <cell r="C226" t="str">
            <v/>
          </cell>
          <cell r="D226">
            <v>0</v>
          </cell>
          <cell r="F226">
            <v>0</v>
          </cell>
          <cell r="J226">
            <v>0</v>
          </cell>
          <cell r="K226" t="e">
            <v>#DIV/0!</v>
          </cell>
        </row>
        <row r="227">
          <cell r="B227" t="str">
            <v/>
          </cell>
          <cell r="C227" t="str">
            <v/>
          </cell>
          <cell r="D227">
            <v>0</v>
          </cell>
          <cell r="F227">
            <v>0</v>
          </cell>
          <cell r="J227">
            <v>0</v>
          </cell>
          <cell r="K227" t="e">
            <v>#DIV/0!</v>
          </cell>
        </row>
        <row r="228">
          <cell r="B228" t="str">
            <v/>
          </cell>
          <cell r="C228" t="str">
            <v/>
          </cell>
          <cell r="D228">
            <v>0</v>
          </cell>
          <cell r="F228">
            <v>0</v>
          </cell>
          <cell r="J228">
            <v>0</v>
          </cell>
          <cell r="K228" t="e">
            <v>#DIV/0!</v>
          </cell>
        </row>
        <row r="229">
          <cell r="B229" t="str">
            <v/>
          </cell>
          <cell r="C229" t="str">
            <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t="str">
            <v/>
          </cell>
          <cell r="C231" t="str">
            <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t="str">
            <v/>
          </cell>
          <cell r="C233" t="str">
            <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t="str">
            <v/>
          </cell>
          <cell r="C235" t="str">
            <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t="str">
            <v/>
          </cell>
          <cell r="C237" t="str">
            <v/>
          </cell>
          <cell r="D237">
            <v>0</v>
          </cell>
          <cell r="F237">
            <v>0</v>
          </cell>
          <cell r="J237">
            <v>0</v>
          </cell>
          <cell r="K237" t="e">
            <v>#DIV/0!</v>
          </cell>
        </row>
        <row r="238">
          <cell r="B238" t="str">
            <v/>
          </cell>
          <cell r="C238" t="str">
            <v/>
          </cell>
          <cell r="D238">
            <v>0</v>
          </cell>
          <cell r="F238">
            <v>0</v>
          </cell>
          <cell r="J238">
            <v>0</v>
          </cell>
          <cell r="K238" t="e">
            <v>#DIV/0!</v>
          </cell>
        </row>
        <row r="239">
          <cell r="B239" t="str">
            <v/>
          </cell>
          <cell r="C239" t="str">
            <v/>
          </cell>
          <cell r="D239">
            <v>0</v>
          </cell>
          <cell r="F239">
            <v>0</v>
          </cell>
          <cell r="J239">
            <v>0</v>
          </cell>
          <cell r="K239" t="e">
            <v>#DIV/0!</v>
          </cell>
        </row>
        <row r="240">
          <cell r="B240" t="str">
            <v/>
          </cell>
          <cell r="C240" t="str">
            <v/>
          </cell>
          <cell r="D240">
            <v>0</v>
          </cell>
          <cell r="F240">
            <v>0</v>
          </cell>
          <cell r="J240">
            <v>0</v>
          </cell>
          <cell r="K240" t="e">
            <v>#DIV/0!</v>
          </cell>
        </row>
        <row r="241">
          <cell r="B241" t="str">
            <v/>
          </cell>
          <cell r="C241" t="str">
            <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t="str">
            <v/>
          </cell>
          <cell r="C265" t="str">
            <v/>
          </cell>
          <cell r="D265">
            <v>0</v>
          </cell>
          <cell r="F265">
            <v>0</v>
          </cell>
          <cell r="J265">
            <v>0</v>
          </cell>
          <cell r="K265" t="e">
            <v>#DIV/0!</v>
          </cell>
        </row>
        <row r="266">
          <cell r="B266" t="str">
            <v/>
          </cell>
          <cell r="C266" t="str">
            <v/>
          </cell>
          <cell r="D266">
            <v>0</v>
          </cell>
          <cell r="F266">
            <v>0</v>
          </cell>
          <cell r="J266">
            <v>0</v>
          </cell>
          <cell r="K266" t="e">
            <v>#DIV/0!</v>
          </cell>
        </row>
        <row r="267">
          <cell r="B267" t="str">
            <v/>
          </cell>
          <cell r="C267" t="str">
            <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t="str">
            <v/>
          </cell>
          <cell r="C270" t="str">
            <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t="str">
            <v/>
          </cell>
          <cell r="C273" t="str">
            <v/>
          </cell>
          <cell r="D273">
            <v>0</v>
          </cell>
          <cell r="F273">
            <v>0</v>
          </cell>
          <cell r="J273">
            <v>0</v>
          </cell>
          <cell r="K273" t="e">
            <v>#DIV/0!</v>
          </cell>
        </row>
        <row r="274">
          <cell r="B274" t="str">
            <v/>
          </cell>
          <cell r="C274" t="str">
            <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t="str">
            <v/>
          </cell>
          <cell r="C276" t="str">
            <v/>
          </cell>
          <cell r="D276">
            <v>0</v>
          </cell>
          <cell r="F276">
            <v>0</v>
          </cell>
          <cell r="J276">
            <v>0</v>
          </cell>
          <cell r="K276" t="e">
            <v>#DIV/0!</v>
          </cell>
        </row>
        <row r="277">
          <cell r="B277" t="str">
            <v/>
          </cell>
          <cell r="C277" t="str">
            <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t="str">
            <v/>
          </cell>
          <cell r="C280" t="str">
            <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t="str">
            <v/>
          </cell>
          <cell r="C282" t="str">
            <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t="str">
            <v/>
          </cell>
          <cell r="C284" t="str">
            <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t="str">
            <v/>
          </cell>
          <cell r="C313" t="str">
            <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t="str">
            <v/>
          </cell>
          <cell r="C317" t="str">
            <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t="str">
            <v/>
          </cell>
          <cell r="C320" t="str">
            <v/>
          </cell>
          <cell r="D320">
            <v>0</v>
          </cell>
          <cell r="F320">
            <v>0</v>
          </cell>
        </row>
        <row r="321">
          <cell r="B321" t="str">
            <v/>
          </cell>
          <cell r="C321" t="str">
            <v/>
          </cell>
          <cell r="D321">
            <v>0</v>
          </cell>
          <cell r="F321">
            <v>0</v>
          </cell>
        </row>
        <row r="322">
          <cell r="B322" t="str">
            <v/>
          </cell>
          <cell r="C322" t="str">
            <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efreshError="1">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3"/>
  <sheetViews>
    <sheetView showGridLines="0" zoomScale="130" zoomScaleNormal="130" workbookViewId="0">
      <selection activeCell="B1" sqref="B1:B2"/>
    </sheetView>
  </sheetViews>
  <sheetFormatPr defaultRowHeight="14.4"/>
  <cols>
    <col min="2" max="2" width="39.44140625" customWidth="1"/>
    <col min="3" max="3" width="15.88671875" customWidth="1"/>
    <col min="4" max="4" width="15.33203125" customWidth="1"/>
    <col min="5" max="5" width="4.77734375" bestFit="1" customWidth="1"/>
  </cols>
  <sheetData>
    <row r="1" spans="2:5">
      <c r="B1" s="88" t="s">
        <v>85</v>
      </c>
    </row>
    <row r="2" spans="2:5">
      <c r="B2" s="88" t="s">
        <v>86</v>
      </c>
    </row>
    <row r="3" spans="2:5" ht="15" thickBot="1"/>
    <row r="4" spans="2:5" ht="27" thickBot="1">
      <c r="B4" s="78" t="s">
        <v>2</v>
      </c>
      <c r="C4" s="79" t="s">
        <v>59</v>
      </c>
      <c r="D4" s="79" t="s">
        <v>72</v>
      </c>
      <c r="E4" s="80" t="s">
        <v>73</v>
      </c>
    </row>
    <row r="5" spans="2:5" ht="15" thickBot="1">
      <c r="B5" s="81" t="s">
        <v>74</v>
      </c>
      <c r="C5" s="82">
        <f>+'12. Opt 1-Rate Rider Calc F &amp; V'!O17</f>
        <v>0.38240328601058859</v>
      </c>
      <c r="D5" s="83">
        <v>0</v>
      </c>
      <c r="E5" s="84" t="s">
        <v>75</v>
      </c>
    </row>
    <row r="6" spans="2:5" ht="15" thickBot="1">
      <c r="B6" s="85" t="s">
        <v>76</v>
      </c>
      <c r="C6" s="82">
        <f>+'12. Opt 1-Rate Rider Calc F &amp; V'!O18</f>
        <v>0.40981888680961909</v>
      </c>
      <c r="D6" s="86">
        <f>+'12. Opt 1-Rate Rider Calc F &amp; V'!P18</f>
        <v>2.7245125038696805E-4</v>
      </c>
      <c r="E6" s="87" t="s">
        <v>75</v>
      </c>
    </row>
    <row r="7" spans="2:5" ht="15" thickBot="1">
      <c r="B7" s="85" t="s">
        <v>77</v>
      </c>
      <c r="C7" s="82">
        <f>+'12. Opt 1-Rate Rider Calc F &amp; V'!O19</f>
        <v>2.0446895335927371</v>
      </c>
      <c r="D7" s="86">
        <f>+'12. Opt 1-Rate Rider Calc F &amp; V'!Q19</f>
        <v>4.631181823194528E-2</v>
      </c>
      <c r="E7" s="87" t="s">
        <v>78</v>
      </c>
    </row>
    <row r="8" spans="2:5" ht="15" thickBot="1">
      <c r="B8" s="85" t="s">
        <v>79</v>
      </c>
      <c r="C8" s="82">
        <f>+'12. Opt 1-Rate Rider Calc F &amp; V'!O20</f>
        <v>18.449028262730476</v>
      </c>
      <c r="D8" s="86">
        <f>+'12. Opt 1-Rate Rider Calc F &amp; V'!Q20</f>
        <v>5.376099433533988E-2</v>
      </c>
      <c r="E8" s="87" t="s">
        <v>78</v>
      </c>
    </row>
    <row r="9" spans="2:5" ht="15" thickBot="1">
      <c r="B9" s="85" t="s">
        <v>80</v>
      </c>
      <c r="C9" s="82">
        <f>+'12. Opt 1-Rate Rider Calc F &amp; V'!O21</f>
        <v>76.770236580595224</v>
      </c>
      <c r="D9" s="86">
        <f>+'12. Opt 1-Rate Rider Calc F &amp; V'!Q21</f>
        <v>4.0702911652122552E-2</v>
      </c>
      <c r="E9" s="87" t="s">
        <v>78</v>
      </c>
    </row>
    <row r="10" spans="2:5" ht="15" thickBot="1">
      <c r="B10" s="85" t="s">
        <v>81</v>
      </c>
      <c r="C10" s="82">
        <f>+'12. Opt 1-Rate Rider Calc F &amp; V'!O22</f>
        <v>1.7782746282742231E-2</v>
      </c>
      <c r="D10" s="86">
        <f>+'12. Opt 1-Rate Rider Calc F &amp; V'!P22</f>
        <v>3.2014473081559192E-4</v>
      </c>
      <c r="E10" s="87" t="s">
        <v>75</v>
      </c>
    </row>
    <row r="11" spans="2:5" ht="15" thickBot="1">
      <c r="B11" s="85" t="s">
        <v>82</v>
      </c>
      <c r="C11" s="82">
        <f>+'12. Opt 1-Rate Rider Calc F &amp; V'!O23</f>
        <v>3.7523226101199202E-2</v>
      </c>
      <c r="D11" s="86">
        <f>+'12. Opt 1-Rate Rider Calc F &amp; V'!Q23</f>
        <v>0.18824913101587709</v>
      </c>
      <c r="E11" s="87" t="s">
        <v>78</v>
      </c>
    </row>
    <row r="12" spans="2:5" ht="15" thickBot="1">
      <c r="B12" s="85" t="s">
        <v>83</v>
      </c>
      <c r="C12" s="82">
        <f>+'12. Opt 1-Rate Rider Calc F &amp; V'!O24</f>
        <v>67.865159304474105</v>
      </c>
      <c r="D12" s="83">
        <v>0</v>
      </c>
      <c r="E12" s="84" t="s">
        <v>75</v>
      </c>
    </row>
    <row r="13" spans="2:5" ht="15" thickBot="1">
      <c r="B13" s="85" t="s">
        <v>84</v>
      </c>
      <c r="C13" s="82">
        <f>+'12. Opt 1-Rate Rider Calc F &amp; V'!O25</f>
        <v>1.696212964235513</v>
      </c>
      <c r="D13" s="83">
        <v>0</v>
      </c>
      <c r="E13" s="84" t="s">
        <v>75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topLeftCell="A12" workbookViewId="0">
      <selection sqref="A1:XFD11"/>
    </sheetView>
  </sheetViews>
  <sheetFormatPr defaultColWidth="9.109375" defaultRowHeight="14.4"/>
  <cols>
    <col min="1" max="1" width="65.88671875" style="2" customWidth="1"/>
    <col min="2" max="2" width="21.88671875" style="2" customWidth="1"/>
    <col min="3" max="4" width="21.88671875" style="32" customWidth="1"/>
    <col min="5" max="5" width="20.88671875" style="32" customWidth="1"/>
    <col min="6" max="6" width="3.33203125" style="32" customWidth="1"/>
    <col min="7" max="7" width="15.44140625" style="32" bestFit="1" customWidth="1"/>
    <col min="8" max="9" width="18.109375" style="32" bestFit="1" customWidth="1"/>
    <col min="10" max="11" width="28" style="2" customWidth="1"/>
    <col min="12" max="16384" width="9.109375" style="2"/>
  </cols>
  <sheetData>
    <row r="1" spans="1:9" hidden="1">
      <c r="A1" s="1"/>
      <c r="C1" s="2"/>
      <c r="D1" s="2"/>
      <c r="E1" s="2"/>
      <c r="F1" s="2"/>
      <c r="G1" s="2"/>
      <c r="H1" s="2"/>
      <c r="I1" s="2"/>
    </row>
    <row r="2" spans="1:9" hidden="1">
      <c r="C2" s="2"/>
      <c r="D2" s="2"/>
      <c r="E2" s="2"/>
      <c r="F2" s="2"/>
      <c r="G2" s="2"/>
      <c r="H2" s="2"/>
      <c r="I2" s="2"/>
    </row>
    <row r="3" spans="1:9" hidden="1">
      <c r="C3" s="2"/>
      <c r="D3" s="2"/>
      <c r="E3" s="2"/>
      <c r="F3" s="2"/>
      <c r="G3" s="2"/>
      <c r="H3" s="2"/>
      <c r="I3" s="2"/>
    </row>
    <row r="4" spans="1:9" hidden="1">
      <c r="C4" s="2"/>
      <c r="D4" s="2"/>
      <c r="E4" s="2"/>
      <c r="F4" s="2"/>
      <c r="G4" s="2"/>
      <c r="H4" s="2"/>
      <c r="I4" s="2"/>
    </row>
    <row r="5" spans="1:9" ht="15.6" hidden="1">
      <c r="C5" s="2"/>
      <c r="D5" s="2"/>
      <c r="E5" s="2"/>
      <c r="F5" s="2"/>
      <c r="G5" s="2"/>
      <c r="H5" s="3"/>
      <c r="I5" s="2"/>
    </row>
    <row r="6" spans="1:9" hidden="1">
      <c r="C6" s="2"/>
      <c r="D6" s="2"/>
      <c r="E6" s="2"/>
      <c r="F6" s="2"/>
      <c r="G6" s="2"/>
      <c r="H6" s="2"/>
      <c r="I6" s="2"/>
    </row>
    <row r="7" spans="1:9" hidden="1">
      <c r="C7" s="2"/>
      <c r="D7" s="2"/>
      <c r="E7" s="2"/>
      <c r="F7" s="2"/>
      <c r="G7" s="2"/>
      <c r="H7" s="2"/>
      <c r="I7" s="2"/>
    </row>
    <row r="8" spans="1:9" hidden="1">
      <c r="C8" s="2"/>
      <c r="D8" s="2"/>
      <c r="E8" s="2"/>
      <c r="F8" s="2"/>
      <c r="G8" s="2"/>
      <c r="H8" s="2"/>
      <c r="I8" s="2"/>
    </row>
    <row r="9" spans="1:9" hidden="1">
      <c r="C9" s="2"/>
      <c r="D9" s="2"/>
      <c r="E9" s="2"/>
      <c r="F9" s="2"/>
      <c r="G9" s="2"/>
      <c r="H9" s="2"/>
      <c r="I9" s="2"/>
    </row>
    <row r="10" spans="1:9" hidden="1">
      <c r="C10" s="2"/>
      <c r="D10" s="2"/>
      <c r="E10" s="2"/>
      <c r="F10" s="2"/>
      <c r="G10" s="2"/>
      <c r="H10" s="2"/>
      <c r="I10" s="2"/>
    </row>
    <row r="11" spans="1:9" ht="15.6" hidden="1">
      <c r="A11" s="4"/>
      <c r="C11" s="2"/>
      <c r="D11" s="2"/>
      <c r="E11" s="2"/>
      <c r="F11" s="2"/>
      <c r="G11" s="2"/>
      <c r="H11" s="2"/>
      <c r="I11" s="2"/>
    </row>
    <row r="12" spans="1:9">
      <c r="C12" s="2"/>
      <c r="D12" s="2"/>
      <c r="E12" s="2"/>
      <c r="F12" s="2"/>
      <c r="G12" s="2"/>
      <c r="H12" s="2"/>
      <c r="I12" s="2"/>
    </row>
    <row r="13" spans="1:9" ht="15.6">
      <c r="A13" s="89" t="s">
        <v>0</v>
      </c>
      <c r="B13" s="89"/>
      <c r="C13" s="89"/>
      <c r="D13" s="89"/>
      <c r="E13" s="89"/>
      <c r="F13" s="2"/>
      <c r="G13" s="2"/>
      <c r="H13" s="2"/>
      <c r="I13" s="2"/>
    </row>
    <row r="14" spans="1:9" ht="15.6">
      <c r="A14" s="4"/>
      <c r="C14" s="2"/>
      <c r="D14" s="2"/>
      <c r="E14" s="2"/>
      <c r="F14" s="2"/>
      <c r="G14" s="2"/>
      <c r="H14" s="2"/>
      <c r="I14" s="2"/>
    </row>
    <row r="15" spans="1:9" ht="18.600000000000001" thickBot="1">
      <c r="A15" s="4"/>
      <c r="C15" s="90" t="s">
        <v>1</v>
      </c>
      <c r="D15" s="90"/>
      <c r="E15" s="90"/>
      <c r="F15" s="5"/>
      <c r="G15" s="90" t="s">
        <v>1</v>
      </c>
      <c r="H15" s="90"/>
      <c r="I15" s="90"/>
    </row>
    <row r="16" spans="1:9" ht="46.8">
      <c r="A16" s="6" t="s">
        <v>2</v>
      </c>
      <c r="B16" s="7" t="s">
        <v>3</v>
      </c>
      <c r="C16" s="3" t="s">
        <v>4</v>
      </c>
      <c r="D16" s="3" t="s">
        <v>5</v>
      </c>
      <c r="E16" s="3" t="s">
        <v>6</v>
      </c>
      <c r="F16" s="3"/>
      <c r="G16" s="3" t="s">
        <v>7</v>
      </c>
      <c r="H16" s="3" t="s">
        <v>8</v>
      </c>
      <c r="I16" s="3" t="s">
        <v>9</v>
      </c>
    </row>
    <row r="17" spans="1:9" ht="15.75" customHeight="1" thickBot="1">
      <c r="A17" s="2" t="s">
        <v>10</v>
      </c>
      <c r="B17" s="8" t="s">
        <v>11</v>
      </c>
      <c r="C17" s="9">
        <v>151346</v>
      </c>
      <c r="D17" s="10">
        <v>1239753747</v>
      </c>
      <c r="E17" s="10">
        <v>0</v>
      </c>
      <c r="F17" s="11"/>
      <c r="G17" s="12">
        <v>17.64</v>
      </c>
      <c r="H17" s="13">
        <v>8.0000000000000002E-3</v>
      </c>
      <c r="I17" s="14">
        <v>0</v>
      </c>
    </row>
    <row r="18" spans="1:9" ht="15.75" customHeight="1" thickBot="1">
      <c r="A18" s="2" t="s">
        <v>12</v>
      </c>
      <c r="B18" s="15" t="s">
        <v>11</v>
      </c>
      <c r="C18" s="16">
        <v>9359</v>
      </c>
      <c r="D18" s="17">
        <v>334239807</v>
      </c>
      <c r="E18" s="17">
        <v>0</v>
      </c>
      <c r="F18" s="18"/>
      <c r="G18" s="19">
        <v>25.12</v>
      </c>
      <c r="H18" s="20">
        <v>1.67E-2</v>
      </c>
      <c r="I18" s="21">
        <v>0</v>
      </c>
    </row>
    <row r="19" spans="1:9" ht="15.75" customHeight="1" thickBot="1">
      <c r="A19" s="2" t="s">
        <v>13</v>
      </c>
      <c r="B19" s="15" t="s">
        <v>14</v>
      </c>
      <c r="C19" s="16">
        <v>1579</v>
      </c>
      <c r="D19" s="17">
        <v>1107692803</v>
      </c>
      <c r="E19" s="17">
        <v>3139342.3908963809</v>
      </c>
      <c r="F19" s="18"/>
      <c r="G19" s="19">
        <v>125.33</v>
      </c>
      <c r="H19" s="20">
        <v>0</v>
      </c>
      <c r="I19" s="21">
        <v>2.8386999999999998</v>
      </c>
    </row>
    <row r="20" spans="1:9" ht="15.75" customHeight="1" thickBot="1">
      <c r="A20" s="2" t="s">
        <v>15</v>
      </c>
      <c r="B20" s="15" t="s">
        <v>14</v>
      </c>
      <c r="C20" s="16">
        <v>106</v>
      </c>
      <c r="D20" s="17">
        <v>847190593.73144794</v>
      </c>
      <c r="E20" s="17">
        <v>1984988.8442508078</v>
      </c>
      <c r="F20" s="18"/>
      <c r="G20" s="19">
        <v>1130.8399999999999</v>
      </c>
      <c r="H20" s="20">
        <v>0</v>
      </c>
      <c r="I20" s="21">
        <v>3.2953000000000001</v>
      </c>
    </row>
    <row r="21" spans="1:9" ht="15.75" customHeight="1" thickBot="1">
      <c r="A21" s="2" t="s">
        <v>16</v>
      </c>
      <c r="B21" s="15" t="s">
        <v>14</v>
      </c>
      <c r="C21" s="16">
        <v>6</v>
      </c>
      <c r="D21" s="17">
        <v>354854755</v>
      </c>
      <c r="E21" s="17">
        <v>653806</v>
      </c>
      <c r="F21" s="18"/>
      <c r="G21" s="19">
        <v>4705.66</v>
      </c>
      <c r="H21" s="20">
        <v>0</v>
      </c>
      <c r="I21" s="21">
        <v>2.4948999999999999</v>
      </c>
    </row>
    <row r="22" spans="1:9" ht="15.75" customHeight="1" thickBot="1">
      <c r="A22" s="2" t="s">
        <v>17</v>
      </c>
      <c r="B22" s="15" t="s">
        <v>11</v>
      </c>
      <c r="C22" s="16">
        <v>1533</v>
      </c>
      <c r="D22" s="17">
        <v>5971806</v>
      </c>
      <c r="E22" s="17">
        <v>0</v>
      </c>
      <c r="F22" s="18"/>
      <c r="G22" s="19">
        <v>1.0900000000000001</v>
      </c>
      <c r="H22" s="20">
        <v>1.9800000000000002E-2</v>
      </c>
      <c r="I22" s="21">
        <v>0</v>
      </c>
    </row>
    <row r="23" spans="1:9" ht="15.75" customHeight="1" thickBot="1">
      <c r="A23" s="2" t="s">
        <v>18</v>
      </c>
      <c r="B23" s="15" t="s">
        <v>14</v>
      </c>
      <c r="C23" s="22">
        <v>19690</v>
      </c>
      <c r="D23" s="23">
        <v>36552543</v>
      </c>
      <c r="E23" s="23">
        <v>104166</v>
      </c>
      <c r="F23" s="24"/>
      <c r="G23" s="25">
        <v>2.2999999999999998</v>
      </c>
      <c r="H23" s="26">
        <v>0</v>
      </c>
      <c r="I23" s="27">
        <v>11.5388</v>
      </c>
    </row>
    <row r="24" spans="1:9" ht="15" thickBot="1">
      <c r="A24" s="2" t="s">
        <v>19</v>
      </c>
      <c r="B24" s="15" t="s">
        <v>11</v>
      </c>
      <c r="C24" s="28">
        <v>1</v>
      </c>
      <c r="D24" s="29">
        <v>10618669</v>
      </c>
      <c r="E24" s="29">
        <v>0</v>
      </c>
      <c r="F24" s="18"/>
      <c r="G24" s="19">
        <v>4159.82</v>
      </c>
      <c r="H24" s="20">
        <v>0</v>
      </c>
      <c r="I24" s="21">
        <v>0</v>
      </c>
    </row>
    <row r="25" spans="1:9" ht="15" thickBot="1">
      <c r="A25" s="2" t="s">
        <v>20</v>
      </c>
      <c r="B25" s="15" t="s">
        <v>11</v>
      </c>
      <c r="C25" s="28">
        <v>105</v>
      </c>
      <c r="D25" s="29">
        <v>192022</v>
      </c>
      <c r="E25" s="29">
        <v>0</v>
      </c>
      <c r="F25" s="18"/>
      <c r="G25" s="19">
        <v>103.97</v>
      </c>
      <c r="H25" s="20">
        <v>0</v>
      </c>
      <c r="I25" s="21">
        <v>0</v>
      </c>
    </row>
    <row r="26" spans="1:9" ht="15" thickBot="1">
      <c r="A26" s="2" t="s">
        <v>21</v>
      </c>
      <c r="B26" s="15" t="s">
        <v>14</v>
      </c>
      <c r="C26" s="30">
        <v>1</v>
      </c>
      <c r="D26" s="31">
        <v>0</v>
      </c>
      <c r="E26" s="31">
        <v>0</v>
      </c>
      <c r="F26" s="24"/>
      <c r="G26" s="25">
        <v>0</v>
      </c>
      <c r="H26" s="26">
        <v>0</v>
      </c>
      <c r="I26" s="27">
        <v>1.6779999999999999</v>
      </c>
    </row>
  </sheetData>
  <mergeCells count="3">
    <mergeCell ref="A13:E13"/>
    <mergeCell ref="C15:E15"/>
    <mergeCell ref="G15:I15"/>
  </mergeCells>
  <dataValidations count="2">
    <dataValidation type="list" allowBlank="1" showInputMessage="1" showErrorMessage="1" sqref="B24:B26">
      <formula1>Units1</formula1>
    </dataValidation>
    <dataValidation type="list" allowBlank="1" showInputMessage="1" showErrorMessage="1" sqref="B17:B23">
      <formula1>Units1</formula1>
    </dataValidation>
  </dataValidations>
  <pageMargins left="0.70866141732283472" right="0.70866141732283472" top="0.74803149606299213" bottom="0.74803149606299213" header="0.31496062992125984" footer="0.31496062992125984"/>
  <pageSetup scale="58" orientation="landscape"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showGridLines="0" topLeftCell="A10" workbookViewId="0">
      <selection sqref="A1:XFD9"/>
    </sheetView>
  </sheetViews>
  <sheetFormatPr defaultRowHeight="14.4"/>
  <cols>
    <col min="1" max="1" width="50" customWidth="1"/>
    <col min="3" max="5" width="16" bestFit="1" customWidth="1"/>
    <col min="6" max="6" width="2.109375" customWidth="1"/>
    <col min="7" max="7" width="16.5546875" bestFit="1" customWidth="1"/>
    <col min="8" max="9" width="16.88671875" bestFit="1" customWidth="1"/>
    <col min="10" max="10" width="2.5546875" customWidth="1"/>
    <col min="11" max="11" width="15.44140625" bestFit="1" customWidth="1"/>
    <col min="12" max="13" width="16.88671875" bestFit="1" customWidth="1"/>
    <col min="14" max="14" width="17.33203125" customWidth="1"/>
    <col min="15" max="15" width="2.44140625" customWidth="1"/>
    <col min="16" max="16" width="17.88671875" bestFit="1" customWidth="1"/>
    <col min="17" max="18" width="19.33203125" bestFit="1" customWidth="1"/>
    <col min="19" max="19" width="17.5546875" bestFit="1" customWidth="1"/>
  </cols>
  <sheetData>
    <row r="1" spans="1:19" hidden="1"/>
    <row r="2" spans="1:19" hidden="1"/>
    <row r="3" spans="1:19" hidden="1"/>
    <row r="4" spans="1:19" hidden="1"/>
    <row r="5" spans="1:19" hidden="1"/>
    <row r="6" spans="1:19" hidden="1"/>
    <row r="7" spans="1:19" hidden="1"/>
    <row r="8" spans="1:19" hidden="1"/>
    <row r="9" spans="1:19" hidden="1"/>
    <row r="12" spans="1:19" ht="15.6">
      <c r="A12" s="33" t="s">
        <v>22</v>
      </c>
    </row>
    <row r="13" spans="1:19">
      <c r="A13" s="91" t="s">
        <v>23</v>
      </c>
      <c r="B13" s="91"/>
      <c r="C13" s="91"/>
      <c r="D13" s="91"/>
      <c r="E13" s="91"/>
      <c r="F13" s="91"/>
      <c r="G13" s="91"/>
    </row>
    <row r="14" spans="1:19" ht="18" thickBot="1">
      <c r="C14" s="92" t="s">
        <v>24</v>
      </c>
      <c r="D14" s="92"/>
      <c r="E14" s="92"/>
      <c r="G14" s="92" t="s">
        <v>1</v>
      </c>
      <c r="H14" s="92"/>
      <c r="I14" s="92"/>
    </row>
    <row r="15" spans="1:19" s="36" customFormat="1" ht="62.4">
      <c r="A15" s="34" t="s">
        <v>2</v>
      </c>
      <c r="B15" s="35"/>
      <c r="C15" s="7" t="s">
        <v>7</v>
      </c>
      <c r="D15" s="7" t="s">
        <v>8</v>
      </c>
      <c r="E15" s="7" t="s">
        <v>9</v>
      </c>
      <c r="F15" s="7"/>
      <c r="G15" s="7" t="s">
        <v>25</v>
      </c>
      <c r="H15" s="7" t="s">
        <v>26</v>
      </c>
      <c r="I15" s="7" t="s">
        <v>27</v>
      </c>
      <c r="J15" s="7"/>
      <c r="K15" s="7" t="s">
        <v>28</v>
      </c>
      <c r="L15" s="7" t="s">
        <v>29</v>
      </c>
      <c r="M15" s="7" t="s">
        <v>30</v>
      </c>
      <c r="N15" s="7" t="s">
        <v>31</v>
      </c>
      <c r="O15" s="7"/>
      <c r="P15" s="7" t="s">
        <v>32</v>
      </c>
      <c r="Q15" s="7" t="s">
        <v>33</v>
      </c>
      <c r="R15" s="7" t="s">
        <v>33</v>
      </c>
      <c r="S15" s="7" t="s">
        <v>34</v>
      </c>
    </row>
    <row r="16" spans="1:19" s="38" customFormat="1" ht="18">
      <c r="A16" s="37"/>
      <c r="B16" s="35"/>
      <c r="C16" s="35" t="s">
        <v>35</v>
      </c>
      <c r="D16" s="35" t="s">
        <v>36</v>
      </c>
      <c r="E16" s="35" t="s">
        <v>37</v>
      </c>
      <c r="F16" s="35"/>
      <c r="G16" s="35" t="s">
        <v>38</v>
      </c>
      <c r="H16" s="35" t="s">
        <v>39</v>
      </c>
      <c r="I16" s="35" t="s">
        <v>40</v>
      </c>
      <c r="J16" s="35"/>
      <c r="K16" s="35" t="s">
        <v>41</v>
      </c>
      <c r="L16" s="35" t="s">
        <v>42</v>
      </c>
      <c r="M16" s="35" t="s">
        <v>43</v>
      </c>
      <c r="N16" s="35" t="s">
        <v>44</v>
      </c>
      <c r="O16" s="35"/>
      <c r="P16" s="35" t="s">
        <v>45</v>
      </c>
      <c r="Q16" s="35" t="s">
        <v>46</v>
      </c>
      <c r="R16" s="35" t="s">
        <v>47</v>
      </c>
      <c r="S16" s="35" t="s">
        <v>48</v>
      </c>
    </row>
    <row r="17" spans="1:26">
      <c r="A17" s="39" t="s">
        <v>10</v>
      </c>
      <c r="B17" s="39"/>
      <c r="C17" s="40">
        <v>20.92</v>
      </c>
      <c r="D17" s="41">
        <v>4.0000000000000001E-3</v>
      </c>
      <c r="E17" s="41">
        <v>0</v>
      </c>
      <c r="F17" s="42"/>
      <c r="G17" s="43">
        <v>151346</v>
      </c>
      <c r="H17" s="43">
        <v>1239753747</v>
      </c>
      <c r="I17" s="43">
        <v>0</v>
      </c>
      <c r="J17" s="39"/>
      <c r="K17" s="44">
        <f t="shared" ref="K17:K23" si="0">G17*C17*12</f>
        <v>37993899.840000004</v>
      </c>
      <c r="L17" s="44">
        <f t="shared" ref="L17:M23" si="1">H17*D17</f>
        <v>4959014.9879999999</v>
      </c>
      <c r="M17" s="44">
        <f t="shared" si="1"/>
        <v>0</v>
      </c>
      <c r="N17" s="44">
        <f t="shared" ref="N17:N23" si="2">SUM(K17,L17,M17)</f>
        <v>42952914.828000002</v>
      </c>
      <c r="O17" s="39"/>
      <c r="P17" s="45">
        <f>IF(ISERROR(K17/N27),0,K17/N27)</f>
        <v>0.50698600711096897</v>
      </c>
      <c r="Q17" s="45">
        <f>IF(ISERROR(L17/N27),0,L17/N27)</f>
        <v>6.6172496599642805E-2</v>
      </c>
      <c r="R17" s="45">
        <f>IF(ISERROR(M17/N27),0,M17/N27)</f>
        <v>0</v>
      </c>
      <c r="S17" s="46">
        <f>N17/N27</f>
        <v>0.57315850371061172</v>
      </c>
    </row>
    <row r="18" spans="1:26">
      <c r="A18" s="47" t="s">
        <v>12</v>
      </c>
      <c r="B18" s="47"/>
      <c r="C18" s="48">
        <v>25.346079999999997</v>
      </c>
      <c r="D18" s="49">
        <v>1.6850299999999999E-2</v>
      </c>
      <c r="E18" s="49">
        <v>0</v>
      </c>
      <c r="F18" s="50"/>
      <c r="G18" s="43">
        <v>9359</v>
      </c>
      <c r="H18" s="43">
        <v>334239807</v>
      </c>
      <c r="I18" s="51">
        <v>0</v>
      </c>
      <c r="J18" s="47"/>
      <c r="K18" s="52">
        <f t="shared" si="0"/>
        <v>2846567.5526399999</v>
      </c>
      <c r="L18" s="52">
        <f t="shared" si="1"/>
        <v>5632041.0198920993</v>
      </c>
      <c r="M18" s="52">
        <f t="shared" si="1"/>
        <v>0</v>
      </c>
      <c r="N18" s="52">
        <f t="shared" si="2"/>
        <v>8478608.5725320987</v>
      </c>
      <c r="O18" s="47"/>
      <c r="P18" s="53">
        <f>IF(ISERROR(K18/N27),0,K18/N27)</f>
        <v>3.7984253355461718E-2</v>
      </c>
      <c r="Q18" s="53">
        <f>IF(ISERROR(L18/N27),0,L18/N27)</f>
        <v>7.5153274619999752E-2</v>
      </c>
      <c r="R18" s="53">
        <f>IF(ISERROR(M18/N27),0,M18/N27)</f>
        <v>0</v>
      </c>
      <c r="S18" s="54">
        <f>N18/N27</f>
        <v>0.11313752797546146</v>
      </c>
    </row>
    <row r="19" spans="1:26">
      <c r="A19" s="47" t="s">
        <v>13</v>
      </c>
      <c r="B19" s="47"/>
      <c r="C19" s="48">
        <v>126.45796999999999</v>
      </c>
      <c r="D19" s="49">
        <v>0</v>
      </c>
      <c r="E19" s="49">
        <v>2.8642482999999994</v>
      </c>
      <c r="F19" s="50"/>
      <c r="G19" s="43">
        <v>1579</v>
      </c>
      <c r="H19" s="43">
        <v>1107692803</v>
      </c>
      <c r="I19" s="43">
        <v>3139342.3908963809</v>
      </c>
      <c r="J19" s="47"/>
      <c r="K19" s="52">
        <f t="shared" si="0"/>
        <v>2396125.6155599998</v>
      </c>
      <c r="L19" s="52">
        <f t="shared" si="1"/>
        <v>0</v>
      </c>
      <c r="M19" s="52">
        <f t="shared" si="1"/>
        <v>8991856.1062428933</v>
      </c>
      <c r="N19" s="52">
        <f t="shared" si="2"/>
        <v>11387981.721802894</v>
      </c>
      <c r="O19" s="47"/>
      <c r="P19" s="53">
        <f>IF(ISERROR(K19/N27),0,K19/N27)</f>
        <v>3.1973610592354422E-2</v>
      </c>
      <c r="Q19" s="53">
        <f>IF(ISERROR(L19/N27),0,L19/N27)</f>
        <v>0</v>
      </c>
      <c r="R19" s="53">
        <f>IF(ISERROR(M19/N27),0,M19/N27)</f>
        <v>0.11998624102864584</v>
      </c>
      <c r="S19" s="54">
        <f>N19/N27</f>
        <v>0.15195985162100029</v>
      </c>
    </row>
    <row r="20" spans="1:26">
      <c r="A20" s="47" t="s">
        <v>15</v>
      </c>
      <c r="B20" s="47"/>
      <c r="C20" s="48">
        <v>1141.0175599999998</v>
      </c>
      <c r="D20" s="49">
        <v>0</v>
      </c>
      <c r="E20" s="49">
        <v>3.3249576999999997</v>
      </c>
      <c r="F20" s="50"/>
      <c r="G20" s="43">
        <v>106</v>
      </c>
      <c r="H20" s="43">
        <v>847190593.73144794</v>
      </c>
      <c r="I20" s="43">
        <v>1984988.8442508078</v>
      </c>
      <c r="J20" s="47"/>
      <c r="K20" s="52">
        <f t="shared" si="0"/>
        <v>1451374.3363199998</v>
      </c>
      <c r="L20" s="52">
        <f t="shared" si="1"/>
        <v>0</v>
      </c>
      <c r="M20" s="52">
        <f t="shared" si="1"/>
        <v>6600003.9421058232</v>
      </c>
      <c r="N20" s="52">
        <f t="shared" si="2"/>
        <v>8051378.278425823</v>
      </c>
      <c r="O20" s="47"/>
      <c r="P20" s="53">
        <f>IF(ISERROR(K20/N27),0,K20/N27)</f>
        <v>1.9366963715041714E-2</v>
      </c>
      <c r="Q20" s="53">
        <f>IF(ISERROR(L20/N27),0,L20/N27)</f>
        <v>0</v>
      </c>
      <c r="R20" s="53">
        <f>IF(ISERROR(M20/N27),0,M20/N27)</f>
        <v>8.8069654855543411E-2</v>
      </c>
      <c r="S20" s="54">
        <f>N20/N27</f>
        <v>0.10743661857058512</v>
      </c>
    </row>
    <row r="21" spans="1:26">
      <c r="A21" s="47" t="s">
        <v>16</v>
      </c>
      <c r="B21" s="47"/>
      <c r="C21" s="48">
        <v>4748.0109399999992</v>
      </c>
      <c r="D21" s="49">
        <v>0</v>
      </c>
      <c r="E21" s="49">
        <v>2.5173540999999995</v>
      </c>
      <c r="F21" s="50"/>
      <c r="G21" s="43">
        <v>6</v>
      </c>
      <c r="H21" s="43">
        <v>354854755</v>
      </c>
      <c r="I21" s="43">
        <v>653806</v>
      </c>
      <c r="J21" s="47"/>
      <c r="K21" s="52">
        <f t="shared" si="0"/>
        <v>341856.78767999995</v>
      </c>
      <c r="L21" s="52">
        <f t="shared" si="1"/>
        <v>0</v>
      </c>
      <c r="M21" s="52">
        <f t="shared" si="1"/>
        <v>1645861.2147045997</v>
      </c>
      <c r="N21" s="52">
        <f t="shared" si="2"/>
        <v>1987718.0023845998</v>
      </c>
      <c r="O21" s="47"/>
      <c r="P21" s="53">
        <f>IF(ISERROR(K21/N27),0,K21/N27)</f>
        <v>4.561695654290209E-3</v>
      </c>
      <c r="Q21" s="53">
        <f>IF(ISERROR(L21/N27),0,L21/N27)</f>
        <v>0</v>
      </c>
      <c r="R21" s="53">
        <f>IF(ISERROR(M21/N27),0,M21/N27)</f>
        <v>2.1962173112416515E-2</v>
      </c>
      <c r="S21" s="54">
        <f>N21/N27</f>
        <v>2.6523868766706725E-2</v>
      </c>
    </row>
    <row r="22" spans="1:26">
      <c r="A22" s="47" t="s">
        <v>17</v>
      </c>
      <c r="B22" s="47"/>
      <c r="C22" s="48">
        <v>1.09981</v>
      </c>
      <c r="D22" s="49">
        <v>1.9800000000000002E-2</v>
      </c>
      <c r="E22" s="49">
        <v>0</v>
      </c>
      <c r="F22" s="50"/>
      <c r="G22" s="43">
        <v>1533</v>
      </c>
      <c r="H22" s="43">
        <v>5971806</v>
      </c>
      <c r="I22" s="51">
        <v>0</v>
      </c>
      <c r="J22" s="47"/>
      <c r="K22" s="52">
        <f t="shared" si="0"/>
        <v>20232.104760000002</v>
      </c>
      <c r="L22" s="52">
        <f t="shared" si="1"/>
        <v>118241.75880000001</v>
      </c>
      <c r="M22" s="52">
        <f t="shared" si="1"/>
        <v>0</v>
      </c>
      <c r="N22" s="52">
        <f t="shared" si="2"/>
        <v>138473.86356000003</v>
      </c>
      <c r="O22" s="47"/>
      <c r="P22" s="53">
        <f>IF(ISERROR(K22/N27),0,K22/N27)</f>
        <v>2.6997476044626089E-4</v>
      </c>
      <c r="Q22" s="53">
        <f>IF(ISERROR(L22/N27),0,L22/N27)</f>
        <v>1.5778037374483502E-3</v>
      </c>
      <c r="R22" s="53">
        <f>IF(ISERROR(M22/N27),0,M22/N27)</f>
        <v>0</v>
      </c>
      <c r="S22" s="54">
        <f>N22/N27</f>
        <v>1.8477784978946114E-3</v>
      </c>
    </row>
    <row r="23" spans="1:26">
      <c r="A23" s="47" t="s">
        <v>18</v>
      </c>
      <c r="B23" s="47"/>
      <c r="C23" s="48">
        <v>2.3206999999999995</v>
      </c>
      <c r="D23" s="49">
        <v>0</v>
      </c>
      <c r="E23" s="49">
        <v>11.642649199999999</v>
      </c>
      <c r="F23" s="50"/>
      <c r="G23" s="43">
        <v>19690</v>
      </c>
      <c r="H23" s="43">
        <v>36552543</v>
      </c>
      <c r="I23" s="43">
        <v>104166</v>
      </c>
      <c r="J23" s="47"/>
      <c r="K23" s="52">
        <f t="shared" si="0"/>
        <v>548334.99599999993</v>
      </c>
      <c r="L23" s="52">
        <f t="shared" si="1"/>
        <v>0</v>
      </c>
      <c r="M23" s="52">
        <f t="shared" si="1"/>
        <v>1212768.1965671999</v>
      </c>
      <c r="N23" s="52">
        <f t="shared" si="2"/>
        <v>1761103.1925671999</v>
      </c>
      <c r="O23" s="47"/>
      <c r="P23" s="53">
        <f>IF(ISERROR(K23/N27),0,K23/N27)</f>
        <v>7.3169159089210541E-3</v>
      </c>
      <c r="Q23" s="53">
        <f>IF(ISERROR(L23/N27),0,L23/N27)</f>
        <v>0</v>
      </c>
      <c r="R23" s="53">
        <f>IF(ISERROR(M23/N27),0,M23/N27)</f>
        <v>1.6183032226701144E-2</v>
      </c>
      <c r="S23" s="54">
        <f>N23/N27</f>
        <v>2.3499948135622197E-2</v>
      </c>
    </row>
    <row r="24" spans="1:26">
      <c r="A24" s="47" t="s">
        <v>19</v>
      </c>
      <c r="B24" s="47"/>
      <c r="C24" s="48">
        <v>4197.2583799999993</v>
      </c>
      <c r="D24" s="49">
        <v>0</v>
      </c>
      <c r="E24" s="49">
        <v>0</v>
      </c>
      <c r="F24" s="50"/>
      <c r="G24" s="51">
        <v>1</v>
      </c>
      <c r="H24" s="51">
        <v>10618669</v>
      </c>
      <c r="I24" s="51">
        <v>0</v>
      </c>
      <c r="J24" s="47"/>
      <c r="K24" s="52">
        <f>G24*C24*12</f>
        <v>50367.100559999992</v>
      </c>
      <c r="L24" s="52">
        <f t="shared" ref="L24:M26" si="3">H24*D24</f>
        <v>0</v>
      </c>
      <c r="M24" s="52">
        <f t="shared" si="3"/>
        <v>0</v>
      </c>
      <c r="N24" s="52">
        <f>SUM(K24,L24,M24)</f>
        <v>50367.100559999992</v>
      </c>
      <c r="O24" s="47"/>
      <c r="P24" s="53">
        <f>IF(ISERROR(K24/N27),0,K24/N27)</f>
        <v>6.720925019596789E-4</v>
      </c>
      <c r="Q24" s="53">
        <f>IF(ISERROR(L24/N27),0,L24/N27)</f>
        <v>0</v>
      </c>
      <c r="R24" s="53">
        <f>IF(ISERROR(M24/N27),0,M24/N27)</f>
        <v>0</v>
      </c>
      <c r="S24" s="54">
        <f>N24/N27</f>
        <v>6.720925019596789E-4</v>
      </c>
    </row>
    <row r="25" spans="1:26">
      <c r="A25" s="47" t="s">
        <v>20</v>
      </c>
      <c r="B25" s="47"/>
      <c r="C25" s="48">
        <v>104.90572999999999</v>
      </c>
      <c r="D25" s="49">
        <v>0</v>
      </c>
      <c r="E25" s="49">
        <v>0</v>
      </c>
      <c r="F25" s="50"/>
      <c r="G25" s="51">
        <v>105</v>
      </c>
      <c r="H25" s="51">
        <v>192022</v>
      </c>
      <c r="I25" s="51">
        <v>0</v>
      </c>
      <c r="J25" s="47"/>
      <c r="K25" s="52">
        <f>G25*C25*12</f>
        <v>132181.21979999999</v>
      </c>
      <c r="L25" s="52">
        <f t="shared" si="3"/>
        <v>0</v>
      </c>
      <c r="M25" s="52">
        <f t="shared" si="3"/>
        <v>0</v>
      </c>
      <c r="N25" s="52">
        <f>SUM(K25,L25,M25)</f>
        <v>132181.21979999999</v>
      </c>
      <c r="O25" s="47"/>
      <c r="P25" s="53">
        <f>IF(ISERROR(K25/N27),0,K25/N27)</f>
        <v>1.7638102201582091E-3</v>
      </c>
      <c r="Q25" s="53">
        <f>IF(ISERROR(L25/N27),0,L25/N27)</f>
        <v>0</v>
      </c>
      <c r="R25" s="53">
        <f>IF(ISERROR(M25/N27),0,M25/N27)</f>
        <v>0</v>
      </c>
      <c r="S25" s="54">
        <f>N25/N27</f>
        <v>1.7638102201582091E-3</v>
      </c>
    </row>
    <row r="26" spans="1:26">
      <c r="A26" s="47" t="s">
        <v>21</v>
      </c>
      <c r="B26" s="47"/>
      <c r="C26" s="48">
        <v>0</v>
      </c>
      <c r="D26" s="49">
        <v>0</v>
      </c>
      <c r="E26" s="49">
        <v>1.6931019999999997</v>
      </c>
      <c r="F26" s="50"/>
      <c r="G26" s="51">
        <v>1</v>
      </c>
      <c r="H26" s="51">
        <v>0</v>
      </c>
      <c r="I26" s="51">
        <v>0</v>
      </c>
      <c r="J26" s="47"/>
      <c r="K26" s="52">
        <f>G26*C26*12</f>
        <v>0</v>
      </c>
      <c r="L26" s="52">
        <f t="shared" si="3"/>
        <v>0</v>
      </c>
      <c r="M26" s="52">
        <f t="shared" si="3"/>
        <v>0</v>
      </c>
      <c r="N26" s="52">
        <f>SUM(K26,L26,M26)</f>
        <v>0</v>
      </c>
      <c r="O26" s="47"/>
      <c r="P26" s="53">
        <f>IF(ISERROR(K26/N27),0,K26/N27)</f>
        <v>0</v>
      </c>
      <c r="Q26" s="53">
        <f>IF(ISERROR(L26/N27),0,L26/N27)</f>
        <v>0</v>
      </c>
      <c r="R26" s="53">
        <f>IF(ISERROR(M26/N27),0,M26/N27)</f>
        <v>0</v>
      </c>
      <c r="S26" s="54">
        <f>N26/N27</f>
        <v>0</v>
      </c>
    </row>
    <row r="27" spans="1:26">
      <c r="A27" s="55" t="s">
        <v>49</v>
      </c>
      <c r="B27" s="55"/>
      <c r="C27" s="56"/>
      <c r="D27" s="56"/>
      <c r="E27" s="56"/>
      <c r="F27" s="56"/>
      <c r="G27" s="56"/>
      <c r="H27" s="56"/>
      <c r="I27" s="56"/>
      <c r="J27" s="55"/>
      <c r="K27" s="57">
        <f>SUM(K17:K26)</f>
        <v>45780939.553320006</v>
      </c>
      <c r="L27" s="57">
        <f t="shared" ref="L27:N27" si="4">SUM(L17:L26)</f>
        <v>10709297.766692098</v>
      </c>
      <c r="M27" s="57">
        <f t="shared" si="4"/>
        <v>18450489.459620517</v>
      </c>
      <c r="N27" s="57">
        <f t="shared" si="4"/>
        <v>74940726.779632613</v>
      </c>
      <c r="O27" s="55"/>
      <c r="P27" s="58"/>
      <c r="Q27" s="58"/>
      <c r="R27" s="58"/>
      <c r="S27" s="58">
        <f>SUM(S17:S26)</f>
        <v>1</v>
      </c>
      <c r="T27" s="59"/>
      <c r="U27" s="59"/>
      <c r="V27" s="59"/>
      <c r="W27" s="59"/>
      <c r="X27" s="59"/>
      <c r="Y27" s="59"/>
      <c r="Z27" s="59"/>
    </row>
    <row r="28" spans="1:26">
      <c r="C28" s="60"/>
      <c r="D28" s="60"/>
      <c r="E28" s="60"/>
      <c r="F28" s="60"/>
      <c r="G28" s="60"/>
      <c r="H28" s="60"/>
      <c r="I28" s="60"/>
    </row>
    <row r="29" spans="1:26">
      <c r="C29" s="60"/>
      <c r="D29" s="60"/>
      <c r="E29" s="60"/>
      <c r="F29" s="60"/>
      <c r="G29" s="60"/>
      <c r="H29" s="60"/>
      <c r="I29" s="60"/>
    </row>
    <row r="30" spans="1:26">
      <c r="C30" s="60"/>
      <c r="D30" s="60"/>
      <c r="E30" s="60"/>
      <c r="F30" s="60"/>
      <c r="G30" s="60"/>
      <c r="H30" s="60"/>
      <c r="I30" s="60"/>
    </row>
    <row r="31" spans="1:26">
      <c r="C31" s="60"/>
      <c r="D31" s="60"/>
      <c r="E31" s="60"/>
      <c r="F31" s="60"/>
      <c r="G31" s="60"/>
      <c r="H31" s="60"/>
      <c r="I31" s="60"/>
    </row>
    <row r="32" spans="1:26">
      <c r="C32" s="60"/>
      <c r="D32" s="60"/>
      <c r="E32" s="60"/>
      <c r="F32" s="60"/>
      <c r="G32" s="60"/>
      <c r="H32" s="60"/>
      <c r="I32" s="60"/>
    </row>
    <row r="33" spans="3:9">
      <c r="C33" s="60"/>
      <c r="D33" s="60"/>
      <c r="E33" s="60"/>
      <c r="F33" s="60"/>
      <c r="G33" s="60"/>
      <c r="H33" s="60"/>
      <c r="I33" s="60"/>
    </row>
    <row r="34" spans="3:9">
      <c r="C34" s="60"/>
      <c r="D34" s="60"/>
      <c r="E34" s="60"/>
      <c r="F34" s="60"/>
      <c r="G34" s="60"/>
      <c r="H34" s="60"/>
      <c r="I34" s="60"/>
    </row>
    <row r="35" spans="3:9">
      <c r="C35" s="60"/>
      <c r="D35" s="60"/>
      <c r="E35" s="60"/>
      <c r="F35" s="60"/>
      <c r="G35" s="60"/>
      <c r="H35" s="60"/>
      <c r="I35" s="60"/>
    </row>
    <row r="36" spans="3:9">
      <c r="C36" s="60"/>
      <c r="D36" s="60"/>
      <c r="E36" s="60"/>
      <c r="F36" s="60"/>
      <c r="G36" s="60"/>
      <c r="H36" s="60"/>
      <c r="I36" s="60"/>
    </row>
    <row r="37" spans="3:9">
      <c r="C37" s="60"/>
      <c r="D37" s="60"/>
      <c r="E37" s="60"/>
      <c r="F37" s="60"/>
      <c r="G37" s="60"/>
      <c r="H37" s="60"/>
      <c r="I37" s="60"/>
    </row>
    <row r="38" spans="3:9">
      <c r="C38" s="60"/>
      <c r="D38" s="60"/>
      <c r="E38" s="60"/>
      <c r="F38" s="60"/>
      <c r="G38" s="60"/>
      <c r="H38" s="60"/>
      <c r="I38" s="60"/>
    </row>
    <row r="39" spans="3:9">
      <c r="C39" s="60"/>
      <c r="D39" s="60"/>
      <c r="E39" s="60"/>
      <c r="F39" s="60"/>
      <c r="G39" s="60"/>
      <c r="H39" s="60"/>
      <c r="I39" s="60"/>
    </row>
    <row r="40" spans="3:9">
      <c r="C40" s="60"/>
      <c r="D40" s="60"/>
      <c r="E40" s="60"/>
      <c r="F40" s="60"/>
      <c r="G40" s="60"/>
      <c r="H40" s="60"/>
      <c r="I40" s="60"/>
    </row>
    <row r="41" spans="3:9">
      <c r="C41" s="60"/>
      <c r="D41" s="60"/>
      <c r="E41" s="60"/>
      <c r="F41" s="60"/>
      <c r="G41" s="60"/>
      <c r="H41" s="60"/>
      <c r="I41" s="60"/>
    </row>
    <row r="42" spans="3:9">
      <c r="C42" s="60"/>
      <c r="D42" s="60"/>
      <c r="E42" s="60"/>
      <c r="F42" s="60"/>
      <c r="G42" s="60"/>
      <c r="H42" s="60"/>
      <c r="I42" s="60"/>
    </row>
    <row r="43" spans="3:9">
      <c r="C43" s="60"/>
      <c r="D43" s="60"/>
      <c r="E43" s="60"/>
      <c r="F43" s="60"/>
      <c r="G43" s="60"/>
      <c r="H43" s="60"/>
      <c r="I43" s="60"/>
    </row>
    <row r="44" spans="3:9">
      <c r="C44" s="60"/>
      <c r="D44" s="60"/>
      <c r="E44" s="60"/>
      <c r="F44" s="60"/>
      <c r="G44" s="60"/>
      <c r="H44" s="60"/>
      <c r="I44" s="60"/>
    </row>
    <row r="45" spans="3:9">
      <c r="C45" s="60"/>
      <c r="D45" s="60"/>
      <c r="E45" s="60"/>
      <c r="F45" s="60"/>
      <c r="G45" s="60"/>
      <c r="H45" s="60"/>
      <c r="I45" s="60"/>
    </row>
    <row r="46" spans="3:9">
      <c r="C46" s="60"/>
      <c r="D46" s="60"/>
      <c r="E46" s="60"/>
      <c r="F46" s="60"/>
      <c r="G46" s="60"/>
      <c r="H46" s="60"/>
      <c r="I46" s="60"/>
    </row>
    <row r="47" spans="3:9">
      <c r="C47" s="60"/>
      <c r="D47" s="60"/>
      <c r="E47" s="60"/>
      <c r="F47" s="60"/>
      <c r="G47" s="60"/>
      <c r="H47" s="60"/>
      <c r="I47" s="60"/>
    </row>
    <row r="48" spans="3:9">
      <c r="C48" s="60"/>
      <c r="D48" s="60"/>
      <c r="E48" s="60"/>
      <c r="F48" s="60"/>
      <c r="G48" s="60"/>
      <c r="H48" s="60"/>
      <c r="I48" s="60"/>
    </row>
    <row r="49" spans="3:9">
      <c r="C49" s="60"/>
      <c r="D49" s="60"/>
      <c r="E49" s="60"/>
      <c r="F49" s="60"/>
      <c r="G49" s="60"/>
      <c r="H49" s="60"/>
      <c r="I49" s="60"/>
    </row>
    <row r="50" spans="3:9">
      <c r="C50" s="60"/>
      <c r="D50" s="60"/>
      <c r="E50" s="60"/>
      <c r="F50" s="60"/>
      <c r="G50" s="60"/>
      <c r="H50" s="60"/>
      <c r="I50" s="60"/>
    </row>
    <row r="51" spans="3:9">
      <c r="C51" s="60"/>
      <c r="D51" s="60"/>
      <c r="E51" s="60"/>
      <c r="F51" s="60"/>
      <c r="G51" s="60"/>
      <c r="H51" s="60"/>
      <c r="I51" s="60"/>
    </row>
    <row r="52" spans="3:9">
      <c r="C52" s="60"/>
      <c r="D52" s="60"/>
      <c r="E52" s="60"/>
      <c r="F52" s="60"/>
      <c r="G52" s="60"/>
      <c r="H52" s="60"/>
      <c r="I52" s="60"/>
    </row>
    <row r="53" spans="3:9">
      <c r="C53" s="60"/>
      <c r="D53" s="60"/>
      <c r="E53" s="60"/>
      <c r="F53" s="60"/>
      <c r="G53" s="60"/>
      <c r="H53" s="60"/>
      <c r="I53" s="60"/>
    </row>
  </sheetData>
  <mergeCells count="3">
    <mergeCell ref="A13:G13"/>
    <mergeCell ref="C14:E14"/>
    <mergeCell ref="G14:I14"/>
  </mergeCells>
  <pageMargins left="0.70866141732283472" right="0.70866141732283472" top="0.74803149606299213" bottom="0.74803149606299213" header="0.31496062992125984" footer="0.31496062992125984"/>
  <pageSetup scale="40" orientation="landscape"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2"/>
  <sheetViews>
    <sheetView tabSelected="1" workbookViewId="0"/>
  </sheetViews>
  <sheetFormatPr defaultRowHeight="14.4"/>
  <cols>
    <col min="1" max="1" width="49.33203125" customWidth="1"/>
    <col min="2" max="2" width="4.109375" customWidth="1"/>
    <col min="3" max="3" width="19.88671875" customWidth="1"/>
    <col min="4" max="4" width="22" customWidth="1"/>
    <col min="5" max="5" width="18.33203125" customWidth="1"/>
    <col min="6" max="7" width="22" customWidth="1"/>
    <col min="8" max="8" width="27.6640625" customWidth="1"/>
    <col min="9" max="9" width="15.44140625" bestFit="1" customWidth="1"/>
    <col min="10" max="10" width="3.44140625" customWidth="1"/>
    <col min="11" max="11" width="22" customWidth="1"/>
    <col min="12" max="12" width="17.44140625" customWidth="1"/>
    <col min="13" max="13" width="11.5546875" customWidth="1"/>
    <col min="14" max="14" width="2.33203125" customWidth="1"/>
    <col min="15" max="15" width="18" customWidth="1"/>
    <col min="16" max="16" width="24.6640625" customWidth="1"/>
    <col min="17" max="17" width="22.5546875" customWidth="1"/>
    <col min="18" max="18" width="18.6640625" customWidth="1"/>
    <col min="19" max="20" width="20" customWidth="1"/>
    <col min="26" max="26" width="9.109375" hidden="1" customWidth="1"/>
  </cols>
  <sheetData>
    <row r="1" spans="1:26">
      <c r="Z1" s="32" t="b">
        <v>1</v>
      </c>
    </row>
    <row r="2" spans="1:26">
      <c r="Z2" s="32" t="b">
        <v>0</v>
      </c>
    </row>
    <row r="3" spans="1:26">
      <c r="Z3" s="32" t="b">
        <v>0</v>
      </c>
    </row>
    <row r="13" spans="1:26" ht="21">
      <c r="A13" s="93" t="s">
        <v>50</v>
      </c>
      <c r="B13" s="93"/>
      <c r="C13" s="93"/>
      <c r="D13" s="93"/>
      <c r="E13" s="94"/>
      <c r="F13" s="94"/>
    </row>
    <row r="14" spans="1:26" ht="43.5" customHeight="1">
      <c r="A14" s="61"/>
    </row>
    <row r="15" spans="1:26" s="38" customFormat="1" ht="46.8">
      <c r="A15" s="62" t="s">
        <v>2</v>
      </c>
      <c r="B15" s="35"/>
      <c r="C15" s="35" t="s">
        <v>51</v>
      </c>
      <c r="D15" s="35" t="s">
        <v>52</v>
      </c>
      <c r="E15" s="35" t="s">
        <v>53</v>
      </c>
      <c r="F15" s="35" t="s">
        <v>54</v>
      </c>
      <c r="G15" s="35" t="s">
        <v>55</v>
      </c>
      <c r="H15" s="35" t="s">
        <v>56</v>
      </c>
      <c r="I15" s="35" t="s">
        <v>57</v>
      </c>
      <c r="J15" s="35"/>
      <c r="K15" s="35" t="s">
        <v>4</v>
      </c>
      <c r="L15" s="35" t="s">
        <v>5</v>
      </c>
      <c r="M15" s="35" t="s">
        <v>58</v>
      </c>
      <c r="N15" s="35"/>
      <c r="O15" s="35" t="s">
        <v>59</v>
      </c>
      <c r="P15" s="35" t="s">
        <v>60</v>
      </c>
      <c r="Q15" s="35" t="s">
        <v>61</v>
      </c>
      <c r="R15" s="35"/>
      <c r="S15" s="35"/>
      <c r="T15" s="35"/>
    </row>
    <row r="16" spans="1:26" s="38" customFormat="1" ht="17.25" customHeight="1">
      <c r="A16" s="35"/>
      <c r="B16" s="35"/>
      <c r="C16" s="63" t="s">
        <v>62</v>
      </c>
      <c r="D16" s="63" t="s">
        <v>62</v>
      </c>
      <c r="E16" s="63" t="s">
        <v>62</v>
      </c>
      <c r="F16" s="64" t="s">
        <v>63</v>
      </c>
      <c r="G16" s="64" t="s">
        <v>64</v>
      </c>
      <c r="H16" s="64" t="s">
        <v>65</v>
      </c>
      <c r="I16" s="65"/>
      <c r="J16" s="66"/>
      <c r="K16" s="63" t="s">
        <v>66</v>
      </c>
      <c r="L16" s="63" t="s">
        <v>66</v>
      </c>
      <c r="M16" s="63" t="s">
        <v>66</v>
      </c>
      <c r="N16" s="66"/>
      <c r="O16" s="64" t="s">
        <v>67</v>
      </c>
      <c r="P16" s="64" t="s">
        <v>68</v>
      </c>
      <c r="Q16" s="64" t="s">
        <v>69</v>
      </c>
      <c r="R16"/>
      <c r="S16"/>
      <c r="T16" s="67"/>
    </row>
    <row r="17" spans="1:26">
      <c r="A17" s="39" t="s">
        <v>10</v>
      </c>
      <c r="B17" s="39"/>
      <c r="C17" s="45">
        <v>0.50698600711096897</v>
      </c>
      <c r="D17" s="45">
        <v>6.6172496599642805E-2</v>
      </c>
      <c r="E17" s="45">
        <v>0</v>
      </c>
      <c r="F17" s="68">
        <f>C17*$I$28</f>
        <v>614320.54731875565</v>
      </c>
      <c r="G17" s="68">
        <f>D17*$I$28</f>
        <v>80181.945375946758</v>
      </c>
      <c r="H17" s="68">
        <f>E17*$I$28</f>
        <v>0</v>
      </c>
      <c r="I17" s="68">
        <f>SUM(F17:H17)</f>
        <v>694502.49269470247</v>
      </c>
      <c r="J17" s="42"/>
      <c r="K17" s="43">
        <v>151346</v>
      </c>
      <c r="L17" s="43">
        <v>1239753747</v>
      </c>
      <c r="M17" s="43">
        <v>0</v>
      </c>
      <c r="N17" s="42"/>
      <c r="O17" s="69">
        <f>I17/K17/12</f>
        <v>0.38240328601058859</v>
      </c>
      <c r="P17" s="70">
        <v>0</v>
      </c>
      <c r="Q17" s="70">
        <v>0</v>
      </c>
      <c r="R17" s="71" t="s">
        <v>70</v>
      </c>
    </row>
    <row r="18" spans="1:26">
      <c r="A18" s="47" t="s">
        <v>12</v>
      </c>
      <c r="B18" s="47"/>
      <c r="C18" s="45">
        <v>3.7984253355461718E-2</v>
      </c>
      <c r="D18" s="45">
        <v>7.5153274619999752E-2</v>
      </c>
      <c r="E18" s="45">
        <v>0</v>
      </c>
      <c r="F18" s="68">
        <f t="shared" ref="F18:H26" si="0">C18*$I$28</f>
        <v>46025.939539814703</v>
      </c>
      <c r="G18" s="68">
        <f t="shared" si="0"/>
        <v>91064.053346248882</v>
      </c>
      <c r="H18" s="68">
        <f t="shared" si="0"/>
        <v>0</v>
      </c>
      <c r="I18" s="68">
        <f t="shared" ref="I18:I26" si="1">SUM(F18:H18)</f>
        <v>137089.99288606358</v>
      </c>
      <c r="J18" s="50"/>
      <c r="K18" s="43">
        <v>9359</v>
      </c>
      <c r="L18" s="43">
        <v>334239807</v>
      </c>
      <c r="M18" s="51">
        <v>0</v>
      </c>
      <c r="N18" s="50"/>
      <c r="O18" s="72">
        <f t="shared" ref="O18:O23" si="2">F18/K18/12</f>
        <v>0.40981888680961909</v>
      </c>
      <c r="P18" s="73">
        <f>G18/L18</f>
        <v>2.7245125038696805E-4</v>
      </c>
      <c r="Q18" s="73">
        <v>0</v>
      </c>
    </row>
    <row r="19" spans="1:26">
      <c r="A19" s="47" t="s">
        <v>13</v>
      </c>
      <c r="B19" s="47"/>
      <c r="C19" s="45">
        <v>3.1973610592354422E-2</v>
      </c>
      <c r="D19" s="45">
        <v>0</v>
      </c>
      <c r="E19" s="45">
        <v>0.11998624102864584</v>
      </c>
      <c r="F19" s="68">
        <f t="shared" si="0"/>
        <v>38742.777282515184</v>
      </c>
      <c r="G19" s="68">
        <f t="shared" si="0"/>
        <v>0</v>
      </c>
      <c r="H19" s="68">
        <f t="shared" si="0"/>
        <v>145388.65417503371</v>
      </c>
      <c r="I19" s="68">
        <f t="shared" si="1"/>
        <v>184131.4314575489</v>
      </c>
      <c r="J19" s="50"/>
      <c r="K19" s="43">
        <v>1579</v>
      </c>
      <c r="L19" s="43">
        <v>1107692803</v>
      </c>
      <c r="M19" s="43">
        <v>3139342.3908963809</v>
      </c>
      <c r="N19" s="50"/>
      <c r="O19" s="72">
        <f t="shared" si="2"/>
        <v>2.0446895335927371</v>
      </c>
      <c r="P19" s="73">
        <v>0</v>
      </c>
      <c r="Q19" s="73">
        <f>H19/M19</f>
        <v>4.631181823194528E-2</v>
      </c>
    </row>
    <row r="20" spans="1:26">
      <c r="A20" s="47" t="s">
        <v>15</v>
      </c>
      <c r="B20" s="47"/>
      <c r="C20" s="45">
        <v>1.9366963715041714E-2</v>
      </c>
      <c r="D20" s="45">
        <v>0</v>
      </c>
      <c r="E20" s="45">
        <v>8.8069654855543411E-2</v>
      </c>
      <c r="F20" s="68">
        <f t="shared" si="0"/>
        <v>23467.163950193168</v>
      </c>
      <c r="G20" s="68">
        <f t="shared" si="0"/>
        <v>0</v>
      </c>
      <c r="H20" s="68">
        <f t="shared" si="0"/>
        <v>106714.97401148053</v>
      </c>
      <c r="I20" s="68">
        <f t="shared" si="1"/>
        <v>130182.1379616737</v>
      </c>
      <c r="J20" s="50"/>
      <c r="K20" s="43">
        <v>106</v>
      </c>
      <c r="L20" s="43">
        <v>847190593.73144794</v>
      </c>
      <c r="M20" s="43">
        <v>1984988.8442508078</v>
      </c>
      <c r="N20" s="50"/>
      <c r="O20" s="72">
        <f t="shared" si="2"/>
        <v>18.449028262730476</v>
      </c>
      <c r="P20" s="73">
        <v>0</v>
      </c>
      <c r="Q20" s="73">
        <f>H20/M20</f>
        <v>5.376099433533988E-2</v>
      </c>
    </row>
    <row r="21" spans="1:26">
      <c r="A21" s="47" t="s">
        <v>16</v>
      </c>
      <c r="B21" s="47"/>
      <c r="C21" s="45">
        <v>4.561695654290209E-3</v>
      </c>
      <c r="D21" s="45">
        <v>0</v>
      </c>
      <c r="E21" s="45">
        <v>2.1962173112416515E-2</v>
      </c>
      <c r="F21" s="68">
        <f t="shared" si="0"/>
        <v>5527.4570338028561</v>
      </c>
      <c r="G21" s="68">
        <f t="shared" si="0"/>
        <v>0</v>
      </c>
      <c r="H21" s="68">
        <f t="shared" si="0"/>
        <v>26611.807855627638</v>
      </c>
      <c r="I21" s="68">
        <f t="shared" si="1"/>
        <v>32139.264889430495</v>
      </c>
      <c r="J21" s="50"/>
      <c r="K21" s="43">
        <v>6</v>
      </c>
      <c r="L21" s="43">
        <v>354854755</v>
      </c>
      <c r="M21" s="43">
        <v>653806</v>
      </c>
      <c r="N21" s="50"/>
      <c r="O21" s="72">
        <f t="shared" si="2"/>
        <v>76.770236580595224</v>
      </c>
      <c r="P21" s="73">
        <v>0</v>
      </c>
      <c r="Q21" s="73">
        <f>H21/M21</f>
        <v>4.0702911652122552E-2</v>
      </c>
    </row>
    <row r="22" spans="1:26">
      <c r="A22" s="47" t="s">
        <v>17</v>
      </c>
      <c r="B22" s="47"/>
      <c r="C22" s="45">
        <v>2.6997476044626089E-4</v>
      </c>
      <c r="D22" s="45">
        <v>1.5778037374483502E-3</v>
      </c>
      <c r="E22" s="45">
        <v>0</v>
      </c>
      <c r="F22" s="68">
        <f t="shared" si="0"/>
        <v>327.13140061732611</v>
      </c>
      <c r="G22" s="68">
        <f t="shared" si="0"/>
        <v>1911.8422243529369</v>
      </c>
      <c r="H22" s="68">
        <f t="shared" si="0"/>
        <v>0</v>
      </c>
      <c r="I22" s="68">
        <f t="shared" si="1"/>
        <v>2238.9736249702628</v>
      </c>
      <c r="J22" s="50"/>
      <c r="K22" s="43">
        <v>1533</v>
      </c>
      <c r="L22" s="43">
        <v>5971806</v>
      </c>
      <c r="M22" s="51">
        <v>0</v>
      </c>
      <c r="N22" s="50"/>
      <c r="O22" s="72">
        <f t="shared" si="2"/>
        <v>1.7782746282742231E-2</v>
      </c>
      <c r="P22" s="73">
        <f>G22/L22</f>
        <v>3.2014473081559192E-4</v>
      </c>
      <c r="Q22" s="73">
        <v>0</v>
      </c>
    </row>
    <row r="23" spans="1:26">
      <c r="A23" s="47" t="s">
        <v>18</v>
      </c>
      <c r="B23" s="47"/>
      <c r="C23" s="45">
        <v>7.3169159089210541E-3</v>
      </c>
      <c r="D23" s="45">
        <v>0</v>
      </c>
      <c r="E23" s="45">
        <v>1.6183032226701144E-2</v>
      </c>
      <c r="F23" s="68">
        <f t="shared" si="0"/>
        <v>8865.9878631913471</v>
      </c>
      <c r="G23" s="68">
        <f t="shared" si="0"/>
        <v>0</v>
      </c>
      <c r="H23" s="68">
        <f t="shared" si="0"/>
        <v>19609.158981399854</v>
      </c>
      <c r="I23" s="68">
        <f t="shared" si="1"/>
        <v>28475.146844591203</v>
      </c>
      <c r="J23" s="50"/>
      <c r="K23" s="43">
        <v>19690</v>
      </c>
      <c r="L23" s="43">
        <v>36552543</v>
      </c>
      <c r="M23" s="43">
        <v>104166</v>
      </c>
      <c r="N23" s="50"/>
      <c r="O23" s="72">
        <f t="shared" si="2"/>
        <v>3.7523226101199202E-2</v>
      </c>
      <c r="P23" s="73">
        <v>0</v>
      </c>
      <c r="Q23" s="73">
        <f>H23/M23</f>
        <v>0.18824913101587709</v>
      </c>
    </row>
    <row r="24" spans="1:26">
      <c r="A24" s="47" t="s">
        <v>19</v>
      </c>
      <c r="B24" s="47"/>
      <c r="C24" s="45">
        <v>6.720925019596789E-4</v>
      </c>
      <c r="D24" s="45">
        <v>0</v>
      </c>
      <c r="E24" s="45">
        <v>0</v>
      </c>
      <c r="F24" s="68">
        <f t="shared" si="0"/>
        <v>814.38191165368926</v>
      </c>
      <c r="G24" s="68">
        <f t="shared" si="0"/>
        <v>0</v>
      </c>
      <c r="H24" s="68">
        <f t="shared" si="0"/>
        <v>0</v>
      </c>
      <c r="I24" s="68">
        <f t="shared" si="1"/>
        <v>814.38191165368926</v>
      </c>
      <c r="J24" s="50"/>
      <c r="K24" s="43">
        <v>1</v>
      </c>
      <c r="L24" s="43">
        <v>10618669</v>
      </c>
      <c r="M24" s="43">
        <v>0</v>
      </c>
      <c r="N24" s="50"/>
      <c r="O24" s="69">
        <f t="shared" ref="O24:O26" si="3">I24/K24/12</f>
        <v>67.865159304474105</v>
      </c>
      <c r="P24" s="70">
        <v>0</v>
      </c>
      <c r="Q24" s="70">
        <v>0</v>
      </c>
    </row>
    <row r="25" spans="1:26">
      <c r="A25" s="47" t="s">
        <v>20</v>
      </c>
      <c r="B25" s="47"/>
      <c r="C25" s="45">
        <v>1.7638102201582091E-3</v>
      </c>
      <c r="D25" s="45">
        <v>0</v>
      </c>
      <c r="E25" s="45">
        <v>0</v>
      </c>
      <c r="F25" s="68">
        <f t="shared" si="0"/>
        <v>2137.2283349367467</v>
      </c>
      <c r="G25" s="68">
        <f t="shared" si="0"/>
        <v>0</v>
      </c>
      <c r="H25" s="68">
        <f t="shared" si="0"/>
        <v>0</v>
      </c>
      <c r="I25" s="68">
        <f t="shared" si="1"/>
        <v>2137.2283349367467</v>
      </c>
      <c r="J25" s="50"/>
      <c r="K25" s="43">
        <v>105</v>
      </c>
      <c r="L25" s="43">
        <v>192022</v>
      </c>
      <c r="M25" s="43">
        <v>0</v>
      </c>
      <c r="N25" s="50"/>
      <c r="O25" s="69">
        <f t="shared" si="3"/>
        <v>1.696212964235513</v>
      </c>
      <c r="P25" s="70">
        <v>0</v>
      </c>
      <c r="Q25" s="70">
        <v>0</v>
      </c>
    </row>
    <row r="26" spans="1:26">
      <c r="A26" s="47" t="s">
        <v>21</v>
      </c>
      <c r="B26" s="47"/>
      <c r="C26" s="45">
        <v>0</v>
      </c>
      <c r="D26" s="45">
        <v>0</v>
      </c>
      <c r="E26" s="45">
        <v>0</v>
      </c>
      <c r="F26" s="68">
        <f t="shared" si="0"/>
        <v>0</v>
      </c>
      <c r="G26" s="68">
        <f t="shared" si="0"/>
        <v>0</v>
      </c>
      <c r="H26" s="68">
        <f t="shared" si="0"/>
        <v>0</v>
      </c>
      <c r="I26" s="68">
        <f t="shared" si="1"/>
        <v>0</v>
      </c>
      <c r="J26" s="50"/>
      <c r="K26" s="43">
        <v>1</v>
      </c>
      <c r="L26" s="43">
        <v>0</v>
      </c>
      <c r="M26" s="43">
        <v>0</v>
      </c>
      <c r="N26" s="50"/>
      <c r="O26" s="69">
        <f t="shared" si="3"/>
        <v>0</v>
      </c>
      <c r="P26" s="70">
        <v>0</v>
      </c>
      <c r="Q26" s="70">
        <v>0</v>
      </c>
    </row>
    <row r="27" spans="1:26">
      <c r="A27" s="55" t="s">
        <v>49</v>
      </c>
      <c r="B27" s="55"/>
      <c r="C27" s="74">
        <f t="shared" ref="C27:E27" si="4">SUM(C17:C23)</f>
        <v>0.6084594210974843</v>
      </c>
      <c r="D27" s="74">
        <f t="shared" si="4"/>
        <v>0.14290357495709091</v>
      </c>
      <c r="E27" s="74">
        <f t="shared" si="4"/>
        <v>0.24620110122330693</v>
      </c>
      <c r="F27" s="75">
        <f>SUM(F17:F26)</f>
        <v>740228.6146354808</v>
      </c>
      <c r="G27" s="75">
        <f>SUM(G17:G26)</f>
        <v>173157.84094654856</v>
      </c>
      <c r="H27" s="75">
        <f>SUM(H17:H26)</f>
        <v>298324.59502354171</v>
      </c>
      <c r="I27" s="75">
        <f>SUM(I17:I26)</f>
        <v>1211711.0506055714</v>
      </c>
      <c r="J27" s="56"/>
      <c r="K27" s="75">
        <f>SUM(K17:K23)</f>
        <v>183619</v>
      </c>
      <c r="L27" s="75">
        <f>SUM(L17:L23)</f>
        <v>3926256054.7314482</v>
      </c>
      <c r="M27" s="75">
        <f>SUM(M17:M23)</f>
        <v>5882303.2351471884</v>
      </c>
      <c r="N27" s="56"/>
      <c r="O27" s="56"/>
      <c r="P27" s="56"/>
      <c r="Q27" s="56"/>
      <c r="R27" s="59"/>
      <c r="S27" s="59"/>
      <c r="T27" s="59"/>
      <c r="U27" s="59"/>
      <c r="V27" s="59"/>
      <c r="W27" s="59"/>
      <c r="X27" s="59"/>
      <c r="Y27" s="59"/>
      <c r="Z27" s="59"/>
    </row>
    <row r="28" spans="1:26">
      <c r="C28" s="60"/>
      <c r="D28" s="60"/>
      <c r="E28" s="60"/>
      <c r="F28" s="60"/>
      <c r="G28" s="60"/>
      <c r="H28" s="60"/>
      <c r="I28" s="76">
        <v>1211711.0506055709</v>
      </c>
      <c r="J28" s="60"/>
      <c r="K28" s="60"/>
      <c r="L28" s="60"/>
      <c r="M28" s="60"/>
      <c r="N28" s="60"/>
      <c r="O28" s="60"/>
      <c r="P28" s="60"/>
      <c r="Q28" s="60"/>
    </row>
    <row r="29" spans="1:26">
      <c r="C29" s="60"/>
      <c r="D29" s="60"/>
      <c r="E29" s="60"/>
      <c r="F29" s="60"/>
      <c r="G29" s="60"/>
      <c r="H29" s="60"/>
      <c r="I29" s="77" t="s">
        <v>71</v>
      </c>
      <c r="J29" s="60"/>
      <c r="K29" s="60"/>
      <c r="L29" s="60"/>
      <c r="M29" s="60"/>
      <c r="N29" s="60"/>
      <c r="O29" s="60"/>
      <c r="P29" s="60"/>
      <c r="Q29" s="60"/>
    </row>
    <row r="30" spans="1:26">
      <c r="C30" s="60"/>
      <c r="D30" s="60"/>
      <c r="E30" s="60"/>
      <c r="F30" s="60"/>
      <c r="G30" s="60"/>
      <c r="H30" s="60"/>
      <c r="I30" s="60"/>
      <c r="J30" s="60"/>
      <c r="K30" s="60"/>
      <c r="L30" s="60"/>
      <c r="M30" s="60"/>
      <c r="N30" s="60"/>
      <c r="O30" s="60"/>
      <c r="P30" s="60"/>
      <c r="Q30" s="60"/>
    </row>
    <row r="31" spans="1:26">
      <c r="C31" s="60"/>
      <c r="D31" s="60"/>
      <c r="E31" s="60"/>
      <c r="F31" s="60"/>
      <c r="G31" s="60"/>
      <c r="H31" s="60"/>
      <c r="I31" s="60"/>
      <c r="J31" s="60"/>
      <c r="K31" s="60"/>
      <c r="L31" s="60"/>
      <c r="M31" s="60"/>
      <c r="N31" s="60"/>
      <c r="O31" s="60"/>
      <c r="P31" s="60"/>
      <c r="Q31" s="60"/>
    </row>
    <row r="32" spans="1:26">
      <c r="C32" s="60"/>
      <c r="D32" s="60"/>
      <c r="E32" s="60"/>
      <c r="F32" s="60"/>
      <c r="G32" s="60"/>
      <c r="H32" s="60"/>
      <c r="I32" s="60"/>
      <c r="J32" s="60"/>
      <c r="K32" s="60"/>
      <c r="L32" s="60"/>
      <c r="M32" s="60"/>
      <c r="N32" s="60"/>
      <c r="O32" s="60"/>
      <c r="P32" s="60"/>
      <c r="Q32" s="60"/>
    </row>
    <row r="33" spans="3:17">
      <c r="C33" s="60"/>
      <c r="D33" s="60"/>
      <c r="E33" s="60"/>
      <c r="F33" s="60"/>
      <c r="G33" s="60"/>
      <c r="H33" s="60"/>
      <c r="I33" s="60"/>
      <c r="J33" s="60"/>
      <c r="K33" s="60"/>
      <c r="L33" s="60"/>
      <c r="M33" s="60"/>
      <c r="N33" s="60"/>
      <c r="O33" s="60"/>
      <c r="P33" s="60"/>
      <c r="Q33" s="60"/>
    </row>
    <row r="34" spans="3:17">
      <c r="C34" s="60"/>
      <c r="D34" s="60"/>
      <c r="E34" s="60"/>
      <c r="F34" s="60"/>
      <c r="G34" s="60"/>
      <c r="H34" s="60"/>
      <c r="I34" s="60"/>
      <c r="J34" s="60"/>
      <c r="K34" s="60"/>
      <c r="L34" s="60"/>
      <c r="M34" s="60"/>
      <c r="N34" s="60"/>
      <c r="O34" s="60"/>
      <c r="P34" s="60"/>
      <c r="Q34" s="60"/>
    </row>
    <row r="35" spans="3:17">
      <c r="C35" s="60"/>
      <c r="D35" s="60"/>
      <c r="E35" s="60"/>
      <c r="F35" s="60"/>
      <c r="G35" s="60"/>
      <c r="H35" s="60"/>
      <c r="I35" s="60"/>
      <c r="J35" s="60"/>
      <c r="K35" s="60"/>
      <c r="L35" s="60"/>
      <c r="M35" s="60"/>
      <c r="N35" s="60"/>
      <c r="O35" s="60"/>
      <c r="P35" s="60"/>
      <c r="Q35" s="60"/>
    </row>
    <row r="36" spans="3:17">
      <c r="C36" s="60"/>
      <c r="D36" s="60"/>
      <c r="E36" s="60"/>
      <c r="F36" s="60"/>
      <c r="G36" s="60"/>
      <c r="H36" s="60"/>
      <c r="I36" s="60"/>
      <c r="J36" s="60"/>
      <c r="K36" s="60"/>
      <c r="L36" s="60"/>
      <c r="M36" s="60"/>
      <c r="N36" s="60"/>
      <c r="O36" s="60"/>
      <c r="P36" s="60"/>
      <c r="Q36" s="60"/>
    </row>
    <row r="37" spans="3:17">
      <c r="C37" s="60"/>
      <c r="D37" s="60"/>
      <c r="E37" s="60"/>
      <c r="F37" s="60"/>
      <c r="G37" s="60"/>
      <c r="H37" s="60"/>
      <c r="I37" s="60"/>
      <c r="J37" s="60"/>
      <c r="K37" s="60"/>
      <c r="L37" s="60"/>
      <c r="M37" s="60"/>
      <c r="N37" s="60"/>
      <c r="O37" s="60"/>
      <c r="P37" s="60"/>
      <c r="Q37" s="60"/>
    </row>
    <row r="38" spans="3:17">
      <c r="C38" s="60"/>
      <c r="D38" s="60"/>
      <c r="E38" s="60"/>
      <c r="F38" s="60"/>
      <c r="G38" s="60"/>
      <c r="H38" s="60"/>
      <c r="I38" s="60"/>
      <c r="J38" s="60"/>
      <c r="K38" s="60"/>
      <c r="L38" s="60"/>
      <c r="M38" s="60"/>
      <c r="N38" s="60"/>
      <c r="O38" s="60"/>
      <c r="P38" s="60"/>
      <c r="Q38" s="60"/>
    </row>
    <row r="39" spans="3:17">
      <c r="C39" s="60"/>
      <c r="D39" s="60"/>
      <c r="E39" s="60"/>
      <c r="F39" s="60"/>
      <c r="G39" s="60"/>
      <c r="H39" s="60"/>
      <c r="I39" s="60"/>
      <c r="J39" s="60"/>
      <c r="K39" s="60"/>
      <c r="L39" s="60"/>
      <c r="M39" s="60"/>
      <c r="N39" s="60"/>
      <c r="O39" s="60"/>
      <c r="P39" s="60"/>
      <c r="Q39" s="60"/>
    </row>
    <row r="40" spans="3:17">
      <c r="C40" s="60"/>
      <c r="D40" s="60"/>
      <c r="E40" s="60"/>
      <c r="F40" s="60"/>
      <c r="G40" s="60"/>
      <c r="H40" s="60"/>
      <c r="I40" s="60"/>
      <c r="J40" s="60"/>
      <c r="K40" s="60"/>
      <c r="L40" s="60"/>
      <c r="M40" s="60"/>
      <c r="N40" s="60"/>
      <c r="O40" s="60"/>
      <c r="P40" s="60"/>
      <c r="Q40" s="60"/>
    </row>
    <row r="41" spans="3:17">
      <c r="C41" s="60"/>
      <c r="D41" s="60"/>
      <c r="E41" s="60"/>
      <c r="F41" s="60"/>
      <c r="G41" s="60"/>
      <c r="H41" s="60"/>
      <c r="I41" s="60"/>
      <c r="J41" s="60"/>
      <c r="K41" s="60"/>
      <c r="L41" s="60"/>
      <c r="M41" s="60"/>
      <c r="N41" s="60"/>
      <c r="O41" s="60"/>
      <c r="P41" s="60"/>
      <c r="Q41" s="60"/>
    </row>
    <row r="42" spans="3:17">
      <c r="C42" s="60"/>
      <c r="D42" s="60"/>
      <c r="E42" s="60"/>
      <c r="F42" s="60"/>
      <c r="G42" s="60"/>
      <c r="H42" s="60"/>
      <c r="I42" s="60"/>
      <c r="J42" s="60"/>
      <c r="K42" s="60"/>
      <c r="L42" s="60"/>
      <c r="M42" s="60"/>
      <c r="N42" s="60"/>
      <c r="O42" s="60"/>
      <c r="P42" s="60"/>
      <c r="Q42" s="60"/>
    </row>
  </sheetData>
  <mergeCells count="2">
    <mergeCell ref="A13:D13"/>
    <mergeCell ref="E13:F13"/>
  </mergeCells>
  <pageMargins left="0.70866141732283472" right="0.70866141732283472" top="0.74803149606299213" bottom="0.74803149606299213" header="0.31496062992125984" footer="0.31496062992125984"/>
  <pageSetup scale="37" orientation="landscape" r:id="rId1"/>
  <headerFooter>
    <oddFooter>&amp;C&amp;A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Cap Policy Rate Riders</vt:lpstr>
      <vt:lpstr>4. Growth Factor - NUM_CALC1</vt:lpstr>
      <vt:lpstr>8. Revenue Proportions</vt:lpstr>
      <vt:lpstr>12. Opt 1-Rate Rider Calc F &amp; V</vt:lpstr>
      <vt:lpstr>'12. Opt 1-Rate Rider Calc F &amp; V'!Print_Area</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Yeates</dc:creator>
  <cp:lastModifiedBy>Angela Yan</cp:lastModifiedBy>
  <dcterms:created xsi:type="dcterms:W3CDTF">2018-05-23T12:27:36Z</dcterms:created>
  <dcterms:modified xsi:type="dcterms:W3CDTF">2018-06-21T20:43:58Z</dcterms:modified>
</cp:coreProperties>
</file>