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T:\5. TESI UTILITIES\CPUC\CPUC 2019 CoS\Models\"/>
    </mc:Choice>
  </mc:AlternateContent>
  <xr:revisionPtr revIDLastSave="0" documentId="8_{DCD40132-6316-4E7F-B5D2-60B3F169ECC4}" xr6:coauthVersionLast="34" xr6:coauthVersionMax="34" xr10:uidLastSave="{00000000-0000-0000-0000-000000000000}"/>
  <bookViews>
    <workbookView xWindow="0" yWindow="0" windowWidth="57600" windowHeight="11625" xr2:uid="{1DE5A932-3288-4BD5-8184-30B334F24DF6}"/>
  </bookViews>
  <sheets>
    <sheet name="Sheet1"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#REF!</definedName>
    <definedName name="BridgeYear">'[3]LDC Info'!$E$26</definedName>
    <definedName name="contactf">#REF!</definedName>
    <definedName name="Cust3a">'[2]6. Class A Consumption Data'!$C$25</definedName>
    <definedName name="CustomerAdministration">[2]lists!#REF!</definedName>
    <definedName name="EBNUMBER">'[3]LDC Info'!$E$16</definedName>
    <definedName name="G1LD">'[2]6. Class A Consumption Data'!$C$14</definedName>
    <definedName name="G1LDCBR">#REF!</definedName>
    <definedName name="Group1Desposing">'[2]4. Billing Det. for Def-Var'!#REF!</definedName>
    <definedName name="histdate">[4]Financials!$E$76</definedName>
    <definedName name="Incr2000">#REF!</definedName>
    <definedName name="Lakeland_SA">'[2]2016 List'!$C$13:$C$14</definedName>
    <definedName name="LDCList">OFFSET('[2]2016 List'!$A$1,0,0,COUNTA('[2]2016 List'!$A:$A),1)</definedName>
    <definedName name="LIMIT">#REF!</definedName>
    <definedName name="listdata">'[2]4. Billing Det. for Def-Var'!#REF!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#REF!</definedName>
    <definedName name="_xlnm.Print_Area" localSheetId="0">Sheet1!$A$1:$D$262</definedName>
    <definedName name="print_end">#REF!</definedName>
    <definedName name="_xlnm.Print_Titles" localSheetId="0">Sheet1!$1:$6</definedName>
    <definedName name="RATE_CLASSES">[5]lists!$A$1:$A$104</definedName>
    <definedName name="ratebase">'[2]8. STS - Tax Change'!$N$19</definedName>
    <definedName name="ratedescription">[6]hidden1!$D$1:$D$122</definedName>
    <definedName name="RebaseYear">'[3]LDC Info'!$E$28</definedName>
    <definedName name="SALBENF">#REF!</definedName>
    <definedName name="salreg">#REF!</definedName>
    <definedName name="SALREGF">#REF!</definedName>
    <definedName name="SME">'[2]17. Regulatory Charges'!$D$33</definedName>
    <definedName name="ss">#REF!</definedName>
    <definedName name="StartEnd">#REF!</definedName>
    <definedName name="TEMPA">#REF!</definedName>
    <definedName name="TestYear">'[3]LDC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82" i="1" l="1"/>
  <c r="D181" i="1"/>
  <c r="D176" i="1"/>
  <c r="D175" i="1"/>
  <c r="D174" i="1"/>
  <c r="D152" i="1"/>
  <c r="D151" i="1"/>
  <c r="D147" i="1"/>
  <c r="D146" i="1"/>
  <c r="D145" i="1"/>
  <c r="D123" i="1"/>
  <c r="D122" i="1"/>
  <c r="D117" i="1"/>
  <c r="D116" i="1"/>
  <c r="D115" i="1"/>
  <c r="D93" i="1"/>
  <c r="D92" i="1"/>
  <c r="D86" i="1"/>
  <c r="D85" i="1"/>
  <c r="D84" i="1"/>
  <c r="D62" i="1"/>
  <c r="D61" i="1"/>
  <c r="D56" i="1"/>
  <c r="D55" i="1"/>
  <c r="D53" i="1"/>
  <c r="D31" i="1"/>
  <c r="D30" i="1"/>
  <c r="D28" i="1"/>
  <c r="D27" i="1"/>
</calcChain>
</file>

<file path=xl/sharedStrings.xml><?xml version="1.0" encoding="utf-8"?>
<sst xmlns="http://schemas.openxmlformats.org/spreadsheetml/2006/main" count="287" uniqueCount="92">
  <si>
    <t>Chapleau Public Utilities Corporation</t>
  </si>
  <si>
    <t>TARIFF OF RATES AND CHARGES</t>
  </si>
  <si>
    <t>Effective and Implementation Date January 1, 2019</t>
  </si>
  <si>
    <t>This schedule supersedes and replaces all previously</t>
  </si>
  <si>
    <t>approved schedules of Rates, Charges and Loss Factors</t>
  </si>
  <si>
    <t>EB-2018-0087</t>
  </si>
  <si>
    <t>RESIDENTIAL SERVICE CLASSIFICATION</t>
  </si>
  <si>
    <t>This classification refers to an account taking electricity at 750 volts or less where the electricity is used exclusively by a single family unit, non-commercial. This can be a separately metered living accommodation, town-house, apartment, semi-detached, duplex, triplex or quadruplex with residential zoning.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</si>
  <si>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</si>
  <si>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</si>
  <si>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</si>
  <si>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</si>
  <si>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</si>
  <si>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</si>
  <si>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</si>
  <si>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</si>
  <si>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Account 1568 - effective until April 30, 2022</t>
  </si>
  <si>
    <t>Rate Rider for Account 1576 - effective until April 30, 2022</t>
  </si>
  <si>
    <t>Rate Rider for Group 2 Accounts - effective until April 30, 2021</t>
  </si>
  <si>
    <t>Smart Metering Entity Charge - effective until December 31, 2022</t>
  </si>
  <si>
    <t>Distribution Volumetric Rate</t>
  </si>
  <si>
    <t>$/kWh</t>
  </si>
  <si>
    <t>Low Voltage Service Rate</t>
  </si>
  <si>
    <t>Rate Rider for Group 1 DVA Balances excluding Global Adjustment - effective until April 30, 2021</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</si>
  <si>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</si>
  <si>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</si>
  <si>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</si>
  <si>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</si>
  <si>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</si>
  <si>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</si>
  <si>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</si>
  <si>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classification refers to a non residential account taking electricity at 750 volts or less whose average monthly average peak demand is less than, or is forecast to be less than, 50 kW. Further servicing details are available in the distributor's Conditions of Service.</t>
  </si>
  <si>
    <t>GENERAL SERVICE 50 TO 4,999 KW SERVICE CLASSIFICATION</t>
  </si>
  <si>
    <t>This classification refers to a non-residential account whose monthly average peak demand is equal to or greater than, or is forecast to be equal to or greater than, 50 kW but less than 5,000 kW. Further servicing details are available in the distributor's Conditions of Service.</t>
  </si>
  <si>
    <t>$/kW</t>
  </si>
  <si>
    <t>Rate Rider for RSVA Power Global Adjustment - effective until April 30, 2021</t>
  </si>
  <si>
    <t>UNMETERED SCATTERED LOAD SERVICE CLASSIFICATION</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</si>
  <si>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Further servicing details are available in the distributor's Conditions of Service.</t>
  </si>
  <si>
    <t>SENTINEL LIGHTING SERVICE CLASSIFICATION</t>
  </si>
  <si>
    <t>This classification refers to accounts that are an unmetered lighting load supplied to a sentinel light. Further servicing details are available in the distributor's Conditions of Service.</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</si>
  <si>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</si>
  <si>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</si>
  <si>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</si>
  <si>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</si>
  <si>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execpt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</si>
  <si>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</si>
  <si>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</si>
  <si>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</si>
  <si>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</si>
  <si>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</si>
  <si>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</si>
  <si>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</si>
  <si>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</si>
  <si>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</si>
  <si>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</si>
  <si>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</si>
  <si>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</si>
  <si>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</si>
  <si>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</si>
  <si>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</si>
  <si>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</si>
  <si>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</si>
  <si>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</si>
  <si>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</si>
  <si>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Disconnect/Reconnect at Meter - during regular hours</t>
  </si>
  <si>
    <t>Install/Remove Load Control Device - during regular hours</t>
  </si>
  <si>
    <t>Other</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</si>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</sst>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Red]\(#,##0.0000\)"/>
    <numFmt numFmtId="166" formatCode="0.00;\ \(0.00\)"/>
  </numFmts>
  <fonts count="11" x14ac:knownFonts="1">
    <font>
      <sz val="11"/>
      <color theme="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39">
    <xf numFmtId="0" fontId="0" fillId="0" borderId="0" xfId="0"/>
    <xf numFmtId="0" fontId="0" fillId="2" borderId="0" xfId="0" applyFill="1" applyProtection="1">
      <protection locked="0"/>
    </xf>
    <xf numFmtId="0" fontId="1" fillId="2" borderId="0" xfId="0" applyFont="1" applyFill="1" applyAlignment="1">
      <alignment horizontal="center" vertical="top" wrapText="1"/>
    </xf>
    <xf numFmtId="0" fontId="0" fillId="2" borderId="0" xfId="0" applyFill="1"/>
    <xf numFmtId="0" fontId="2"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7" fillId="2" borderId="0" xfId="0" applyFont="1" applyFill="1" applyAlignment="1">
      <alignment horizontal="right" vertical="top" wrapText="1"/>
    </xf>
    <xf numFmtId="0" fontId="2" fillId="2" borderId="0" xfId="0" applyFont="1" applyFill="1" applyAlignment="1">
      <alignment horizontal="lef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left" vertical="top"/>
    </xf>
    <xf numFmtId="0" fontId="9" fillId="2" borderId="0" xfId="0" applyFont="1" applyFill="1" applyAlignment="1">
      <alignment horizontal="left" vertical="top"/>
    </xf>
    <xf numFmtId="0" fontId="5" fillId="2" borderId="0" xfId="0" applyFont="1" applyFill="1" applyAlignment="1">
      <alignment horizontal="left"/>
    </xf>
    <xf numFmtId="0" fontId="9" fillId="2" borderId="0" xfId="0" applyFont="1" applyFill="1" applyAlignment="1">
      <alignment horizontal="left"/>
    </xf>
    <xf numFmtId="0" fontId="5" fillId="2" borderId="0" xfId="0" applyFont="1" applyFill="1" applyAlignment="1">
      <alignment horizontal="left"/>
    </xf>
    <xf numFmtId="0" fontId="9" fillId="2" borderId="0" xfId="0" applyFont="1" applyFill="1" applyAlignment="1">
      <alignment horizontal="left"/>
    </xf>
    <xf numFmtId="0" fontId="8" fillId="2" borderId="0" xfId="0" applyFont="1" applyFill="1" applyAlignment="1">
      <alignment horizontal="left" wrapText="1"/>
    </xf>
    <xf numFmtId="0" fontId="8" fillId="2" borderId="0" xfId="0" applyFont="1" applyFill="1" applyAlignment="1">
      <alignment horizontal="left"/>
    </xf>
    <xf numFmtId="164" fontId="8" fillId="2" borderId="0" xfId="0" applyNumberFormat="1" applyFont="1" applyFill="1" applyAlignment="1">
      <alignment horizontal="right"/>
    </xf>
    <xf numFmtId="165" fontId="8" fillId="2" borderId="0" xfId="0" applyNumberFormat="1" applyFont="1" applyFill="1" applyAlignment="1">
      <alignment horizontal="right"/>
    </xf>
    <xf numFmtId="0" fontId="8" fillId="2"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Alignment="1">
      <alignment horizontal="left" wrapText="1"/>
    </xf>
    <xf numFmtId="0" fontId="3" fillId="2" borderId="0" xfId="0" applyFont="1" applyFill="1" applyAlignment="1">
      <alignment horizontal="left" vertical="top"/>
    </xf>
    <xf numFmtId="0" fontId="10" fillId="2" borderId="0" xfId="0" applyFont="1" applyFill="1"/>
    <xf numFmtId="0" fontId="6" fillId="2" borderId="0" xfId="0" applyFont="1" applyFill="1" applyAlignment="1">
      <alignment horizontal="left" wrapText="1"/>
    </xf>
    <xf numFmtId="0" fontId="2" fillId="2" borderId="0" xfId="0" applyFont="1" applyFill="1" applyAlignment="1">
      <alignment horizontal="left"/>
    </xf>
    <xf numFmtId="0" fontId="8" fillId="2" borderId="0" xfId="0" applyFont="1" applyFill="1" applyAlignment="1">
      <alignment horizontal="left" wrapText="1" indent="2"/>
    </xf>
    <xf numFmtId="0" fontId="8" fillId="2" borderId="0" xfId="0" applyFont="1" applyFill="1" applyAlignment="1">
      <alignment horizontal="left" wrapText="1" indent="2"/>
    </xf>
    <xf numFmtId="0" fontId="8" fillId="2" borderId="0" xfId="0" applyFont="1" applyFill="1" applyAlignment="1">
      <alignment horizontal="left" indent="2"/>
    </xf>
    <xf numFmtId="0" fontId="8" fillId="2" borderId="0" xfId="0" applyFont="1" applyFill="1"/>
    <xf numFmtId="164" fontId="8" fillId="2" borderId="0" xfId="0" applyNumberFormat="1" applyFont="1" applyFill="1"/>
    <xf numFmtId="166" fontId="8" fillId="2" borderId="0" xfId="0" applyNumberFormat="1" applyFont="1" applyFill="1" applyAlignment="1">
      <alignment horizontal="right"/>
    </xf>
    <xf numFmtId="0" fontId="8" fillId="2" borderId="0" xfId="0" applyFont="1" applyFill="1" applyAlignment="1">
      <alignment horizontal="left" wrapText="1" indent="6"/>
    </xf>
    <xf numFmtId="0" fontId="8" fillId="2" borderId="0" xfId="0" applyFont="1" applyFill="1" applyAlignment="1">
      <alignment horizontal="left" wrapText="1" indent="6"/>
    </xf>
    <xf numFmtId="0" fontId="8"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PUC%202019%20CoS%20Data%20Vault%202018083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apleau%202019_Tariff_Schedule_and_Bill_Impact_Model%2020180083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46">
          <cell r="B46">
            <v>50.87</v>
          </cell>
          <cell r="G46">
            <v>-4.0830920458009248E-7</v>
          </cell>
          <cell r="J46">
            <v>2.7000000000000001E-3</v>
          </cell>
          <cell r="K46">
            <v>6.6952430887484704E-3</v>
          </cell>
          <cell r="L46">
            <v>1.8441881424219467E-3</v>
          </cell>
        </row>
        <row r="47">
          <cell r="B47">
            <v>35.18</v>
          </cell>
          <cell r="G47">
            <v>2.6580191133301664E-2</v>
          </cell>
          <cell r="K47">
            <v>5.9075673062744284E-3</v>
          </cell>
          <cell r="L47">
            <v>1.8441886848932279E-3</v>
          </cell>
        </row>
        <row r="48">
          <cell r="B48">
            <v>193.66</v>
          </cell>
          <cell r="G48">
            <v>5.1693614776168904</v>
          </cell>
          <cell r="J48">
            <v>0.91469999999999996</v>
          </cell>
          <cell r="K48">
            <v>2.4675905894666483</v>
          </cell>
          <cell r="L48">
            <v>0.66425379605818846</v>
          </cell>
        </row>
        <row r="49">
          <cell r="B49">
            <v>21.167005651071836</v>
          </cell>
          <cell r="G49">
            <v>2.8459839530852845E-2</v>
          </cell>
          <cell r="J49">
            <v>2.7000000000000001E-3</v>
          </cell>
          <cell r="K49">
            <v>5.9079233424661082E-3</v>
          </cell>
          <cell r="L49">
            <v>1.8441680984475173E-3</v>
          </cell>
        </row>
        <row r="50">
          <cell r="B50">
            <v>12.323199424968896</v>
          </cell>
          <cell r="G50">
            <v>21.431967073919601</v>
          </cell>
          <cell r="J50">
            <v>0.72209999999999996</v>
          </cell>
          <cell r="K50">
            <v>1.8705263180554361</v>
          </cell>
          <cell r="L50">
            <v>0.52438604429548841</v>
          </cell>
        </row>
        <row r="51">
          <cell r="B51">
            <v>5.6809589561801745</v>
          </cell>
          <cell r="G51">
            <v>26.445056298545449</v>
          </cell>
          <cell r="J51">
            <v>0.70730000000000004</v>
          </cell>
          <cell r="K51">
            <v>1.8610807314211864</v>
          </cell>
          <cell r="L51">
            <v>0.51360684858475258</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2016 List"/>
      <sheetName val="Database"/>
      <sheetName val="Sheet1"/>
      <sheetName val="2. Current Tariff Schedule"/>
      <sheetName val="3. Continuity Schedule"/>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lists"/>
      <sheetName val="Sheet2"/>
      <sheetName val="Sheet3"/>
    </sheetNames>
    <sheetDataSet>
      <sheetData sheetId="0"/>
      <sheetData sheetId="1"/>
      <sheetData sheetId="2">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cell r="C13" t="str">
            <v>For Former Parry Sound Power Service Area</v>
          </cell>
        </row>
        <row r="14">
          <cell r="A14" t="str">
            <v>EnWin Utilities Ltd.</v>
          </cell>
          <cell r="C14" t="str">
            <v>Except for the Former Parry Sound Power Service Area</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9">
          <cell r="N19">
            <v>0</v>
          </cell>
        </row>
      </sheetData>
      <sheetData sheetId="16"/>
      <sheetData sheetId="17"/>
      <sheetData sheetId="18"/>
      <sheetData sheetId="19"/>
      <sheetData sheetId="20"/>
      <sheetData sheetId="21"/>
      <sheetData sheetId="22"/>
      <sheetData sheetId="23"/>
      <sheetData sheetId="24">
        <row r="23">
          <cell r="D23">
            <v>6.5000000000000002E-2</v>
          </cell>
        </row>
        <row r="24">
          <cell r="D24">
            <v>9.4E-2</v>
          </cell>
        </row>
        <row r="25">
          <cell r="D25">
            <v>0.13200000000000001</v>
          </cell>
        </row>
        <row r="33">
          <cell r="D33">
            <v>0.56999999999999995</v>
          </cell>
        </row>
      </sheetData>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763D-9A04-4DB5-AF60-2C243A45C320}">
  <dimension ref="A1:E500"/>
  <sheetViews>
    <sheetView tabSelected="1" workbookViewId="0">
      <selection activeCell="H23" sqref="H23"/>
    </sheetView>
  </sheetViews>
  <sheetFormatPr defaultColWidth="9.140625" defaultRowHeight="15" x14ac:dyDescent="0.25"/>
  <cols>
    <col min="1" max="1" width="54" style="1" customWidth="1"/>
    <col min="2" max="2" width="16.42578125" style="1" customWidth="1"/>
    <col min="3" max="3" width="10.28515625" style="1" customWidth="1"/>
    <col min="4" max="4" width="9.28515625" style="1" customWidth="1"/>
    <col min="5" max="5" width="9.140625" style="1" customWidth="1"/>
    <col min="6" max="459" width="9.140625" style="1"/>
    <col min="460" max="460" width="74" style="1" customWidth="1"/>
    <col min="461" max="16384" width="9.140625" style="1"/>
  </cols>
  <sheetData>
    <row r="1" spans="1:4" s="3" customFormat="1" ht="23.25" customHeight="1" x14ac:dyDescent="0.25">
      <c r="A1" s="2" t="s">
        <v>0</v>
      </c>
      <c r="B1" s="2"/>
      <c r="C1" s="2"/>
      <c r="D1" s="2"/>
    </row>
    <row r="2" spans="1:4" s="3" customFormat="1" ht="18" customHeight="1" x14ac:dyDescent="0.25">
      <c r="A2" s="4" t="s">
        <v>1</v>
      </c>
      <c r="B2" s="4"/>
      <c r="C2" s="4"/>
      <c r="D2" s="4"/>
    </row>
    <row r="3" spans="1:4" s="3" customFormat="1" ht="15.75" customHeight="1" x14ac:dyDescent="0.25">
      <c r="A3" s="5" t="s">
        <v>2</v>
      </c>
      <c r="B3" s="5"/>
      <c r="C3" s="5"/>
      <c r="D3" s="5"/>
    </row>
    <row r="4" spans="1:4" s="3" customFormat="1" ht="11.25" customHeight="1" x14ac:dyDescent="0.25">
      <c r="A4" s="6" t="s">
        <v>3</v>
      </c>
      <c r="B4" s="6"/>
      <c r="C4" s="6"/>
      <c r="D4" s="6"/>
    </row>
    <row r="5" spans="1:4" s="3" customFormat="1" ht="11.25" customHeight="1" x14ac:dyDescent="0.25">
      <c r="A5" s="6" t="s">
        <v>4</v>
      </c>
      <c r="B5" s="6"/>
      <c r="C5" s="6"/>
      <c r="D5" s="6"/>
    </row>
    <row r="6" spans="1:4" s="3" customFormat="1" ht="11.25" customHeight="1" x14ac:dyDescent="0.25">
      <c r="A6" s="7" t="s">
        <v>5</v>
      </c>
      <c r="B6" s="7"/>
      <c r="C6" s="7"/>
      <c r="D6" s="7"/>
    </row>
    <row r="7" spans="1:4" s="3" customFormat="1" ht="18.75" customHeight="1" x14ac:dyDescent="0.25">
      <c r="A7" s="8" t="s">
        <v>6</v>
      </c>
      <c r="B7" s="9"/>
      <c r="C7" s="9"/>
      <c r="D7" s="9"/>
    </row>
    <row r="8" spans="1:4" s="3" customFormat="1" ht="48" customHeight="1" x14ac:dyDescent="0.25">
      <c r="A8" s="10" t="s">
        <v>7</v>
      </c>
      <c r="B8" s="10"/>
      <c r="C8" s="10"/>
      <c r="D8" s="10"/>
    </row>
    <row r="9" spans="1:4" s="3" customFormat="1" ht="6.75" customHeight="1" x14ac:dyDescent="0.25">
      <c r="A9" s="11"/>
      <c r="B9" s="11"/>
      <c r="C9" s="11"/>
      <c r="D9" s="11"/>
    </row>
    <row r="10" spans="1:4" s="3" customFormat="1" ht="11.25" customHeight="1" x14ac:dyDescent="0.25">
      <c r="A10" s="12" t="s">
        <v>8</v>
      </c>
      <c r="B10" s="9"/>
      <c r="C10" s="9"/>
      <c r="D10" s="9"/>
    </row>
    <row r="11" spans="1:4" s="3" customFormat="1" ht="6.75" customHeight="1" x14ac:dyDescent="0.25">
      <c r="A11" s="13"/>
      <c r="B11" s="14"/>
      <c r="C11" s="14"/>
      <c r="D11" s="14"/>
    </row>
    <row r="12" spans="1:4" s="3" customFormat="1" ht="36" customHeight="1" x14ac:dyDescent="0.25">
      <c r="A12" s="10" t="s">
        <v>9</v>
      </c>
      <c r="B12" s="10"/>
      <c r="C12" s="10"/>
      <c r="D12" s="10"/>
    </row>
    <row r="13" spans="1:4" s="3" customFormat="1" ht="6.75" customHeight="1" x14ac:dyDescent="0.25">
      <c r="A13" s="11"/>
      <c r="B13" s="11"/>
      <c r="C13" s="11"/>
      <c r="D13" s="11"/>
    </row>
    <row r="14" spans="1:4" s="3" customFormat="1" ht="48" customHeight="1" x14ac:dyDescent="0.25">
      <c r="A14" s="10" t="s">
        <v>10</v>
      </c>
      <c r="B14" s="10"/>
      <c r="C14" s="10"/>
      <c r="D14" s="10"/>
    </row>
    <row r="15" spans="1:4" s="3" customFormat="1" ht="6.75" customHeight="1" x14ac:dyDescent="0.25">
      <c r="A15" s="11"/>
      <c r="B15" s="11"/>
      <c r="C15" s="11"/>
      <c r="D15" s="11"/>
    </row>
    <row r="16" spans="1:4" s="3" customFormat="1" ht="48" customHeight="1" x14ac:dyDescent="0.25">
      <c r="A16" s="10" t="s">
        <v>11</v>
      </c>
      <c r="B16" s="10"/>
      <c r="C16" s="10"/>
      <c r="D16" s="10"/>
    </row>
    <row r="17" spans="1:4" s="3" customFormat="1" ht="6.75" customHeight="1" x14ac:dyDescent="0.25">
      <c r="A17" s="11"/>
      <c r="B17" s="11"/>
      <c r="C17" s="11"/>
      <c r="D17" s="11"/>
    </row>
    <row r="18" spans="1:4" s="3" customFormat="1" ht="36" customHeight="1" x14ac:dyDescent="0.25">
      <c r="A18" s="10" t="s">
        <v>12</v>
      </c>
      <c r="B18" s="10"/>
      <c r="C18" s="10"/>
      <c r="D18" s="10"/>
    </row>
    <row r="19" spans="1:4" s="3" customFormat="1" ht="6.75" customHeight="1" x14ac:dyDescent="0.25">
      <c r="A19" s="11"/>
      <c r="B19" s="11"/>
      <c r="C19" s="11"/>
      <c r="D19" s="11"/>
    </row>
    <row r="20" spans="1:4" s="3" customFormat="1" ht="15" customHeight="1" x14ac:dyDescent="0.25">
      <c r="A20" s="15" t="s">
        <v>13</v>
      </c>
      <c r="B20" s="16"/>
      <c r="C20" s="16"/>
      <c r="D20" s="16"/>
    </row>
    <row r="21" spans="1:4" s="3" customFormat="1" ht="6.75" customHeight="1" x14ac:dyDescent="0.25">
      <c r="A21" s="17"/>
      <c r="B21" s="18"/>
      <c r="C21" s="18"/>
      <c r="D21" s="18"/>
    </row>
    <row r="22" spans="1:4" s="3" customFormat="1" ht="11.25" customHeight="1" x14ac:dyDescent="0.25">
      <c r="A22" s="19" t="s">
        <v>14</v>
      </c>
      <c r="B22" s="19"/>
      <c r="C22" s="20" t="s">
        <v>15</v>
      </c>
      <c r="D22" s="21">
        <v>36.86</v>
      </c>
    </row>
    <row r="23" spans="1:4" s="3" customFormat="1" ht="11.25" customHeight="1" x14ac:dyDescent="0.25">
      <c r="A23" s="19" t="s">
        <v>16</v>
      </c>
      <c r="B23" s="19"/>
      <c r="C23" s="20" t="s">
        <v>15</v>
      </c>
      <c r="D23" s="21">
        <v>-0.12</v>
      </c>
    </row>
    <row r="24" spans="1:4" s="3" customFormat="1" ht="11.25" customHeight="1" x14ac:dyDescent="0.25">
      <c r="A24" s="19" t="s">
        <v>17</v>
      </c>
      <c r="B24" s="19"/>
      <c r="C24" s="20" t="s">
        <v>15</v>
      </c>
      <c r="D24" s="21">
        <v>0.05</v>
      </c>
    </row>
    <row r="25" spans="1:4" s="3" customFormat="1" ht="11.25" customHeight="1" x14ac:dyDescent="0.25">
      <c r="A25" s="19" t="s">
        <v>18</v>
      </c>
      <c r="B25" s="19"/>
      <c r="C25" s="20" t="s">
        <v>15</v>
      </c>
      <c r="D25" s="21">
        <v>0.14000000000000001</v>
      </c>
    </row>
    <row r="26" spans="1:4" s="3" customFormat="1" ht="11.25" customHeight="1" x14ac:dyDescent="0.25">
      <c r="A26" s="19" t="s">
        <v>19</v>
      </c>
      <c r="B26" s="19"/>
      <c r="C26" s="20" t="s">
        <v>15</v>
      </c>
      <c r="D26" s="21">
        <v>0.56999999999999995</v>
      </c>
    </row>
    <row r="27" spans="1:4" s="3" customFormat="1" ht="11.25" customHeight="1" x14ac:dyDescent="0.25">
      <c r="A27" s="19" t="s">
        <v>20</v>
      </c>
      <c r="B27" s="19"/>
      <c r="C27" s="20" t="s">
        <v>21</v>
      </c>
      <c r="D27" s="22">
        <f>'[1]B. RateDesign'!$G$46</f>
        <v>-4.0830920458009248E-7</v>
      </c>
    </row>
    <row r="28" spans="1:4" s="3" customFormat="1" ht="11.25" customHeight="1" x14ac:dyDescent="0.25">
      <c r="A28" s="19" t="s">
        <v>22</v>
      </c>
      <c r="B28" s="19"/>
      <c r="C28" s="20" t="s">
        <v>21</v>
      </c>
      <c r="D28" s="22">
        <f>'[1]B. RateDesign'!$J$46</f>
        <v>2.7000000000000001E-3</v>
      </c>
    </row>
    <row r="29" spans="1:4" s="3" customFormat="1" ht="11.25" customHeight="1" x14ac:dyDescent="0.25">
      <c r="A29" s="19" t="s">
        <v>23</v>
      </c>
      <c r="B29" s="19"/>
      <c r="C29" s="20" t="s">
        <v>21</v>
      </c>
      <c r="D29" s="22">
        <v>1E-4</v>
      </c>
    </row>
    <row r="30" spans="1:4" s="3" customFormat="1" ht="11.25" customHeight="1" x14ac:dyDescent="0.25">
      <c r="A30" s="19" t="s">
        <v>24</v>
      </c>
      <c r="B30" s="19"/>
      <c r="C30" s="20" t="s">
        <v>21</v>
      </c>
      <c r="D30" s="22">
        <f>'[1]B. RateDesign'!$K$46</f>
        <v>6.6952430887484704E-3</v>
      </c>
    </row>
    <row r="31" spans="1:4" s="3" customFormat="1" ht="22.5" customHeight="1" x14ac:dyDescent="0.25">
      <c r="A31" s="19" t="s">
        <v>25</v>
      </c>
      <c r="B31" s="19"/>
      <c r="C31" s="20" t="s">
        <v>21</v>
      </c>
      <c r="D31" s="22">
        <f>'[1]B. RateDesign'!$L$46</f>
        <v>1.8441881424219467E-3</v>
      </c>
    </row>
    <row r="32" spans="1:4" s="3" customFormat="1" ht="6.75" customHeight="1" x14ac:dyDescent="0.25">
      <c r="A32" s="23"/>
      <c r="B32" s="23"/>
      <c r="C32" s="20"/>
      <c r="D32" s="22"/>
    </row>
    <row r="33" spans="1:4" s="3" customFormat="1" ht="15" customHeight="1" x14ac:dyDescent="0.25">
      <c r="A33" s="24" t="s">
        <v>26</v>
      </c>
      <c r="B33" s="19"/>
      <c r="C33" s="20"/>
      <c r="D33" s="20"/>
    </row>
    <row r="34" spans="1:4" s="3" customFormat="1" ht="6.75" customHeight="1" x14ac:dyDescent="0.25">
      <c r="A34" s="25"/>
      <c r="B34" s="23"/>
      <c r="C34" s="20"/>
      <c r="D34" s="20"/>
    </row>
    <row r="35" spans="1:4" s="3" customFormat="1" ht="11.25" customHeight="1" x14ac:dyDescent="0.25">
      <c r="A35" s="19" t="s">
        <v>27</v>
      </c>
      <c r="B35" s="19"/>
      <c r="C35" s="20" t="s">
        <v>21</v>
      </c>
      <c r="D35" s="22">
        <v>4.4000000000000003E-3</v>
      </c>
    </row>
    <row r="36" spans="1:4" s="3" customFormat="1" ht="11.25" customHeight="1" x14ac:dyDescent="0.25">
      <c r="A36" s="19" t="s">
        <v>28</v>
      </c>
      <c r="B36" s="19"/>
      <c r="C36" s="20" t="s">
        <v>21</v>
      </c>
      <c r="D36" s="22">
        <v>1.2999999999999999E-3</v>
      </c>
    </row>
    <row r="37" spans="1:4" s="3" customFormat="1" ht="11.25" customHeight="1" x14ac:dyDescent="0.25">
      <c r="A37" s="19" t="s">
        <v>29</v>
      </c>
      <c r="B37" s="19"/>
      <c r="C37" s="20" t="s">
        <v>15</v>
      </c>
      <c r="D37" s="21">
        <v>0.25</v>
      </c>
    </row>
    <row r="38" spans="1:4" s="27" customFormat="1" ht="18.75" customHeight="1" x14ac:dyDescent="0.3">
      <c r="A38" s="8" t="s">
        <v>30</v>
      </c>
      <c r="B38" s="26"/>
      <c r="C38" s="26"/>
      <c r="D38" s="26"/>
    </row>
    <row r="39" spans="1:4" s="3" customFormat="1" ht="36" customHeight="1" x14ac:dyDescent="0.25">
      <c r="A39" s="10" t="s">
        <v>31</v>
      </c>
      <c r="B39" s="10"/>
      <c r="C39" s="10"/>
      <c r="D39" s="10"/>
    </row>
    <row r="40" spans="1:4" s="3" customFormat="1" ht="6.75" customHeight="1" x14ac:dyDescent="0.25">
      <c r="A40" s="11"/>
      <c r="B40" s="11"/>
      <c r="C40" s="11"/>
      <c r="D40" s="11"/>
    </row>
    <row r="41" spans="1:4" s="3" customFormat="1" ht="11.25" customHeight="1" x14ac:dyDescent="0.25">
      <c r="A41" s="12" t="s">
        <v>8</v>
      </c>
      <c r="B41" s="9"/>
      <c r="C41" s="9"/>
      <c r="D41" s="9"/>
    </row>
    <row r="42" spans="1:4" s="3" customFormat="1" ht="6.75" customHeight="1" x14ac:dyDescent="0.25">
      <c r="A42" s="13"/>
      <c r="B42" s="14"/>
      <c r="C42" s="14"/>
      <c r="D42" s="14"/>
    </row>
    <row r="43" spans="1:4" s="3" customFormat="1" ht="36" customHeight="1" x14ac:dyDescent="0.25">
      <c r="A43" s="10" t="s">
        <v>9</v>
      </c>
      <c r="B43" s="10"/>
      <c r="C43" s="10"/>
      <c r="D43" s="10"/>
    </row>
    <row r="44" spans="1:4" s="3" customFormat="1" ht="6.75" customHeight="1" x14ac:dyDescent="0.25">
      <c r="A44" s="11"/>
      <c r="B44" s="11"/>
      <c r="C44" s="11"/>
      <c r="D44" s="11"/>
    </row>
    <row r="45" spans="1:4" s="3" customFormat="1" ht="48" customHeight="1" x14ac:dyDescent="0.25">
      <c r="A45" s="10" t="s">
        <v>10</v>
      </c>
      <c r="B45" s="10"/>
      <c r="C45" s="10"/>
      <c r="D45" s="10"/>
    </row>
    <row r="46" spans="1:4" s="3" customFormat="1" ht="6.75" customHeight="1" x14ac:dyDescent="0.25">
      <c r="A46" s="11"/>
      <c r="B46" s="11"/>
      <c r="C46" s="11"/>
      <c r="D46" s="11"/>
    </row>
    <row r="47" spans="1:4" s="3" customFormat="1" ht="48" customHeight="1" x14ac:dyDescent="0.25">
      <c r="A47" s="10" t="s">
        <v>11</v>
      </c>
      <c r="B47" s="10"/>
      <c r="C47" s="10"/>
      <c r="D47" s="10"/>
    </row>
    <row r="48" spans="1:4" s="3" customFormat="1" ht="6.75" customHeight="1" x14ac:dyDescent="0.25">
      <c r="A48" s="11"/>
      <c r="B48" s="11"/>
      <c r="C48" s="11"/>
      <c r="D48" s="11"/>
    </row>
    <row r="49" spans="1:4" s="3" customFormat="1" ht="36" customHeight="1" x14ac:dyDescent="0.25">
      <c r="A49" s="10" t="s">
        <v>12</v>
      </c>
      <c r="B49" s="10"/>
      <c r="C49" s="10"/>
      <c r="D49" s="10"/>
    </row>
    <row r="50" spans="1:4" s="3" customFormat="1" ht="6.75" customHeight="1" x14ac:dyDescent="0.25">
      <c r="A50" s="11"/>
      <c r="B50" s="11"/>
      <c r="C50" s="11"/>
      <c r="D50" s="11"/>
    </row>
    <row r="51" spans="1:4" s="3" customFormat="1" ht="15" customHeight="1" x14ac:dyDescent="0.25">
      <c r="A51" s="15" t="s">
        <v>13</v>
      </c>
      <c r="B51" s="16"/>
      <c r="C51" s="16"/>
      <c r="D51" s="16"/>
    </row>
    <row r="52" spans="1:4" s="3" customFormat="1" ht="6.75" customHeight="1" x14ac:dyDescent="0.25">
      <c r="A52" s="17"/>
      <c r="B52" s="18"/>
      <c r="C52" s="18"/>
      <c r="D52" s="18"/>
    </row>
    <row r="53" spans="1:4" s="3" customFormat="1" ht="11.25" customHeight="1" x14ac:dyDescent="0.25">
      <c r="A53" s="19" t="s">
        <v>14</v>
      </c>
      <c r="B53" s="19"/>
      <c r="C53" s="20" t="s">
        <v>15</v>
      </c>
      <c r="D53" s="21">
        <f>'[1]B. RateDesign'!$B$47</f>
        <v>35.18</v>
      </c>
    </row>
    <row r="54" spans="1:4" s="3" customFormat="1" ht="11.25" customHeight="1" x14ac:dyDescent="0.25">
      <c r="A54" s="19" t="s">
        <v>19</v>
      </c>
      <c r="B54" s="19"/>
      <c r="C54" s="20" t="s">
        <v>15</v>
      </c>
      <c r="D54" s="21">
        <v>0.56999999999999995</v>
      </c>
    </row>
    <row r="55" spans="1:4" s="3" customFormat="1" ht="11.25" customHeight="1" x14ac:dyDescent="0.25">
      <c r="A55" s="19" t="s">
        <v>20</v>
      </c>
      <c r="B55" s="19"/>
      <c r="C55" s="20" t="s">
        <v>21</v>
      </c>
      <c r="D55" s="22">
        <f>'[1]B. RateDesign'!$G$47</f>
        <v>2.6580191133301664E-2</v>
      </c>
    </row>
    <row r="56" spans="1:4" s="3" customFormat="1" ht="11.25" customHeight="1" x14ac:dyDescent="0.25">
      <c r="A56" s="19" t="s">
        <v>22</v>
      </c>
      <c r="B56" s="19"/>
      <c r="C56" s="20" t="s">
        <v>21</v>
      </c>
      <c r="D56" s="22">
        <f>'[1]B. RateDesign'!$J$46</f>
        <v>2.7000000000000001E-3</v>
      </c>
    </row>
    <row r="57" spans="1:4" s="3" customFormat="1" ht="11.25" customHeight="1" x14ac:dyDescent="0.25">
      <c r="A57" s="19" t="s">
        <v>23</v>
      </c>
      <c r="B57" s="19"/>
      <c r="C57" s="20" t="s">
        <v>21</v>
      </c>
      <c r="D57" s="22">
        <v>1E-4</v>
      </c>
    </row>
    <row r="58" spans="1:4" s="3" customFormat="1" ht="11.25" customHeight="1" x14ac:dyDescent="0.25">
      <c r="A58" s="19" t="s">
        <v>18</v>
      </c>
      <c r="B58" s="19"/>
      <c r="C58" s="20" t="s">
        <v>21</v>
      </c>
      <c r="D58" s="22">
        <v>1E-4</v>
      </c>
    </row>
    <row r="59" spans="1:4" s="3" customFormat="1" ht="11.25" customHeight="1" x14ac:dyDescent="0.25">
      <c r="A59" s="19" t="s">
        <v>17</v>
      </c>
      <c r="B59" s="19"/>
      <c r="C59" s="20" t="s">
        <v>21</v>
      </c>
      <c r="D59" s="22">
        <v>0</v>
      </c>
    </row>
    <row r="60" spans="1:4" s="3" customFormat="1" ht="11.25" customHeight="1" x14ac:dyDescent="0.25">
      <c r="A60" s="19" t="s">
        <v>16</v>
      </c>
      <c r="B60" s="19"/>
      <c r="C60" s="20" t="s">
        <v>21</v>
      </c>
      <c r="D60" s="22">
        <v>2.0000000000000001E-4</v>
      </c>
    </row>
    <row r="61" spans="1:4" s="3" customFormat="1" ht="22.5" customHeight="1" x14ac:dyDescent="0.25">
      <c r="A61" s="19" t="s">
        <v>24</v>
      </c>
      <c r="B61" s="19"/>
      <c r="C61" s="20" t="s">
        <v>21</v>
      </c>
      <c r="D61" s="22">
        <f>'[1]B. RateDesign'!$K$47</f>
        <v>5.9075673062744284E-3</v>
      </c>
    </row>
    <row r="62" spans="1:4" s="3" customFormat="1" ht="22.5" customHeight="1" x14ac:dyDescent="0.25">
      <c r="A62" s="19" t="s">
        <v>25</v>
      </c>
      <c r="B62" s="19"/>
      <c r="C62" s="20" t="s">
        <v>21</v>
      </c>
      <c r="D62" s="22">
        <f>'[1]B. RateDesign'!$L$47</f>
        <v>1.8441886848932279E-3</v>
      </c>
    </row>
    <row r="63" spans="1:4" s="3" customFormat="1" ht="6.75" customHeight="1" x14ac:dyDescent="0.25">
      <c r="A63" s="23"/>
      <c r="B63" s="23"/>
      <c r="C63" s="20"/>
      <c r="D63" s="22"/>
    </row>
    <row r="64" spans="1:4" s="3" customFormat="1" ht="15" customHeight="1" x14ac:dyDescent="0.25">
      <c r="A64" s="24" t="s">
        <v>26</v>
      </c>
      <c r="B64" s="19"/>
      <c r="C64" s="20"/>
      <c r="D64" s="20"/>
    </row>
    <row r="65" spans="1:4" s="3" customFormat="1" ht="6.75" customHeight="1" x14ac:dyDescent="0.25">
      <c r="A65" s="25"/>
      <c r="B65" s="23"/>
      <c r="C65" s="20"/>
      <c r="D65" s="20"/>
    </row>
    <row r="66" spans="1:4" s="3" customFormat="1" ht="11.25" customHeight="1" x14ac:dyDescent="0.25">
      <c r="A66" s="19" t="s">
        <v>27</v>
      </c>
      <c r="B66" s="19"/>
      <c r="C66" s="20" t="s">
        <v>21</v>
      </c>
      <c r="D66" s="22">
        <v>4.4000000000000003E-3</v>
      </c>
    </row>
    <row r="67" spans="1:4" s="3" customFormat="1" ht="11.25" customHeight="1" x14ac:dyDescent="0.25">
      <c r="A67" s="19" t="s">
        <v>28</v>
      </c>
      <c r="B67" s="19"/>
      <c r="C67" s="20" t="s">
        <v>21</v>
      </c>
      <c r="D67" s="22">
        <v>1.2999999999999999E-3</v>
      </c>
    </row>
    <row r="68" spans="1:4" s="3" customFormat="1" ht="11.25" customHeight="1" x14ac:dyDescent="0.25">
      <c r="A68" s="19" t="s">
        <v>29</v>
      </c>
      <c r="B68" s="19"/>
      <c r="C68" s="20" t="s">
        <v>15</v>
      </c>
      <c r="D68" s="21">
        <v>0.25</v>
      </c>
    </row>
    <row r="69" spans="1:4" s="27" customFormat="1" ht="18.75" customHeight="1" x14ac:dyDescent="0.3">
      <c r="A69" s="8" t="s">
        <v>32</v>
      </c>
      <c r="B69" s="26"/>
      <c r="C69" s="26"/>
      <c r="D69" s="26"/>
    </row>
    <row r="70" spans="1:4" s="3" customFormat="1" ht="36" customHeight="1" x14ac:dyDescent="0.25">
      <c r="A70" s="10" t="s">
        <v>33</v>
      </c>
      <c r="B70" s="10"/>
      <c r="C70" s="10"/>
      <c r="D70" s="10"/>
    </row>
    <row r="71" spans="1:4" s="3" customFormat="1" ht="6.75" customHeight="1" x14ac:dyDescent="0.25">
      <c r="A71" s="11"/>
      <c r="B71" s="11"/>
      <c r="C71" s="11"/>
      <c r="D71" s="11"/>
    </row>
    <row r="72" spans="1:4" s="3" customFormat="1" ht="11.25" customHeight="1" x14ac:dyDescent="0.25">
      <c r="A72" s="12" t="s">
        <v>8</v>
      </c>
      <c r="B72" s="9"/>
      <c r="C72" s="9"/>
      <c r="D72" s="9"/>
    </row>
    <row r="73" spans="1:4" s="3" customFormat="1" ht="6.75" customHeight="1" x14ac:dyDescent="0.25">
      <c r="A73" s="13"/>
      <c r="B73" s="14"/>
      <c r="C73" s="14"/>
      <c r="D73" s="14"/>
    </row>
    <row r="74" spans="1:4" s="3" customFormat="1" ht="36" customHeight="1" x14ac:dyDescent="0.25">
      <c r="A74" s="10" t="s">
        <v>9</v>
      </c>
      <c r="B74" s="10"/>
      <c r="C74" s="10"/>
      <c r="D74" s="10"/>
    </row>
    <row r="75" spans="1:4" s="3" customFormat="1" ht="6.75" customHeight="1" x14ac:dyDescent="0.25">
      <c r="A75" s="11"/>
      <c r="B75" s="11"/>
      <c r="C75" s="11"/>
      <c r="D75" s="11"/>
    </row>
    <row r="76" spans="1:4" s="3" customFormat="1" ht="48" customHeight="1" x14ac:dyDescent="0.25">
      <c r="A76" s="10" t="s">
        <v>10</v>
      </c>
      <c r="B76" s="10"/>
      <c r="C76" s="10"/>
      <c r="D76" s="10"/>
    </row>
    <row r="77" spans="1:4" s="3" customFormat="1" ht="6.75" customHeight="1" x14ac:dyDescent="0.25">
      <c r="A77" s="11"/>
      <c r="B77" s="11"/>
      <c r="C77" s="11"/>
      <c r="D77" s="11"/>
    </row>
    <row r="78" spans="1:4" s="3" customFormat="1" ht="48" customHeight="1" x14ac:dyDescent="0.25">
      <c r="A78" s="10" t="s">
        <v>11</v>
      </c>
      <c r="B78" s="10"/>
      <c r="C78" s="10"/>
      <c r="D78" s="10"/>
    </row>
    <row r="79" spans="1:4" s="3" customFormat="1" ht="6.75" customHeight="1" x14ac:dyDescent="0.25">
      <c r="A79" s="11"/>
      <c r="B79" s="11"/>
      <c r="C79" s="11"/>
      <c r="D79" s="11"/>
    </row>
    <row r="80" spans="1:4" s="3" customFormat="1" ht="36" customHeight="1" x14ac:dyDescent="0.25">
      <c r="A80" s="10" t="s">
        <v>12</v>
      </c>
      <c r="B80" s="10"/>
      <c r="C80" s="10"/>
      <c r="D80" s="10"/>
    </row>
    <row r="81" spans="1:4" s="3" customFormat="1" ht="6.75" customHeight="1" x14ac:dyDescent="0.25">
      <c r="A81" s="11"/>
      <c r="B81" s="11"/>
      <c r="C81" s="11"/>
      <c r="D81" s="11"/>
    </row>
    <row r="82" spans="1:4" s="3" customFormat="1" ht="15" customHeight="1" x14ac:dyDescent="0.25">
      <c r="A82" s="15" t="s">
        <v>13</v>
      </c>
      <c r="B82" s="16"/>
      <c r="C82" s="16"/>
      <c r="D82" s="16"/>
    </row>
    <row r="83" spans="1:4" s="3" customFormat="1" ht="6.75" customHeight="1" x14ac:dyDescent="0.25">
      <c r="A83" s="17"/>
      <c r="B83" s="18"/>
      <c r="C83" s="18"/>
      <c r="D83" s="18"/>
    </row>
    <row r="84" spans="1:4" s="3" customFormat="1" ht="11.25" customHeight="1" x14ac:dyDescent="0.25">
      <c r="A84" s="19" t="s">
        <v>14</v>
      </c>
      <c r="B84" s="19"/>
      <c r="C84" s="20" t="s">
        <v>15</v>
      </c>
      <c r="D84" s="21">
        <f>'[1]B. RateDesign'!$B$48</f>
        <v>193.66</v>
      </c>
    </row>
    <row r="85" spans="1:4" s="3" customFormat="1" ht="11.25" customHeight="1" x14ac:dyDescent="0.25">
      <c r="A85" s="19" t="s">
        <v>20</v>
      </c>
      <c r="B85" s="19"/>
      <c r="C85" s="20" t="s">
        <v>34</v>
      </c>
      <c r="D85" s="22">
        <f>'[1]B. RateDesign'!$G$48</f>
        <v>5.1693614776168904</v>
      </c>
    </row>
    <row r="86" spans="1:4" s="3" customFormat="1" ht="11.25" customHeight="1" x14ac:dyDescent="0.25">
      <c r="A86" s="19" t="s">
        <v>22</v>
      </c>
      <c r="B86" s="19"/>
      <c r="C86" s="20" t="s">
        <v>34</v>
      </c>
      <c r="D86" s="22">
        <f>'[1]B. RateDesign'!$J$48</f>
        <v>0.91469999999999996</v>
      </c>
    </row>
    <row r="87" spans="1:4" s="3" customFormat="1" ht="11.25" customHeight="1" x14ac:dyDescent="0.25">
      <c r="A87" s="19" t="s">
        <v>23</v>
      </c>
      <c r="B87" s="19"/>
      <c r="C87" s="20" t="s">
        <v>34</v>
      </c>
      <c r="D87" s="22">
        <v>3.2199999999999999E-2</v>
      </c>
    </row>
    <row r="88" spans="1:4" s="3" customFormat="1" ht="11.25" customHeight="1" x14ac:dyDescent="0.25">
      <c r="A88" s="19" t="s">
        <v>18</v>
      </c>
      <c r="B88" s="19"/>
      <c r="C88" s="20" t="s">
        <v>34</v>
      </c>
      <c r="D88" s="22">
        <v>4.6199999999999998E-2</v>
      </c>
    </row>
    <row r="89" spans="1:4" s="3" customFormat="1" ht="11.25" customHeight="1" x14ac:dyDescent="0.25">
      <c r="A89" s="19" t="s">
        <v>17</v>
      </c>
      <c r="B89" s="19"/>
      <c r="C89" s="20" t="s">
        <v>34</v>
      </c>
      <c r="D89" s="22">
        <v>1.8599999999999998E-2</v>
      </c>
    </row>
    <row r="90" spans="1:4" s="3" customFormat="1" ht="11.25" customHeight="1" x14ac:dyDescent="0.25">
      <c r="A90" s="19" t="s">
        <v>35</v>
      </c>
      <c r="B90" s="19"/>
      <c r="C90" s="20" t="s">
        <v>34</v>
      </c>
      <c r="D90" s="22">
        <v>5.9999999999999995E-4</v>
      </c>
    </row>
    <row r="91" spans="1:4" s="3" customFormat="1" ht="11.25" customHeight="1" x14ac:dyDescent="0.25">
      <c r="A91" s="19" t="s">
        <v>16</v>
      </c>
      <c r="B91" s="19"/>
      <c r="C91" s="20" t="s">
        <v>34</v>
      </c>
      <c r="D91" s="22">
        <v>1.46E-2</v>
      </c>
    </row>
    <row r="92" spans="1:4" s="3" customFormat="1" ht="22.5" customHeight="1" x14ac:dyDescent="0.25">
      <c r="A92" s="19" t="s">
        <v>24</v>
      </c>
      <c r="B92" s="19"/>
      <c r="C92" s="20" t="s">
        <v>34</v>
      </c>
      <c r="D92" s="22">
        <f>'[1]B. RateDesign'!$K$48</f>
        <v>2.4675905894666483</v>
      </c>
    </row>
    <row r="93" spans="1:4" s="3" customFormat="1" ht="22.5" customHeight="1" x14ac:dyDescent="0.25">
      <c r="A93" s="19" t="s">
        <v>25</v>
      </c>
      <c r="B93" s="19"/>
      <c r="C93" s="20" t="s">
        <v>34</v>
      </c>
      <c r="D93" s="22">
        <f>'[1]B. RateDesign'!$L$48</f>
        <v>0.66425379605818846</v>
      </c>
    </row>
    <row r="94" spans="1:4" s="3" customFormat="1" ht="6.75" customHeight="1" x14ac:dyDescent="0.25">
      <c r="A94" s="23"/>
      <c r="B94" s="23"/>
      <c r="C94" s="20"/>
      <c r="D94" s="22"/>
    </row>
    <row r="95" spans="1:4" s="3" customFormat="1" ht="15" customHeight="1" x14ac:dyDescent="0.25">
      <c r="A95" s="24" t="s">
        <v>26</v>
      </c>
      <c r="B95" s="19"/>
      <c r="C95" s="20"/>
      <c r="D95" s="20"/>
    </row>
    <row r="96" spans="1:4" s="3" customFormat="1" ht="6.75" customHeight="1" x14ac:dyDescent="0.25">
      <c r="A96" s="25"/>
      <c r="B96" s="23"/>
      <c r="C96" s="20"/>
      <c r="D96" s="20"/>
    </row>
    <row r="97" spans="1:4" s="3" customFormat="1" ht="11.25" customHeight="1" x14ac:dyDescent="0.25">
      <c r="A97" s="19" t="s">
        <v>27</v>
      </c>
      <c r="B97" s="19"/>
      <c r="C97" s="20" t="s">
        <v>21</v>
      </c>
      <c r="D97" s="22">
        <v>4.4000000000000003E-3</v>
      </c>
    </row>
    <row r="98" spans="1:4" s="3" customFormat="1" ht="11.25" customHeight="1" x14ac:dyDescent="0.25">
      <c r="A98" s="19" t="s">
        <v>28</v>
      </c>
      <c r="B98" s="19"/>
      <c r="C98" s="20" t="s">
        <v>21</v>
      </c>
      <c r="D98" s="22">
        <v>1.2999999999999999E-3</v>
      </c>
    </row>
    <row r="99" spans="1:4" s="3" customFormat="1" ht="11.25" customHeight="1" x14ac:dyDescent="0.25">
      <c r="A99" s="19" t="s">
        <v>29</v>
      </c>
      <c r="B99" s="19"/>
      <c r="C99" s="20" t="s">
        <v>15</v>
      </c>
      <c r="D99" s="21">
        <v>0.25</v>
      </c>
    </row>
    <row r="100" spans="1:4" s="27" customFormat="1" ht="18.75" customHeight="1" x14ac:dyDescent="0.3">
      <c r="A100" s="8" t="s">
        <v>36</v>
      </c>
      <c r="B100" s="26"/>
      <c r="C100" s="26"/>
      <c r="D100" s="26"/>
    </row>
    <row r="101" spans="1:4" s="3" customFormat="1" ht="72" customHeight="1" x14ac:dyDescent="0.25">
      <c r="A101" s="10" t="s">
        <v>37</v>
      </c>
      <c r="B101" s="10"/>
      <c r="C101" s="10"/>
      <c r="D101" s="10"/>
    </row>
    <row r="102" spans="1:4" s="3" customFormat="1" ht="6.75" customHeight="1" x14ac:dyDescent="0.25">
      <c r="A102" s="11"/>
      <c r="B102" s="11"/>
      <c r="C102" s="11"/>
      <c r="D102" s="11"/>
    </row>
    <row r="103" spans="1:4" s="3" customFormat="1" ht="11.25" customHeight="1" x14ac:dyDescent="0.25">
      <c r="A103" s="12" t="s">
        <v>8</v>
      </c>
      <c r="B103" s="9"/>
      <c r="C103" s="9"/>
      <c r="D103" s="9"/>
    </row>
    <row r="104" spans="1:4" s="3" customFormat="1" ht="6.75" customHeight="1" x14ac:dyDescent="0.25">
      <c r="A104" s="13"/>
      <c r="B104" s="14"/>
      <c r="C104" s="14"/>
      <c r="D104" s="14"/>
    </row>
    <row r="105" spans="1:4" s="3" customFormat="1" ht="36" customHeight="1" x14ac:dyDescent="0.25">
      <c r="A105" s="10" t="s">
        <v>9</v>
      </c>
      <c r="B105" s="10"/>
      <c r="C105" s="10"/>
      <c r="D105" s="10"/>
    </row>
    <row r="106" spans="1:4" s="3" customFormat="1" ht="6.75" customHeight="1" x14ac:dyDescent="0.25">
      <c r="A106" s="11"/>
      <c r="B106" s="11"/>
      <c r="C106" s="11"/>
      <c r="D106" s="11"/>
    </row>
    <row r="107" spans="1:4" s="3" customFormat="1" ht="48" customHeight="1" x14ac:dyDescent="0.25">
      <c r="A107" s="10" t="s">
        <v>10</v>
      </c>
      <c r="B107" s="10"/>
      <c r="C107" s="10"/>
      <c r="D107" s="10"/>
    </row>
    <row r="108" spans="1:4" s="3" customFormat="1" ht="6.75" customHeight="1" x14ac:dyDescent="0.25">
      <c r="A108" s="11"/>
      <c r="B108" s="11"/>
      <c r="C108" s="11"/>
      <c r="D108" s="11"/>
    </row>
    <row r="109" spans="1:4" s="3" customFormat="1" ht="48" customHeight="1" x14ac:dyDescent="0.25">
      <c r="A109" s="10" t="s">
        <v>11</v>
      </c>
      <c r="B109" s="10"/>
      <c r="C109" s="10"/>
      <c r="D109" s="10"/>
    </row>
    <row r="110" spans="1:4" s="3" customFormat="1" ht="6.75" customHeight="1" x14ac:dyDescent="0.25">
      <c r="A110" s="11"/>
      <c r="B110" s="11"/>
      <c r="C110" s="11"/>
      <c r="D110" s="11"/>
    </row>
    <row r="111" spans="1:4" s="3" customFormat="1" ht="36" customHeight="1" x14ac:dyDescent="0.25">
      <c r="A111" s="10" t="s">
        <v>12</v>
      </c>
      <c r="B111" s="10"/>
      <c r="C111" s="10"/>
      <c r="D111" s="10"/>
    </row>
    <row r="112" spans="1:4" s="3" customFormat="1" ht="6.75" customHeight="1" x14ac:dyDescent="0.25">
      <c r="A112" s="11"/>
      <c r="B112" s="11"/>
      <c r="C112" s="11"/>
      <c r="D112" s="11"/>
    </row>
    <row r="113" spans="1:4" s="3" customFormat="1" ht="15" customHeight="1" x14ac:dyDescent="0.25">
      <c r="A113" s="15" t="s">
        <v>13</v>
      </c>
      <c r="B113" s="16"/>
      <c r="C113" s="16"/>
      <c r="D113" s="16"/>
    </row>
    <row r="114" spans="1:4" s="3" customFormat="1" ht="6.75" customHeight="1" x14ac:dyDescent="0.25">
      <c r="A114" s="17"/>
      <c r="B114" s="18"/>
      <c r="C114" s="18"/>
      <c r="D114" s="18"/>
    </row>
    <row r="115" spans="1:4" s="3" customFormat="1" ht="11.25" customHeight="1" x14ac:dyDescent="0.25">
      <c r="A115" s="19" t="s">
        <v>14</v>
      </c>
      <c r="B115" s="19"/>
      <c r="C115" s="20" t="s">
        <v>15</v>
      </c>
      <c r="D115" s="21">
        <f>'[1]B. RateDesign'!$B$49</f>
        <v>21.167005651071836</v>
      </c>
    </row>
    <row r="116" spans="1:4" s="3" customFormat="1" ht="11.25" customHeight="1" x14ac:dyDescent="0.25">
      <c r="A116" s="19" t="s">
        <v>20</v>
      </c>
      <c r="B116" s="19"/>
      <c r="C116" s="20" t="s">
        <v>21</v>
      </c>
      <c r="D116" s="22">
        <f>'[1]B. RateDesign'!$G$49</f>
        <v>2.8459839530852845E-2</v>
      </c>
    </row>
    <row r="117" spans="1:4" s="3" customFormat="1" ht="11.25" customHeight="1" x14ac:dyDescent="0.25">
      <c r="A117" s="19" t="s">
        <v>22</v>
      </c>
      <c r="B117" s="19"/>
      <c r="C117" s="20" t="s">
        <v>21</v>
      </c>
      <c r="D117" s="22">
        <f>'[1]B. RateDesign'!$J$49</f>
        <v>2.7000000000000001E-3</v>
      </c>
    </row>
    <row r="118" spans="1:4" s="3" customFormat="1" ht="11.25" customHeight="1" x14ac:dyDescent="0.25">
      <c r="A118" s="19" t="s">
        <v>18</v>
      </c>
      <c r="B118" s="19"/>
      <c r="C118" s="20" t="s">
        <v>21</v>
      </c>
      <c r="D118" s="22">
        <v>1E-4</v>
      </c>
    </row>
    <row r="119" spans="1:4" s="3" customFormat="1" ht="11.25" customHeight="1" x14ac:dyDescent="0.25">
      <c r="A119" s="19" t="s">
        <v>23</v>
      </c>
      <c r="B119" s="19"/>
      <c r="C119" s="20" t="s">
        <v>21</v>
      </c>
      <c r="D119" s="22">
        <v>-2.0000000000000001E-4</v>
      </c>
    </row>
    <row r="120" spans="1:4" s="3" customFormat="1" ht="11.25" customHeight="1" x14ac:dyDescent="0.25">
      <c r="A120" s="19" t="s">
        <v>18</v>
      </c>
      <c r="B120" s="19"/>
      <c r="C120" s="20" t="s">
        <v>21</v>
      </c>
      <c r="D120" s="22">
        <v>1E-4</v>
      </c>
    </row>
    <row r="121" spans="1:4" s="3" customFormat="1" ht="11.25" customHeight="1" x14ac:dyDescent="0.25">
      <c r="A121" s="19" t="s">
        <v>17</v>
      </c>
      <c r="B121" s="19"/>
      <c r="C121" s="20" t="s">
        <v>21</v>
      </c>
      <c r="D121" s="22">
        <v>0</v>
      </c>
    </row>
    <row r="122" spans="1:4" s="3" customFormat="1" ht="22.5" customHeight="1" x14ac:dyDescent="0.25">
      <c r="A122" s="19" t="s">
        <v>24</v>
      </c>
      <c r="B122" s="19"/>
      <c r="C122" s="20" t="s">
        <v>21</v>
      </c>
      <c r="D122" s="22">
        <f>'[1]B. RateDesign'!$K$49</f>
        <v>5.9079233424661082E-3</v>
      </c>
    </row>
    <row r="123" spans="1:4" s="3" customFormat="1" ht="22.5" customHeight="1" x14ac:dyDescent="0.25">
      <c r="A123" s="19" t="s">
        <v>25</v>
      </c>
      <c r="B123" s="19"/>
      <c r="C123" s="20" t="s">
        <v>21</v>
      </c>
      <c r="D123" s="22">
        <f>'[1]B. RateDesign'!$L$49</f>
        <v>1.8441680984475173E-3</v>
      </c>
    </row>
    <row r="124" spans="1:4" s="3" customFormat="1" ht="6.75" customHeight="1" x14ac:dyDescent="0.25">
      <c r="A124" s="23"/>
      <c r="B124" s="23"/>
      <c r="C124" s="20"/>
      <c r="D124" s="22"/>
    </row>
    <row r="125" spans="1:4" s="3" customFormat="1" ht="15" customHeight="1" x14ac:dyDescent="0.25">
      <c r="A125" s="24" t="s">
        <v>26</v>
      </c>
      <c r="B125" s="19"/>
      <c r="C125" s="20"/>
      <c r="D125" s="20"/>
    </row>
    <row r="126" spans="1:4" s="3" customFormat="1" ht="6.75" customHeight="1" x14ac:dyDescent="0.25">
      <c r="A126" s="25"/>
      <c r="B126" s="23"/>
      <c r="C126" s="20"/>
      <c r="D126" s="20"/>
    </row>
    <row r="127" spans="1:4" s="3" customFormat="1" ht="11.25" customHeight="1" x14ac:dyDescent="0.25">
      <c r="A127" s="19" t="s">
        <v>27</v>
      </c>
      <c r="B127" s="19"/>
      <c r="C127" s="20" t="s">
        <v>21</v>
      </c>
      <c r="D127" s="22">
        <v>4.4000000000000003E-3</v>
      </c>
    </row>
    <row r="128" spans="1:4" s="3" customFormat="1" ht="11.25" customHeight="1" x14ac:dyDescent="0.25">
      <c r="A128" s="19" t="s">
        <v>28</v>
      </c>
      <c r="B128" s="19"/>
      <c r="C128" s="20" t="s">
        <v>21</v>
      </c>
      <c r="D128" s="22">
        <v>1.2999999999999999E-3</v>
      </c>
    </row>
    <row r="129" spans="1:4" s="3" customFormat="1" ht="11.25" customHeight="1" x14ac:dyDescent="0.25">
      <c r="A129" s="19" t="s">
        <v>29</v>
      </c>
      <c r="B129" s="19"/>
      <c r="C129" s="20" t="s">
        <v>15</v>
      </c>
      <c r="D129" s="21">
        <v>0.25</v>
      </c>
    </row>
    <row r="130" spans="1:4" s="27" customFormat="1" ht="18.75" customHeight="1" x14ac:dyDescent="0.3">
      <c r="A130" s="8" t="s">
        <v>38</v>
      </c>
      <c r="B130" s="26"/>
      <c r="C130" s="26"/>
      <c r="D130" s="26"/>
    </row>
    <row r="131" spans="1:4" s="3" customFormat="1" ht="24" customHeight="1" x14ac:dyDescent="0.25">
      <c r="A131" s="10" t="s">
        <v>39</v>
      </c>
      <c r="B131" s="10"/>
      <c r="C131" s="10"/>
      <c r="D131" s="10"/>
    </row>
    <row r="132" spans="1:4" s="3" customFormat="1" ht="6.75" customHeight="1" x14ac:dyDescent="0.25">
      <c r="A132" s="11"/>
      <c r="B132" s="11"/>
      <c r="C132" s="11"/>
      <c r="D132" s="11"/>
    </row>
    <row r="133" spans="1:4" s="3" customFormat="1" ht="11.25" customHeight="1" x14ac:dyDescent="0.25">
      <c r="A133" s="12" t="s">
        <v>8</v>
      </c>
      <c r="B133" s="9"/>
      <c r="C133" s="9"/>
      <c r="D133" s="9"/>
    </row>
    <row r="134" spans="1:4" s="3" customFormat="1" ht="6.75" customHeight="1" x14ac:dyDescent="0.25">
      <c r="A134" s="13"/>
      <c r="B134" s="14"/>
      <c r="C134" s="14"/>
      <c r="D134" s="14"/>
    </row>
    <row r="135" spans="1:4" s="3" customFormat="1" ht="36" customHeight="1" x14ac:dyDescent="0.25">
      <c r="A135" s="10" t="s">
        <v>9</v>
      </c>
      <c r="B135" s="10"/>
      <c r="C135" s="10"/>
      <c r="D135" s="10"/>
    </row>
    <row r="136" spans="1:4" s="3" customFormat="1" ht="6.75" customHeight="1" x14ac:dyDescent="0.25">
      <c r="A136" s="11"/>
      <c r="B136" s="11"/>
      <c r="C136" s="11"/>
      <c r="D136" s="11"/>
    </row>
    <row r="137" spans="1:4" s="3" customFormat="1" ht="48" customHeight="1" x14ac:dyDescent="0.25">
      <c r="A137" s="10" t="s">
        <v>10</v>
      </c>
      <c r="B137" s="10"/>
      <c r="C137" s="10"/>
      <c r="D137" s="10"/>
    </row>
    <row r="138" spans="1:4" s="3" customFormat="1" ht="6.75" customHeight="1" x14ac:dyDescent="0.25">
      <c r="A138" s="11"/>
      <c r="B138" s="11"/>
      <c r="C138" s="11"/>
      <c r="D138" s="11"/>
    </row>
    <row r="139" spans="1:4" s="3" customFormat="1" ht="48" customHeight="1" x14ac:dyDescent="0.25">
      <c r="A139" s="10" t="s">
        <v>11</v>
      </c>
      <c r="B139" s="10"/>
      <c r="C139" s="10"/>
      <c r="D139" s="10"/>
    </row>
    <row r="140" spans="1:4" s="3" customFormat="1" ht="6.75" customHeight="1" x14ac:dyDescent="0.25">
      <c r="A140" s="11"/>
      <c r="B140" s="11"/>
      <c r="C140" s="11"/>
      <c r="D140" s="11"/>
    </row>
    <row r="141" spans="1:4" s="3" customFormat="1" ht="36" customHeight="1" x14ac:dyDescent="0.25">
      <c r="A141" s="10" t="s">
        <v>12</v>
      </c>
      <c r="B141" s="10"/>
      <c r="C141" s="10"/>
      <c r="D141" s="10"/>
    </row>
    <row r="142" spans="1:4" s="3" customFormat="1" ht="6.75" customHeight="1" x14ac:dyDescent="0.25">
      <c r="A142" s="11"/>
      <c r="B142" s="11"/>
      <c r="C142" s="11"/>
      <c r="D142" s="11"/>
    </row>
    <row r="143" spans="1:4" s="3" customFormat="1" ht="15" customHeight="1" x14ac:dyDescent="0.25">
      <c r="A143" s="15" t="s">
        <v>13</v>
      </c>
      <c r="B143" s="16"/>
      <c r="C143" s="16"/>
      <c r="D143" s="16"/>
    </row>
    <row r="144" spans="1:4" s="3" customFormat="1" ht="6.75" customHeight="1" x14ac:dyDescent="0.25">
      <c r="A144" s="17"/>
      <c r="B144" s="18"/>
      <c r="C144" s="18"/>
      <c r="D144" s="18"/>
    </row>
    <row r="145" spans="1:4" s="3" customFormat="1" ht="11.25" customHeight="1" x14ac:dyDescent="0.25">
      <c r="A145" s="19" t="s">
        <v>14</v>
      </c>
      <c r="B145" s="19"/>
      <c r="C145" s="20" t="s">
        <v>15</v>
      </c>
      <c r="D145" s="21">
        <f>'[1]B. RateDesign'!$B$50</f>
        <v>12.323199424968896</v>
      </c>
    </row>
    <row r="146" spans="1:4" s="3" customFormat="1" ht="11.25" customHeight="1" x14ac:dyDescent="0.25">
      <c r="A146" s="19" t="s">
        <v>20</v>
      </c>
      <c r="B146" s="19"/>
      <c r="C146" s="20" t="s">
        <v>34</v>
      </c>
      <c r="D146" s="22">
        <f>'[1]B. RateDesign'!$G$50</f>
        <v>21.431967073919601</v>
      </c>
    </row>
    <row r="147" spans="1:4" s="3" customFormat="1" ht="11.25" customHeight="1" x14ac:dyDescent="0.25">
      <c r="A147" s="19" t="s">
        <v>22</v>
      </c>
      <c r="B147" s="19"/>
      <c r="C147" s="20" t="s">
        <v>34</v>
      </c>
      <c r="D147" s="22">
        <f>'[1]B. RateDesign'!$J$50</f>
        <v>0.72209999999999996</v>
      </c>
    </row>
    <row r="148" spans="1:4" s="3" customFormat="1" ht="11.25" customHeight="1" x14ac:dyDescent="0.25">
      <c r="A148" s="19" t="s">
        <v>23</v>
      </c>
      <c r="B148" s="19"/>
      <c r="C148" s="20" t="s">
        <v>21</v>
      </c>
      <c r="D148" s="22">
        <v>3.7600000000000001E-2</v>
      </c>
    </row>
    <row r="149" spans="1:4" s="3" customFormat="1" ht="11.25" customHeight="1" x14ac:dyDescent="0.25">
      <c r="A149" s="19" t="s">
        <v>18</v>
      </c>
      <c r="B149" s="19"/>
      <c r="C149" s="20" t="s">
        <v>34</v>
      </c>
      <c r="D149" s="22">
        <v>4.65E-2</v>
      </c>
    </row>
    <row r="150" spans="1:4" s="3" customFormat="1" ht="11.25" customHeight="1" x14ac:dyDescent="0.25">
      <c r="A150" s="19" t="s">
        <v>17</v>
      </c>
      <c r="B150" s="19"/>
      <c r="C150" s="20" t="s">
        <v>34</v>
      </c>
      <c r="D150" s="22">
        <v>1.8700000000000001E-2</v>
      </c>
    </row>
    <row r="151" spans="1:4" s="3" customFormat="1" ht="22.5" customHeight="1" x14ac:dyDescent="0.25">
      <c r="A151" s="19" t="s">
        <v>24</v>
      </c>
      <c r="B151" s="19"/>
      <c r="C151" s="20" t="s">
        <v>34</v>
      </c>
      <c r="D151" s="22">
        <f>'[1]B. RateDesign'!$K$50</f>
        <v>1.8705263180554361</v>
      </c>
    </row>
    <row r="152" spans="1:4" s="3" customFormat="1" ht="22.5" customHeight="1" x14ac:dyDescent="0.25">
      <c r="A152" s="19" t="s">
        <v>25</v>
      </c>
      <c r="B152" s="19"/>
      <c r="C152" s="20" t="s">
        <v>34</v>
      </c>
      <c r="D152" s="22">
        <f>'[1]B. RateDesign'!$L$50</f>
        <v>0.52438604429548841</v>
      </c>
    </row>
    <row r="153" spans="1:4" s="3" customFormat="1" ht="6.75" customHeight="1" x14ac:dyDescent="0.25">
      <c r="A153" s="23"/>
      <c r="B153" s="23"/>
      <c r="C153" s="20"/>
      <c r="D153" s="22"/>
    </row>
    <row r="154" spans="1:4" s="3" customFormat="1" ht="15" customHeight="1" x14ac:dyDescent="0.25">
      <c r="A154" s="24" t="s">
        <v>26</v>
      </c>
      <c r="B154" s="19"/>
      <c r="C154" s="20"/>
      <c r="D154" s="20"/>
    </row>
    <row r="155" spans="1:4" s="3" customFormat="1" ht="6.75" customHeight="1" x14ac:dyDescent="0.25">
      <c r="A155" s="25"/>
      <c r="B155" s="23"/>
      <c r="C155" s="20"/>
      <c r="D155" s="20"/>
    </row>
    <row r="156" spans="1:4" s="3" customFormat="1" ht="11.25" customHeight="1" x14ac:dyDescent="0.25">
      <c r="A156" s="19" t="s">
        <v>27</v>
      </c>
      <c r="B156" s="19"/>
      <c r="C156" s="20" t="s">
        <v>21</v>
      </c>
      <c r="D156" s="22">
        <v>4.4000000000000003E-3</v>
      </c>
    </row>
    <row r="157" spans="1:4" s="3" customFormat="1" ht="11.25" customHeight="1" x14ac:dyDescent="0.25">
      <c r="A157" s="19" t="s">
        <v>28</v>
      </c>
      <c r="B157" s="19"/>
      <c r="C157" s="20" t="s">
        <v>21</v>
      </c>
      <c r="D157" s="22">
        <v>1.2999999999999999E-3</v>
      </c>
    </row>
    <row r="158" spans="1:4" s="3" customFormat="1" ht="11.25" customHeight="1" x14ac:dyDescent="0.25">
      <c r="A158" s="19" t="s">
        <v>29</v>
      </c>
      <c r="B158" s="19"/>
      <c r="C158" s="20" t="s">
        <v>15</v>
      </c>
      <c r="D158" s="21">
        <v>0.25</v>
      </c>
    </row>
    <row r="159" spans="1:4" s="27" customFormat="1" ht="18.75" customHeight="1" x14ac:dyDescent="0.3">
      <c r="A159" s="8" t="s">
        <v>40</v>
      </c>
      <c r="B159" s="26"/>
      <c r="C159" s="26"/>
      <c r="D159" s="26"/>
    </row>
    <row r="160" spans="1:4" s="3" customFormat="1" ht="60" customHeight="1" x14ac:dyDescent="0.25">
      <c r="A160" s="10" t="s">
        <v>41</v>
      </c>
      <c r="B160" s="10"/>
      <c r="C160" s="10"/>
      <c r="D160" s="10"/>
    </row>
    <row r="161" spans="1:4" s="3" customFormat="1" ht="6.75" customHeight="1" x14ac:dyDescent="0.25">
      <c r="A161" s="11"/>
      <c r="B161" s="11"/>
      <c r="C161" s="11"/>
      <c r="D161" s="11"/>
    </row>
    <row r="162" spans="1:4" s="3" customFormat="1" ht="11.25" customHeight="1" x14ac:dyDescent="0.25">
      <c r="A162" s="12" t="s">
        <v>8</v>
      </c>
      <c r="B162" s="9"/>
      <c r="C162" s="9"/>
      <c r="D162" s="9"/>
    </row>
    <row r="163" spans="1:4" s="3" customFormat="1" ht="6.75" customHeight="1" x14ac:dyDescent="0.25">
      <c r="A163" s="13"/>
      <c r="B163" s="14"/>
      <c r="C163" s="14"/>
      <c r="D163" s="14"/>
    </row>
    <row r="164" spans="1:4" s="3" customFormat="1" ht="36" customHeight="1" x14ac:dyDescent="0.25">
      <c r="A164" s="10" t="s">
        <v>9</v>
      </c>
      <c r="B164" s="10"/>
      <c r="C164" s="10"/>
      <c r="D164" s="10"/>
    </row>
    <row r="165" spans="1:4" s="3" customFormat="1" ht="6.75" customHeight="1" x14ac:dyDescent="0.25">
      <c r="A165" s="11"/>
      <c r="B165" s="11"/>
      <c r="C165" s="11"/>
      <c r="D165" s="11"/>
    </row>
    <row r="166" spans="1:4" s="3" customFormat="1" ht="48" customHeight="1" x14ac:dyDescent="0.25">
      <c r="A166" s="10" t="s">
        <v>10</v>
      </c>
      <c r="B166" s="10"/>
      <c r="C166" s="10"/>
      <c r="D166" s="10"/>
    </row>
    <row r="167" spans="1:4" s="3" customFormat="1" ht="6.75" customHeight="1" x14ac:dyDescent="0.25">
      <c r="A167" s="11"/>
      <c r="B167" s="11"/>
      <c r="C167" s="11"/>
      <c r="D167" s="11"/>
    </row>
    <row r="168" spans="1:4" s="3" customFormat="1" ht="48" customHeight="1" x14ac:dyDescent="0.25">
      <c r="A168" s="10" t="s">
        <v>11</v>
      </c>
      <c r="B168" s="10"/>
      <c r="C168" s="10"/>
      <c r="D168" s="10"/>
    </row>
    <row r="169" spans="1:4" s="3" customFormat="1" ht="6.75" customHeight="1" x14ac:dyDescent="0.25">
      <c r="A169" s="11"/>
      <c r="B169" s="11"/>
      <c r="C169" s="11"/>
      <c r="D169" s="11"/>
    </row>
    <row r="170" spans="1:4" s="3" customFormat="1" ht="36" customHeight="1" x14ac:dyDescent="0.25">
      <c r="A170" s="10" t="s">
        <v>12</v>
      </c>
      <c r="B170" s="10"/>
      <c r="C170" s="10"/>
      <c r="D170" s="10"/>
    </row>
    <row r="171" spans="1:4" s="3" customFormat="1" ht="6.75" customHeight="1" x14ac:dyDescent="0.25">
      <c r="A171" s="11"/>
      <c r="B171" s="11"/>
      <c r="C171" s="11"/>
      <c r="D171" s="11"/>
    </row>
    <row r="172" spans="1:4" s="3" customFormat="1" ht="15" customHeight="1" x14ac:dyDescent="0.25">
      <c r="A172" s="15" t="s">
        <v>13</v>
      </c>
      <c r="B172" s="16"/>
      <c r="C172" s="16"/>
      <c r="D172" s="16"/>
    </row>
    <row r="173" spans="1:4" s="3" customFormat="1" ht="6.75" customHeight="1" x14ac:dyDescent="0.25">
      <c r="A173" s="17"/>
      <c r="B173" s="18"/>
      <c r="C173" s="18"/>
      <c r="D173" s="18"/>
    </row>
    <row r="174" spans="1:4" s="3" customFormat="1" ht="11.25" customHeight="1" x14ac:dyDescent="0.25">
      <c r="A174" s="19" t="s">
        <v>14</v>
      </c>
      <c r="B174" s="19"/>
      <c r="C174" s="20" t="s">
        <v>15</v>
      </c>
      <c r="D174" s="21">
        <f>'[1]B. RateDesign'!$B$51</f>
        <v>5.6809589561801745</v>
      </c>
    </row>
    <row r="175" spans="1:4" s="3" customFormat="1" ht="11.25" customHeight="1" x14ac:dyDescent="0.25">
      <c r="A175" s="19" t="s">
        <v>20</v>
      </c>
      <c r="B175" s="19"/>
      <c r="C175" s="20" t="s">
        <v>34</v>
      </c>
      <c r="D175" s="22">
        <f>'[1]B. RateDesign'!$G$51</f>
        <v>26.445056298545449</v>
      </c>
    </row>
    <row r="176" spans="1:4" s="3" customFormat="1" ht="11.25" customHeight="1" x14ac:dyDescent="0.25">
      <c r="A176" s="19" t="s">
        <v>22</v>
      </c>
      <c r="B176" s="19"/>
      <c r="C176" s="20" t="s">
        <v>34</v>
      </c>
      <c r="D176" s="22">
        <f>'[1]B. RateDesign'!$J$51</f>
        <v>0.70730000000000004</v>
      </c>
    </row>
    <row r="177" spans="1:4" s="3" customFormat="1" ht="11.25" customHeight="1" x14ac:dyDescent="0.25">
      <c r="A177" s="19" t="s">
        <v>23</v>
      </c>
      <c r="B177" s="19"/>
      <c r="C177" s="20" t="s">
        <v>21</v>
      </c>
      <c r="D177" s="22">
        <v>3.1899999999999998E-2</v>
      </c>
    </row>
    <row r="178" spans="1:4" s="3" customFormat="1" ht="11.25" customHeight="1" x14ac:dyDescent="0.25">
      <c r="A178" s="19" t="s">
        <v>18</v>
      </c>
      <c r="B178" s="19"/>
      <c r="C178" s="20" t="s">
        <v>34</v>
      </c>
      <c r="D178" s="22">
        <v>4.48E-2</v>
      </c>
    </row>
    <row r="179" spans="1:4" s="3" customFormat="1" ht="11.25" customHeight="1" x14ac:dyDescent="0.25">
      <c r="A179" s="19" t="s">
        <v>17</v>
      </c>
      <c r="B179" s="19"/>
      <c r="C179" s="20" t="s">
        <v>34</v>
      </c>
      <c r="D179" s="22">
        <v>1.7999999999999999E-2</v>
      </c>
    </row>
    <row r="180" spans="1:4" s="3" customFormat="1" ht="11.25" customHeight="1" x14ac:dyDescent="0.25">
      <c r="A180" s="19" t="s">
        <v>16</v>
      </c>
      <c r="B180" s="19"/>
      <c r="C180" s="20" t="s">
        <v>34</v>
      </c>
      <c r="D180" s="22">
        <v>0.17069999999999999</v>
      </c>
    </row>
    <row r="181" spans="1:4" s="3" customFormat="1" ht="22.5" customHeight="1" x14ac:dyDescent="0.25">
      <c r="A181" s="19" t="s">
        <v>24</v>
      </c>
      <c r="B181" s="19"/>
      <c r="C181" s="20" t="s">
        <v>34</v>
      </c>
      <c r="D181" s="22">
        <f>'[1]B. RateDesign'!$K$51</f>
        <v>1.8610807314211864</v>
      </c>
    </row>
    <row r="182" spans="1:4" s="3" customFormat="1" ht="22.5" customHeight="1" x14ac:dyDescent="0.25">
      <c r="A182" s="19" t="s">
        <v>25</v>
      </c>
      <c r="B182" s="19"/>
      <c r="C182" s="20" t="s">
        <v>34</v>
      </c>
      <c r="D182" s="22">
        <f>'[1]B. RateDesign'!$L$51</f>
        <v>0.51360684858475258</v>
      </c>
    </row>
    <row r="183" spans="1:4" s="3" customFormat="1" ht="6.75" customHeight="1" x14ac:dyDescent="0.25">
      <c r="A183" s="23"/>
      <c r="B183" s="23"/>
      <c r="C183" s="20"/>
      <c r="D183" s="22"/>
    </row>
    <row r="184" spans="1:4" s="3" customFormat="1" ht="15" customHeight="1" x14ac:dyDescent="0.25">
      <c r="A184" s="24" t="s">
        <v>26</v>
      </c>
      <c r="B184" s="19"/>
      <c r="C184" s="20"/>
      <c r="D184" s="20"/>
    </row>
    <row r="185" spans="1:4" s="3" customFormat="1" ht="6.75" customHeight="1" x14ac:dyDescent="0.25">
      <c r="A185" s="25"/>
      <c r="B185" s="23"/>
      <c r="C185" s="20"/>
      <c r="D185" s="20"/>
    </row>
    <row r="186" spans="1:4" s="3" customFormat="1" ht="11.25" customHeight="1" x14ac:dyDescent="0.25">
      <c r="A186" s="19" t="s">
        <v>27</v>
      </c>
      <c r="B186" s="19"/>
      <c r="C186" s="20" t="s">
        <v>21</v>
      </c>
      <c r="D186" s="22">
        <v>4.4000000000000003E-3</v>
      </c>
    </row>
    <row r="187" spans="1:4" s="3" customFormat="1" ht="11.25" customHeight="1" x14ac:dyDescent="0.25">
      <c r="A187" s="19" t="s">
        <v>28</v>
      </c>
      <c r="B187" s="19"/>
      <c r="C187" s="20" t="s">
        <v>21</v>
      </c>
      <c r="D187" s="22">
        <v>1.2999999999999999E-3</v>
      </c>
    </row>
    <row r="188" spans="1:4" s="3" customFormat="1" ht="11.25" customHeight="1" x14ac:dyDescent="0.25">
      <c r="A188" s="19" t="s">
        <v>29</v>
      </c>
      <c r="B188" s="19"/>
      <c r="C188" s="20" t="s">
        <v>15</v>
      </c>
      <c r="D188" s="21">
        <v>0.25</v>
      </c>
    </row>
    <row r="189" spans="1:4" s="27" customFormat="1" ht="18.75" customHeight="1" x14ac:dyDescent="0.3">
      <c r="A189" s="8" t="s">
        <v>42</v>
      </c>
      <c r="B189" s="26"/>
      <c r="C189" s="26"/>
      <c r="D189" s="26"/>
    </row>
    <row r="190" spans="1:4" s="3" customFormat="1" ht="36" customHeight="1" x14ac:dyDescent="0.25">
      <c r="A190" s="10" t="s">
        <v>43</v>
      </c>
      <c r="B190" s="10"/>
      <c r="C190" s="10"/>
      <c r="D190" s="10"/>
    </row>
    <row r="191" spans="1:4" s="3" customFormat="1" ht="6.75" customHeight="1" x14ac:dyDescent="0.25">
      <c r="A191" s="11"/>
      <c r="B191" s="11"/>
      <c r="C191" s="11"/>
      <c r="D191" s="11"/>
    </row>
    <row r="192" spans="1:4" s="3" customFormat="1" ht="11.25" customHeight="1" x14ac:dyDescent="0.25">
      <c r="A192" s="12" t="s">
        <v>8</v>
      </c>
      <c r="B192" s="9"/>
      <c r="C192" s="9"/>
      <c r="D192" s="9"/>
    </row>
    <row r="193" spans="1:4" s="3" customFormat="1" ht="6.75" customHeight="1" x14ac:dyDescent="0.25">
      <c r="A193" s="13"/>
      <c r="B193" s="14"/>
      <c r="C193" s="14"/>
      <c r="D193" s="14"/>
    </row>
    <row r="194" spans="1:4" s="3" customFormat="1" ht="36" customHeight="1" x14ac:dyDescent="0.25">
      <c r="A194" s="10" t="s">
        <v>9</v>
      </c>
      <c r="B194" s="10"/>
      <c r="C194" s="10"/>
      <c r="D194" s="10"/>
    </row>
    <row r="195" spans="1:4" s="3" customFormat="1" ht="6.75" customHeight="1" x14ac:dyDescent="0.25">
      <c r="A195" s="11"/>
      <c r="B195" s="11"/>
      <c r="C195" s="11"/>
      <c r="D195" s="11"/>
    </row>
    <row r="196" spans="1:4" s="3" customFormat="1" ht="48" customHeight="1" x14ac:dyDescent="0.25">
      <c r="A196" s="10" t="s">
        <v>44</v>
      </c>
      <c r="B196" s="10"/>
      <c r="C196" s="10"/>
      <c r="D196" s="10"/>
    </row>
    <row r="197" spans="1:4" s="3" customFormat="1" ht="6.75" customHeight="1" x14ac:dyDescent="0.25">
      <c r="A197" s="11"/>
      <c r="B197" s="11"/>
      <c r="C197" s="11"/>
      <c r="D197" s="11"/>
    </row>
    <row r="198" spans="1:4" s="3" customFormat="1" ht="24" customHeight="1" x14ac:dyDescent="0.25">
      <c r="A198" s="10" t="s">
        <v>45</v>
      </c>
      <c r="B198" s="10"/>
      <c r="C198" s="10"/>
      <c r="D198" s="10"/>
    </row>
    <row r="199" spans="1:4" s="3" customFormat="1" ht="6.75" customHeight="1" x14ac:dyDescent="0.25">
      <c r="A199" s="11"/>
      <c r="B199" s="11"/>
      <c r="C199" s="11"/>
      <c r="D199" s="11"/>
    </row>
    <row r="200" spans="1:4" s="3" customFormat="1" ht="36" customHeight="1" x14ac:dyDescent="0.25">
      <c r="A200" s="10" t="s">
        <v>12</v>
      </c>
      <c r="B200" s="10"/>
      <c r="C200" s="10"/>
      <c r="D200" s="10"/>
    </row>
    <row r="201" spans="1:4" s="3" customFormat="1" ht="6.75" customHeight="1" x14ac:dyDescent="0.25">
      <c r="A201" s="11"/>
      <c r="B201" s="11"/>
      <c r="C201" s="11"/>
      <c r="D201" s="11"/>
    </row>
    <row r="202" spans="1:4" s="3" customFormat="1" ht="15" customHeight="1" x14ac:dyDescent="0.25">
      <c r="A202" s="15" t="s">
        <v>13</v>
      </c>
      <c r="B202" s="16"/>
      <c r="C202" s="16"/>
      <c r="D202" s="16"/>
    </row>
    <row r="203" spans="1:4" s="3" customFormat="1" ht="6.75" customHeight="1" x14ac:dyDescent="0.25">
      <c r="A203" s="17"/>
      <c r="B203" s="18"/>
      <c r="C203" s="18"/>
      <c r="D203" s="18"/>
    </row>
    <row r="204" spans="1:4" s="3" customFormat="1" ht="11.25" customHeight="1" x14ac:dyDescent="0.25">
      <c r="A204" s="19" t="s">
        <v>14</v>
      </c>
      <c r="B204" s="19"/>
      <c r="C204" s="20" t="s">
        <v>15</v>
      </c>
      <c r="D204" s="21">
        <v>10</v>
      </c>
    </row>
    <row r="205" spans="1:4" s="3" customFormat="1" ht="6.75" customHeight="1" x14ac:dyDescent="0.25">
      <c r="A205" s="28"/>
      <c r="B205" s="23"/>
      <c r="C205" s="20"/>
      <c r="D205" s="21"/>
    </row>
    <row r="206" spans="1:4" s="3" customFormat="1" ht="18" customHeight="1" x14ac:dyDescent="0.25">
      <c r="A206" s="29" t="s">
        <v>46</v>
      </c>
    </row>
    <row r="207" spans="1:4" s="3" customFormat="1" ht="11.25" customHeight="1" x14ac:dyDescent="0.25">
      <c r="A207" s="19" t="s">
        <v>47</v>
      </c>
      <c r="B207" s="19"/>
      <c r="C207" s="20" t="s">
        <v>34</v>
      </c>
      <c r="D207" s="21">
        <v>-0.6</v>
      </c>
    </row>
    <row r="208" spans="1:4" s="3" customFormat="1" ht="11.25" customHeight="1" x14ac:dyDescent="0.25">
      <c r="A208" s="19" t="s">
        <v>48</v>
      </c>
      <c r="B208" s="19"/>
      <c r="C208" s="20" t="s">
        <v>49</v>
      </c>
      <c r="D208" s="21">
        <v>-1</v>
      </c>
    </row>
    <row r="209" spans="1:4" s="3" customFormat="1" ht="18" customHeight="1" x14ac:dyDescent="0.25">
      <c r="A209" s="29" t="s">
        <v>50</v>
      </c>
    </row>
    <row r="210" spans="1:4" s="3" customFormat="1" ht="36" customHeight="1" x14ac:dyDescent="0.25">
      <c r="A210" s="10" t="s">
        <v>9</v>
      </c>
      <c r="B210" s="10"/>
      <c r="C210" s="10"/>
      <c r="D210" s="10"/>
    </row>
    <row r="211" spans="1:4" s="3" customFormat="1" ht="6.75" customHeight="1" x14ac:dyDescent="0.25">
      <c r="A211" s="11"/>
      <c r="B211" s="11"/>
      <c r="C211" s="11"/>
      <c r="D211" s="11"/>
    </row>
    <row r="212" spans="1:4" s="3" customFormat="1" ht="36" customHeight="1" x14ac:dyDescent="0.25">
      <c r="A212" s="10" t="s">
        <v>51</v>
      </c>
      <c r="B212" s="10"/>
      <c r="C212" s="10"/>
      <c r="D212" s="10"/>
    </row>
    <row r="213" spans="1:4" s="3" customFormat="1" ht="6.75" customHeight="1" x14ac:dyDescent="0.25">
      <c r="A213" s="11"/>
      <c r="B213" s="11"/>
      <c r="C213" s="11"/>
      <c r="D213" s="11"/>
    </row>
    <row r="214" spans="1:4" s="3" customFormat="1" ht="36" customHeight="1" x14ac:dyDescent="0.25">
      <c r="A214" s="10" t="s">
        <v>52</v>
      </c>
      <c r="B214" s="10"/>
      <c r="C214" s="10"/>
      <c r="D214" s="10"/>
    </row>
    <row r="215" spans="1:4" s="3" customFormat="1" ht="6.75" customHeight="1" x14ac:dyDescent="0.25">
      <c r="A215" s="11"/>
      <c r="B215" s="11"/>
      <c r="C215" s="11"/>
      <c r="D215" s="11"/>
    </row>
    <row r="216" spans="1:4" s="3" customFormat="1" ht="15" customHeight="1" x14ac:dyDescent="0.25">
      <c r="A216" s="17" t="s">
        <v>53</v>
      </c>
    </row>
    <row r="217" spans="1:4" s="3" customFormat="1" ht="11.25" customHeight="1" x14ac:dyDescent="0.25">
      <c r="A217" s="30" t="s">
        <v>54</v>
      </c>
      <c r="B217" s="30"/>
      <c r="C217" s="20" t="s">
        <v>15</v>
      </c>
      <c r="D217" s="21">
        <v>15</v>
      </c>
    </row>
    <row r="218" spans="1:4" s="3" customFormat="1" ht="11.25" customHeight="1" x14ac:dyDescent="0.25">
      <c r="A218" s="30" t="s">
        <v>55</v>
      </c>
      <c r="B218" s="30"/>
      <c r="C218" s="20" t="s">
        <v>15</v>
      </c>
      <c r="D218" s="21">
        <v>15</v>
      </c>
    </row>
    <row r="219" spans="1:4" s="3" customFormat="1" ht="11.25" customHeight="1" x14ac:dyDescent="0.25">
      <c r="A219" s="30" t="s">
        <v>56</v>
      </c>
      <c r="B219" s="30"/>
      <c r="C219" s="20" t="s">
        <v>15</v>
      </c>
      <c r="D219" s="21">
        <v>15</v>
      </c>
    </row>
    <row r="220" spans="1:4" s="3" customFormat="1" ht="11.25" customHeight="1" x14ac:dyDescent="0.25">
      <c r="A220" s="30" t="s">
        <v>57</v>
      </c>
      <c r="B220" s="30"/>
      <c r="C220" s="20" t="s">
        <v>15</v>
      </c>
      <c r="D220" s="21">
        <v>30</v>
      </c>
    </row>
    <row r="221" spans="1:4" s="3" customFormat="1" ht="11.25" customHeight="1" x14ac:dyDescent="0.25">
      <c r="A221" s="30" t="s">
        <v>58</v>
      </c>
      <c r="B221" s="30"/>
      <c r="C221" s="20" t="s">
        <v>15</v>
      </c>
      <c r="D221" s="21">
        <v>30</v>
      </c>
    </row>
    <row r="222" spans="1:4" s="3" customFormat="1" ht="11.25" customHeight="1" x14ac:dyDescent="0.25">
      <c r="A222" s="30" t="s">
        <v>59</v>
      </c>
      <c r="B222" s="30"/>
      <c r="C222" s="20" t="s">
        <v>15</v>
      </c>
      <c r="D222" s="21">
        <v>30</v>
      </c>
    </row>
    <row r="223" spans="1:4" s="3" customFormat="1" ht="6.75" customHeight="1" x14ac:dyDescent="0.25">
      <c r="A223" s="31"/>
      <c r="B223" s="31"/>
      <c r="C223" s="20"/>
      <c r="D223" s="21"/>
    </row>
    <row r="224" spans="1:4" s="3" customFormat="1" ht="15" customHeight="1" x14ac:dyDescent="0.25">
      <c r="A224" s="17" t="s">
        <v>60</v>
      </c>
    </row>
    <row r="225" spans="1:4" s="3" customFormat="1" ht="11.25" customHeight="1" x14ac:dyDescent="0.25">
      <c r="A225" s="30" t="s">
        <v>61</v>
      </c>
      <c r="B225" s="30"/>
      <c r="C225" s="20" t="s">
        <v>49</v>
      </c>
      <c r="D225" s="21">
        <v>1.5</v>
      </c>
    </row>
    <row r="226" spans="1:4" s="3" customFormat="1" ht="11.25" customHeight="1" x14ac:dyDescent="0.25">
      <c r="A226" s="30" t="s">
        <v>62</v>
      </c>
      <c r="B226" s="30"/>
      <c r="C226" s="20" t="s">
        <v>49</v>
      </c>
      <c r="D226" s="21">
        <v>19.559999999999999</v>
      </c>
    </row>
    <row r="227" spans="1:4" s="3" customFormat="1" ht="11.25" customHeight="1" x14ac:dyDescent="0.25">
      <c r="A227" s="30" t="s">
        <v>63</v>
      </c>
      <c r="B227" s="30"/>
      <c r="C227" s="20" t="s">
        <v>15</v>
      </c>
      <c r="D227" s="21">
        <v>30</v>
      </c>
    </row>
    <row r="228" spans="1:4" s="3" customFormat="1" ht="11.25" customHeight="1" x14ac:dyDescent="0.25">
      <c r="A228" s="30" t="s">
        <v>64</v>
      </c>
      <c r="B228" s="30"/>
      <c r="C228" s="20" t="s">
        <v>15</v>
      </c>
      <c r="D228" s="21">
        <v>65</v>
      </c>
    </row>
    <row r="229" spans="1:4" s="3" customFormat="1" ht="11.25" customHeight="1" x14ac:dyDescent="0.25">
      <c r="A229" s="30" t="s">
        <v>65</v>
      </c>
      <c r="B229" s="30"/>
      <c r="C229" s="20" t="s">
        <v>15</v>
      </c>
      <c r="D229" s="21">
        <v>65</v>
      </c>
    </row>
    <row r="230" spans="1:4" s="3" customFormat="1" ht="6.75" customHeight="1" x14ac:dyDescent="0.25">
      <c r="A230" s="31"/>
      <c r="B230" s="31"/>
      <c r="C230" s="20"/>
      <c r="D230" s="21"/>
    </row>
    <row r="231" spans="1:4" s="3" customFormat="1" ht="15" customHeight="1" x14ac:dyDescent="0.25">
      <c r="A231" s="17" t="s">
        <v>66</v>
      </c>
      <c r="B231" s="32"/>
      <c r="C231" s="33"/>
      <c r="D231" s="34"/>
    </row>
    <row r="232" spans="1:4" s="3" customFormat="1" ht="11.25" customHeight="1" x14ac:dyDescent="0.25">
      <c r="A232" s="30" t="s">
        <v>67</v>
      </c>
      <c r="B232" s="30"/>
      <c r="C232" s="20" t="s">
        <v>15</v>
      </c>
      <c r="D232" s="21">
        <v>22.35</v>
      </c>
    </row>
    <row r="233" spans="1:4" s="3" customFormat="1" ht="18" customHeight="1" x14ac:dyDescent="0.25">
      <c r="A233" s="29" t="s">
        <v>68</v>
      </c>
    </row>
    <row r="234" spans="1:4" s="3" customFormat="1" ht="6.75" customHeight="1" x14ac:dyDescent="0.25">
      <c r="A234" s="29"/>
    </row>
    <row r="235" spans="1:4" s="3" customFormat="1" ht="36" customHeight="1" x14ac:dyDescent="0.25">
      <c r="A235" s="10" t="s">
        <v>69</v>
      </c>
      <c r="B235" s="10"/>
      <c r="C235" s="10"/>
      <c r="D235" s="10"/>
    </row>
    <row r="236" spans="1:4" s="3" customFormat="1" ht="6.75" customHeight="1" x14ac:dyDescent="0.25">
      <c r="A236" s="11"/>
      <c r="B236" s="11"/>
      <c r="C236" s="11"/>
      <c r="D236" s="11"/>
    </row>
    <row r="237" spans="1:4" s="3" customFormat="1" ht="48" customHeight="1" x14ac:dyDescent="0.25">
      <c r="A237" s="10" t="s">
        <v>70</v>
      </c>
      <c r="B237" s="10"/>
      <c r="C237" s="10"/>
      <c r="D237" s="10"/>
    </row>
    <row r="238" spans="1:4" s="3" customFormat="1" ht="6.75" customHeight="1" x14ac:dyDescent="0.25">
      <c r="A238" s="11"/>
      <c r="B238" s="11"/>
      <c r="C238" s="11"/>
      <c r="D238" s="11"/>
    </row>
    <row r="239" spans="1:4" s="3" customFormat="1" ht="24" customHeight="1" x14ac:dyDescent="0.25">
      <c r="A239" s="10" t="s">
        <v>45</v>
      </c>
      <c r="B239" s="10"/>
      <c r="C239" s="10"/>
      <c r="D239" s="10"/>
    </row>
    <row r="240" spans="1:4" s="3" customFormat="1" ht="6.75" customHeight="1" x14ac:dyDescent="0.25">
      <c r="A240" s="11"/>
      <c r="B240" s="11"/>
      <c r="C240" s="11"/>
      <c r="D240" s="11"/>
    </row>
    <row r="241" spans="1:4" s="3" customFormat="1" ht="36" customHeight="1" x14ac:dyDescent="0.25">
      <c r="A241" s="10" t="s">
        <v>71</v>
      </c>
      <c r="B241" s="10"/>
      <c r="C241" s="10"/>
      <c r="D241" s="10"/>
    </row>
    <row r="242" spans="1:4" s="3" customFormat="1" ht="6.75" customHeight="1" x14ac:dyDescent="0.25">
      <c r="A242" s="11"/>
      <c r="B242" s="11"/>
      <c r="C242" s="11"/>
      <c r="D242" s="11"/>
    </row>
    <row r="243" spans="1:4" s="3" customFormat="1" ht="24" customHeight="1" x14ac:dyDescent="0.25">
      <c r="A243" s="10" t="s">
        <v>72</v>
      </c>
      <c r="B243" s="10"/>
      <c r="C243" s="10"/>
      <c r="D243" s="10"/>
    </row>
    <row r="244" spans="1:4" s="3" customFormat="1" ht="22.5" customHeight="1" x14ac:dyDescent="0.25">
      <c r="A244" s="19" t="s">
        <v>73</v>
      </c>
      <c r="B244" s="19"/>
      <c r="C244" s="33" t="s">
        <v>15</v>
      </c>
      <c r="D244" s="21">
        <v>100</v>
      </c>
    </row>
    <row r="245" spans="1:4" s="3" customFormat="1" ht="11.25" customHeight="1" x14ac:dyDescent="0.25">
      <c r="A245" s="19" t="s">
        <v>74</v>
      </c>
      <c r="B245" s="19"/>
      <c r="C245" s="33" t="s">
        <v>15</v>
      </c>
      <c r="D245" s="21">
        <v>20</v>
      </c>
    </row>
    <row r="246" spans="1:4" s="3" customFormat="1" ht="11.25" customHeight="1" x14ac:dyDescent="0.25">
      <c r="A246" s="19" t="s">
        <v>75</v>
      </c>
      <c r="B246" s="19"/>
      <c r="C246" s="33" t="s">
        <v>76</v>
      </c>
      <c r="D246" s="21">
        <v>0.5</v>
      </c>
    </row>
    <row r="247" spans="1:4" s="3" customFormat="1" ht="11.25" customHeight="1" x14ac:dyDescent="0.25">
      <c r="A247" s="19" t="s">
        <v>77</v>
      </c>
      <c r="B247" s="19"/>
      <c r="C247" s="33" t="s">
        <v>76</v>
      </c>
      <c r="D247" s="21">
        <v>0.3</v>
      </c>
    </row>
    <row r="248" spans="1:4" s="3" customFormat="1" ht="11.25" customHeight="1" x14ac:dyDescent="0.25">
      <c r="A248" s="19" t="s">
        <v>78</v>
      </c>
      <c r="B248" s="19"/>
      <c r="C248" s="33" t="s">
        <v>76</v>
      </c>
      <c r="D248" s="21">
        <v>-0.3</v>
      </c>
    </row>
    <row r="249" spans="1:4" s="3" customFormat="1" ht="11.25" customHeight="1" x14ac:dyDescent="0.25">
      <c r="A249" s="19" t="s">
        <v>79</v>
      </c>
      <c r="B249" s="19"/>
      <c r="C249" s="33"/>
      <c r="D249" s="35"/>
    </row>
    <row r="250" spans="1:4" s="3" customFormat="1" ht="11.25" customHeight="1" x14ac:dyDescent="0.25">
      <c r="A250" s="36" t="s">
        <v>80</v>
      </c>
      <c r="B250" s="36"/>
      <c r="C250" s="33" t="s">
        <v>15</v>
      </c>
      <c r="D250" s="21">
        <v>0.25</v>
      </c>
    </row>
    <row r="251" spans="1:4" s="3" customFormat="1" ht="11.25" customHeight="1" x14ac:dyDescent="0.25">
      <c r="A251" s="36" t="s">
        <v>81</v>
      </c>
      <c r="B251" s="36"/>
      <c r="C251" s="33" t="s">
        <v>15</v>
      </c>
      <c r="D251" s="21">
        <v>0.5</v>
      </c>
    </row>
    <row r="252" spans="1:4" s="3" customFormat="1" ht="11.25" customHeight="1" x14ac:dyDescent="0.25">
      <c r="A252" s="19" t="s">
        <v>82</v>
      </c>
      <c r="B252" s="19"/>
      <c r="C252" s="33"/>
      <c r="D252" s="35"/>
    </row>
    <row r="253" spans="1:4" s="3" customFormat="1" ht="11.25" customHeight="1" x14ac:dyDescent="0.25">
      <c r="A253" s="19" t="s">
        <v>83</v>
      </c>
      <c r="B253" s="19"/>
      <c r="C253" s="33"/>
      <c r="D253" s="35"/>
    </row>
    <row r="254" spans="1:4" s="3" customFormat="1" ht="11.25" customHeight="1" x14ac:dyDescent="0.25">
      <c r="A254" s="19" t="s">
        <v>84</v>
      </c>
      <c r="B254" s="19"/>
      <c r="C254" s="33"/>
      <c r="D254" s="35"/>
    </row>
    <row r="255" spans="1:4" s="3" customFormat="1" ht="11.25" customHeight="1" x14ac:dyDescent="0.25">
      <c r="A255" s="36" t="s">
        <v>85</v>
      </c>
      <c r="B255" s="36"/>
      <c r="C255" s="33" t="s">
        <v>15</v>
      </c>
      <c r="D255" s="35" t="s">
        <v>86</v>
      </c>
    </row>
    <row r="256" spans="1:4" s="3" customFormat="1" ht="11.25" customHeight="1" x14ac:dyDescent="0.25">
      <c r="A256" s="36" t="s">
        <v>87</v>
      </c>
      <c r="B256" s="36"/>
      <c r="C256" s="33" t="s">
        <v>15</v>
      </c>
      <c r="D256" s="21">
        <v>2</v>
      </c>
    </row>
    <row r="257" spans="1:4" s="3" customFormat="1" ht="6.75" customHeight="1" x14ac:dyDescent="0.25">
      <c r="A257" s="37"/>
      <c r="B257" s="37"/>
      <c r="C257" s="33"/>
      <c r="D257" s="21"/>
    </row>
    <row r="258" spans="1:4" s="3" customFormat="1" ht="15" customHeight="1" x14ac:dyDescent="0.25">
      <c r="A258" s="29" t="s">
        <v>88</v>
      </c>
    </row>
    <row r="259" spans="1:4" s="3" customFormat="1" ht="6.75" customHeight="1" x14ac:dyDescent="0.25">
      <c r="A259" s="29"/>
    </row>
    <row r="260" spans="1:4" s="3" customFormat="1" ht="22.5" customHeight="1" x14ac:dyDescent="0.25">
      <c r="A260" s="38" t="s">
        <v>89</v>
      </c>
      <c r="B260" s="38"/>
      <c r="C260" s="38"/>
      <c r="D260" s="38"/>
    </row>
    <row r="261" spans="1:4" s="3" customFormat="1" ht="11.25" customHeight="1" x14ac:dyDescent="0.25">
      <c r="A261" s="19" t="s">
        <v>90</v>
      </c>
      <c r="B261" s="19"/>
      <c r="C261" s="20"/>
      <c r="D261" s="22">
        <v>1.05</v>
      </c>
    </row>
    <row r="262" spans="1:4" s="3" customFormat="1" ht="11.25" customHeight="1" x14ac:dyDescent="0.25">
      <c r="A262" s="19" t="s">
        <v>91</v>
      </c>
      <c r="B262" s="19"/>
      <c r="C262" s="20"/>
      <c r="D262" s="22">
        <v>1.05</v>
      </c>
    </row>
    <row r="263" spans="1:4" ht="127.5" customHeight="1" x14ac:dyDescent="0.25"/>
    <row r="264" spans="1:4" ht="127.5" customHeight="1" x14ac:dyDescent="0.25"/>
    <row r="265" spans="1:4" ht="127.5" customHeight="1" x14ac:dyDescent="0.25"/>
    <row r="266" spans="1:4" ht="127.5" customHeight="1" x14ac:dyDescent="0.25"/>
    <row r="267" spans="1:4" ht="127.5" customHeight="1" x14ac:dyDescent="0.25"/>
    <row r="268" spans="1:4" ht="127.5" customHeight="1" x14ac:dyDescent="0.25"/>
    <row r="269" spans="1:4" ht="127.5" customHeight="1" x14ac:dyDescent="0.25"/>
    <row r="270" spans="1:4" ht="127.5" customHeight="1" x14ac:dyDescent="0.25"/>
    <row r="271" spans="1:4" ht="127.5" customHeight="1" x14ac:dyDescent="0.25"/>
    <row r="272" spans="1:4"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sheetData>
  <mergeCells count="181">
    <mergeCell ref="A262:B262"/>
    <mergeCell ref="A253:B253"/>
    <mergeCell ref="A254:B254"/>
    <mergeCell ref="A255:B255"/>
    <mergeCell ref="A256:B256"/>
    <mergeCell ref="A260:D260"/>
    <mergeCell ref="A261:B261"/>
    <mergeCell ref="A247:B247"/>
    <mergeCell ref="A248:B248"/>
    <mergeCell ref="A249:B249"/>
    <mergeCell ref="A250:B250"/>
    <mergeCell ref="A251:B251"/>
    <mergeCell ref="A252:B252"/>
    <mergeCell ref="A239:D239"/>
    <mergeCell ref="A241:D241"/>
    <mergeCell ref="A243:D243"/>
    <mergeCell ref="A244:B244"/>
    <mergeCell ref="A245:B245"/>
    <mergeCell ref="A246:B246"/>
    <mergeCell ref="A227:B227"/>
    <mergeCell ref="A228:B228"/>
    <mergeCell ref="A229:B229"/>
    <mergeCell ref="A232:B232"/>
    <mergeCell ref="A235:D235"/>
    <mergeCell ref="A237:D237"/>
    <mergeCell ref="A219:B219"/>
    <mergeCell ref="A220:B220"/>
    <mergeCell ref="A221:B221"/>
    <mergeCell ref="A222:B222"/>
    <mergeCell ref="A225:B225"/>
    <mergeCell ref="A226:B226"/>
    <mergeCell ref="A208:B208"/>
    <mergeCell ref="A210:D210"/>
    <mergeCell ref="A212:D212"/>
    <mergeCell ref="A214:D214"/>
    <mergeCell ref="A217:B217"/>
    <mergeCell ref="A218:B218"/>
    <mergeCell ref="A196:D196"/>
    <mergeCell ref="A198:D198"/>
    <mergeCell ref="A200:D200"/>
    <mergeCell ref="A202:D202"/>
    <mergeCell ref="A204:B204"/>
    <mergeCell ref="A207:B207"/>
    <mergeCell ref="A187:B187"/>
    <mergeCell ref="A188:B188"/>
    <mergeCell ref="A189:D189"/>
    <mergeCell ref="A190:D190"/>
    <mergeCell ref="A192:D192"/>
    <mergeCell ref="A194:D194"/>
    <mergeCell ref="A179:B179"/>
    <mergeCell ref="A180:B180"/>
    <mergeCell ref="A181:B181"/>
    <mergeCell ref="A182:B182"/>
    <mergeCell ref="A184:B184"/>
    <mergeCell ref="A186:B186"/>
    <mergeCell ref="A172:D172"/>
    <mergeCell ref="A174:B174"/>
    <mergeCell ref="A175:B175"/>
    <mergeCell ref="A176:B176"/>
    <mergeCell ref="A177:B177"/>
    <mergeCell ref="A178:B178"/>
    <mergeCell ref="A160:D160"/>
    <mergeCell ref="A162:D162"/>
    <mergeCell ref="A164:D164"/>
    <mergeCell ref="A166:D166"/>
    <mergeCell ref="A168:D168"/>
    <mergeCell ref="A170:D170"/>
    <mergeCell ref="A152:B152"/>
    <mergeCell ref="A154:B154"/>
    <mergeCell ref="A156:B156"/>
    <mergeCell ref="A157:B157"/>
    <mergeCell ref="A158:B158"/>
    <mergeCell ref="A159:D159"/>
    <mergeCell ref="A146:B146"/>
    <mergeCell ref="A147:B147"/>
    <mergeCell ref="A148:B148"/>
    <mergeCell ref="A149:B149"/>
    <mergeCell ref="A150:B150"/>
    <mergeCell ref="A151:B151"/>
    <mergeCell ref="A135:D135"/>
    <mergeCell ref="A137:D137"/>
    <mergeCell ref="A139:D139"/>
    <mergeCell ref="A141:D141"/>
    <mergeCell ref="A143:D143"/>
    <mergeCell ref="A145:B145"/>
    <mergeCell ref="A127:B127"/>
    <mergeCell ref="A128:B128"/>
    <mergeCell ref="A129:B129"/>
    <mergeCell ref="A130:D130"/>
    <mergeCell ref="A131:D131"/>
    <mergeCell ref="A133:D133"/>
    <mergeCell ref="A119:B119"/>
    <mergeCell ref="A120:B120"/>
    <mergeCell ref="A121:B121"/>
    <mergeCell ref="A122:B122"/>
    <mergeCell ref="A123:B123"/>
    <mergeCell ref="A125:B125"/>
    <mergeCell ref="A111:D111"/>
    <mergeCell ref="A113:D113"/>
    <mergeCell ref="A115:B115"/>
    <mergeCell ref="A116:B116"/>
    <mergeCell ref="A117:B117"/>
    <mergeCell ref="A118:B118"/>
    <mergeCell ref="A100:D100"/>
    <mergeCell ref="A101:D101"/>
    <mergeCell ref="A103:D103"/>
    <mergeCell ref="A105:D105"/>
    <mergeCell ref="A107:D107"/>
    <mergeCell ref="A109:D109"/>
    <mergeCell ref="A92:B92"/>
    <mergeCell ref="A93:B93"/>
    <mergeCell ref="A95:B95"/>
    <mergeCell ref="A97:B97"/>
    <mergeCell ref="A98:B98"/>
    <mergeCell ref="A99:B99"/>
    <mergeCell ref="A86:B86"/>
    <mergeCell ref="A87:B87"/>
    <mergeCell ref="A88:B88"/>
    <mergeCell ref="A89:B89"/>
    <mergeCell ref="A90:B90"/>
    <mergeCell ref="A91:B91"/>
    <mergeCell ref="A76:D76"/>
    <mergeCell ref="A78:D78"/>
    <mergeCell ref="A80:D80"/>
    <mergeCell ref="A82:D82"/>
    <mergeCell ref="A84:B84"/>
    <mergeCell ref="A85:B85"/>
    <mergeCell ref="A67:B67"/>
    <mergeCell ref="A68:B68"/>
    <mergeCell ref="A69:D69"/>
    <mergeCell ref="A70:D70"/>
    <mergeCell ref="A72:D72"/>
    <mergeCell ref="A74:D74"/>
    <mergeCell ref="A59:B59"/>
    <mergeCell ref="A60:B60"/>
    <mergeCell ref="A61:B61"/>
    <mergeCell ref="A62:B62"/>
    <mergeCell ref="A64:B64"/>
    <mergeCell ref="A66:B66"/>
    <mergeCell ref="A53:B53"/>
    <mergeCell ref="A54:B54"/>
    <mergeCell ref="A55:B55"/>
    <mergeCell ref="A56:B56"/>
    <mergeCell ref="A57:B57"/>
    <mergeCell ref="A58:B58"/>
    <mergeCell ref="A41:D41"/>
    <mergeCell ref="A43:D43"/>
    <mergeCell ref="A45:D45"/>
    <mergeCell ref="A47:D47"/>
    <mergeCell ref="A49:D49"/>
    <mergeCell ref="A51:D51"/>
    <mergeCell ref="A33:B33"/>
    <mergeCell ref="A35:B35"/>
    <mergeCell ref="A36:B36"/>
    <mergeCell ref="A37:B37"/>
    <mergeCell ref="A38:D38"/>
    <mergeCell ref="A39:D39"/>
    <mergeCell ref="A26:B26"/>
    <mergeCell ref="A27:B27"/>
    <mergeCell ref="A28:B28"/>
    <mergeCell ref="A29:B29"/>
    <mergeCell ref="A30:B30"/>
    <mergeCell ref="A31:B31"/>
    <mergeCell ref="A18:D18"/>
    <mergeCell ref="A20:D20"/>
    <mergeCell ref="A22:B22"/>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s>
  <pageMargins left="0.7" right="0.7" top="0.75" bottom="0.75" header="0.3" footer="0.3"/>
  <pageSetup orientation="portrait" horizontalDpi="1200" verticalDpi="1200" r:id="rId1"/>
  <rowBreaks count="6" manualBreakCount="6">
    <brk id="37" max="16383" man="1"/>
    <brk id="68" max="16383" man="1"/>
    <brk id="99" max="16383" man="1"/>
    <brk id="129" max="16383" man="1"/>
    <brk id="158" max="16383" man="1"/>
    <brk id="18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2018-08-29T02:28:57Z</dcterms:created>
  <dcterms:modified xsi:type="dcterms:W3CDTF">2018-08-29T02:29:51Z</dcterms:modified>
</cp:coreProperties>
</file>