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T:\5. TESI UTILITIES\CPUC\CPUC 2019 CoS\Models\"/>
    </mc:Choice>
  </mc:AlternateContent>
  <xr:revisionPtr revIDLastSave="0" documentId="8_{DCD40132-6316-4E7F-B5D2-60B3F169ECC4}" xr6:coauthVersionLast="34" xr6:coauthVersionMax="34" xr10:uidLastSave="{00000000-0000-0000-0000-000000000000}"/>
  <bookViews>
    <workbookView xWindow="0" yWindow="0" windowWidth="57600" windowHeight="11625" xr2:uid="{1DE5A932-3288-4BD5-8184-30B334F24DF6}"/>
  </bookViews>
  <sheets>
    <sheet name="Sheet1" sheetId="1" r:id="rId1"/>
  </sheets>
  <externalReferences>
    <externalReference r:id="rId2"/>
    <externalReference r:id="rId3"/>
    <externalReference r:id="rId4"/>
    <externalReference r:id="rId5"/>
    <externalReference r:id="rId6"/>
    <externalReference r:id="rId7"/>
    <externalReference r:id="rId8"/>
  </externalReferences>
  <definedNames>
    <definedName name="BI_LDCLIST">#REF!</definedName>
    <definedName name="BridgeYear">'[3]LDC Info'!$E$26</definedName>
    <definedName name="contactf">#REF!</definedName>
    <definedName name="Cust3a">'[2]6. Class A Consumption Data'!$C$25</definedName>
    <definedName name="CustomerAdministration">[2]lists!#REF!</definedName>
    <definedName name="EBNUMBER">'[3]LDC Info'!$E$16</definedName>
    <definedName name="G1LD">'[2]6. Class A Consumption Data'!$C$14</definedName>
    <definedName name="G1LDCBR">#REF!</definedName>
    <definedName name="Group1Desposing">'[2]4. Billing Det. for Def-Var'!#REF!</definedName>
    <definedName name="histdate">[4]Financials!$E$76</definedName>
    <definedName name="Incr2000">#REF!</definedName>
    <definedName name="Lakeland_SA">'[2]2016 List'!$C$13:$C$14</definedName>
    <definedName name="LDCList">OFFSET('[2]2016 List'!$A$1,0,0,COUNTA('[2]2016 List'!$A:$A),1)</definedName>
    <definedName name="LIMIT">#REF!</definedName>
    <definedName name="listdata">'[2]4. Billing Det. for Def-Var'!#REF!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idPeak">'[2]17. Regulatory Charges'!$D$24</definedName>
    <definedName name="OffPeak">'[2]17. Regulatory Charges'!$D$23</definedName>
    <definedName name="OnPeak">'[2]17. Regulatory Charges'!$D$25</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asswordlist">#REF!</definedName>
    <definedName name="_xlnm.Print_Area" localSheetId="0">Sheet1!$A$1:$D$262</definedName>
    <definedName name="print_end">#REF!</definedName>
    <definedName name="_xlnm.Print_Titles" localSheetId="0">Sheet1!$1:$6</definedName>
    <definedName name="RATE_CLASSES">[5]lists!$A$1:$A$104</definedName>
    <definedName name="ratebase">'[2]8. STS - Tax Change'!$N$19</definedName>
    <definedName name="ratedescription">[6]hidden1!$D$1:$D$122</definedName>
    <definedName name="RebaseYear">'[3]LDC Info'!$E$28</definedName>
    <definedName name="SALBENF">#REF!</definedName>
    <definedName name="salreg">#REF!</definedName>
    <definedName name="SALREGF">#REF!</definedName>
    <definedName name="SME">'[2]17. Regulatory Charges'!$D$33</definedName>
    <definedName name="ss">#REF!</definedName>
    <definedName name="StartEnd">#REF!</definedName>
    <definedName name="TEMPA">#REF!</definedName>
    <definedName name="TestYear">'[3]LDC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[4]Financials!$A$1</definedName>
    <definedName name="utitliy1">[7]Financials!$A$1</definedName>
    <definedName name="WAGBENF">#REF!</definedName>
    <definedName name="wagdob">#REF!</definedName>
    <definedName name="wagdobf">#REF!</definedName>
    <definedName name="wagreg">#REF!</definedName>
    <definedName name="wagregf">#REF!</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82" i="1" l="1"/>
  <c r="D181" i="1"/>
  <c r="D176" i="1"/>
  <c r="D175" i="1"/>
  <c r="D174" i="1"/>
  <c r="D152" i="1"/>
  <c r="D151" i="1"/>
  <c r="D147" i="1"/>
  <c r="D146" i="1"/>
  <c r="D145" i="1"/>
  <c r="D123" i="1"/>
  <c r="D122" i="1"/>
  <c r="D117" i="1"/>
  <c r="D116" i="1"/>
  <c r="D115" i="1"/>
  <c r="D93" i="1"/>
  <c r="D92" i="1"/>
  <c r="D86" i="1"/>
  <c r="D85" i="1"/>
  <c r="D84" i="1"/>
  <c r="D62" i="1"/>
  <c r="D61" i="1"/>
  <c r="D56" i="1"/>
  <c r="D55" i="1"/>
  <c r="D53" i="1"/>
  <c r="D31" i="1"/>
  <c r="D30" i="1"/>
  <c r="D28" i="1"/>
  <c r="D27" i="1"/>
</calcChain>
</file>

<file path=xl/sharedStrings.xml><?xml version="1.0" encoding="utf-8"?>
<sst xmlns="http://schemas.openxmlformats.org/spreadsheetml/2006/main" count="287" uniqueCount="92">
  <si>
    <t>Chapleau Public Utilities Corporation</t>
  </si>
  <si>
    <t>TARIFF OF RATES AND CHARGES</t>
  </si>
  <si>
    <t>Effective and Implementation Date January 1, 2019</t>
  </si>
  <si>
    <t>This schedule supersedes and replaces all previously</t>
  </si>
  <si>
    <t>approved schedules of Rates, Charges and Loss Factors</t>
  </si>
  <si>
    <t>EB-2018-0087</t>
  </si>
  <si>
    <t>RESIDENTIAL SERVICE CLASSIFICATION</t>
  </si>
  <si>
    <t>This classification refers to an account taking electricity at 750 volts or less where the electricity is used exclusively by a single family unit, non-commercial. This can be a separately metered living accommodation, town-house, apartment, semi-detached, duplex, triplex or quadruplex with residential zoning. Further servicing details are available in the distributor's Conditions of Service.</t>
  </si>
  <si>
    <t>APPLICATION</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</si>
  <si>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</si>
  <si>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</si>
  <si>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</si>
  <si>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</si>
  <si>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MONTHLY RATES AND CHARGES - Delivery Component</t>
  </si>
  <si>
    <t>Service Charge</t>
  </si>
  <si>
    <t>$</t>
  </si>
  <si>
    <t>Rate Rider for Account 1568 - effective until April 30, 2022</t>
  </si>
  <si>
    <t>Rate Rider for Account 1576 - effective until April 30, 2022</t>
  </si>
  <si>
    <t>Rate Rider for Group 2 Accounts - effective until April 30, 2021</t>
  </si>
  <si>
    <t>Smart Metering Entity Charge - effective until December 31, 2022</t>
  </si>
  <si>
    <t>Distribution Volumetric Rate</t>
  </si>
  <si>
    <t>$/kWh</t>
  </si>
  <si>
    <t>Low Voltage Service Rate</t>
  </si>
  <si>
    <t>Rate Rider for Group 1 DVA Balances excluding Global Adjustment - effective until April 30, 2021</t>
  </si>
  <si>
    <t>Retail Transmission Rate - Network Service Rate</t>
  </si>
  <si>
    <t>Retail Transmission Rate - Line and Transformation Connection Service Rate</t>
  </si>
  <si>
    <t>MONTHLY RATES AND CHARGES - Regulatory Component</t>
  </si>
  <si>
    <t>Wholesale Market Service Rate</t>
  </si>
  <si>
    <t>Rural or Remote Electricity Rate Protection Charge (RRRP)</t>
  </si>
  <si>
    <t>Standard Supply Service - Administrative Charge (if applicable)</t>
  </si>
  <si>
    <t>GENERAL SERVICE LESS THAN 50 KW SERVICE CLASSIFICATION</t>
  </si>
  <si>
    <t>This classification refers to a non residential account taking electricity at 750 volts or less whose average monthly average peak demand is less than, or is forecast to be less than, 50 kW. Further servicing details are available in the distributor's Conditions of Service.</t>
  </si>
  <si>
    <t>GENERAL SERVICE 50 TO 4,999 KW SERVICE CLASSIFICATION</t>
  </si>
  <si>
    <t>This classification refers to a non-residential account whose monthly average peak demand is equal to or greater than, or is forecast to be equal to or greater than, 50 kW but less than 5,000 kW. Further servicing details are available in the distributor's Conditions of Service.</t>
  </si>
  <si>
    <t>$/kW</t>
  </si>
  <si>
    <t>Rate Rider for RSVA Power Global Adjustment - effective until April 30, 2021</t>
  </si>
  <si>
    <t>UNMETERED SCATTERED LOAD SERVICE CLASSIFICATION</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</si>
  <si>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Further servicing details are available in the distributor's Conditions of Service.</t>
  </si>
  <si>
    <t>SENTINEL LIGHTING SERVICE CLASSIFICATION</t>
  </si>
  <si>
    <t>This classification refers to accounts that are an unmetered lighting load supplied to a sentinel light. Further servicing details are available in the distributor's Conditions of Service.</t>
  </si>
  <si>
    <t>STREET LIGHTING SERVICE CLASSIFICATION</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</si>
  <si>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t>
  </si>
  <si>
    <t>microFIT SERVICE CLASSIFICATION</t>
  </si>
  <si>
    <t>This classification applies to an electricity generation facility contracted under the Ontario Power Authority's microFIT program and connected to the distributor's distribution system.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</si>
  <si>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execpt as permitted by this schedule, unless required by the Distributor's Licence or a Code or Order of the Board, and amendments thereto as approved by the Board, or as specified herein.</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</si>
  <si>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</si>
  <si>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</si>
  <si>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</si>
  <si>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</si>
  <si>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</si>
  <si>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</si>
  <si>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 xml:space="preserve">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</si>
  <si>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</si>
  <si>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Customer Administration</t>
  </si>
  <si>
    <t>Arrears certificate</t>
  </si>
  <si>
    <t>Credit reference/credit check (plus credit agency costs)</t>
  </si>
  <si>
    <t>Returned Cheque (plus bank charges)</t>
  </si>
  <si>
    <t>Account set up charge/change of occupancy charge (plus credit agency costs if applicable)</t>
  </si>
  <si>
    <t>Special meter reads</t>
  </si>
  <si>
    <t>Meter dispute charge plus Measurement Canada fees (if meter found correct)</t>
  </si>
  <si>
    <t>Non-Payment of Account</t>
  </si>
  <si>
    <t>Late Payment - per month</t>
  </si>
  <si>
    <t>Late Payment - per annum</t>
  </si>
  <si>
    <t>Collection of account charge - no disconnection</t>
  </si>
  <si>
    <t>Disconnect/Reconnect at Meter - during regular hours</t>
  </si>
  <si>
    <t>Install/Remove Load Control Device - during regular hours</t>
  </si>
  <si>
    <t>Other</t>
  </si>
  <si>
    <t>Specific charge for access to the power poles - $/pole/year</t>
  </si>
  <si>
    <t>RETAIL SERVICE CHARGES (if applicable)</t>
  </si>
  <si>
    <t>The application of these rates and charges shall be in accordance with the Licence of the Distributor and any Code or Order of the Board, and amendments thereto as approved by the Board, which may be applicable to the  administration of this schedule.</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</si>
  <si>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</si>
  <si>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 xml:space="preserve">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 </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</si>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</sst>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0.00;\ \(0.00\)"/>
  </numFmts>
  <fonts count="11" x14ac:knownFonts="1">
    <font>
      <sz val="11"/>
      <color theme="1"/>
      <name val="Calibri"/>
      <family val="2"/>
      <scheme val="minor"/>
    </font>
    <font>
      <b/>
      <sz val="18"/>
      <color theme="1"/>
      <name val="Arial"/>
      <family val="2"/>
    </font>
    <font>
      <b/>
      <sz val="14"/>
      <color theme="1"/>
      <name val="Arial"/>
      <family val="2"/>
    </font>
    <font>
      <sz val="14"/>
      <color theme="1"/>
      <name val="Arial"/>
      <family val="2"/>
    </font>
    <font>
      <b/>
      <sz val="12"/>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9"/>
      <color theme="1"/>
      <name val="Arial"/>
      <family val="2"/>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39">
    <xf numFmtId="0" fontId="0" fillId="0" borderId="0" xfId="0"/>
    <xf numFmtId="0" fontId="0" fillId="2" borderId="0" xfId="0" applyFill="1" applyProtection="1">
      <protection locked="0"/>
    </xf>
    <xf numFmtId="0" fontId="1" fillId="2" borderId="0" xfId="0" applyFont="1" applyFill="1" applyAlignment="1">
      <alignment horizontal="center" vertical="top" wrapText="1"/>
    </xf>
    <xf numFmtId="0" fontId="0" fillId="2" borderId="0" xfId="0" applyFill="1"/>
    <xf numFmtId="0" fontId="2"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7" fillId="2" borderId="0" xfId="0" applyFont="1" applyFill="1" applyAlignment="1">
      <alignment horizontal="right" vertical="top" wrapText="1"/>
    </xf>
    <xf numFmtId="0" fontId="2" fillId="2" borderId="0" xfId="0" applyFont="1" applyFill="1" applyAlignment="1">
      <alignment horizontal="left" vertical="top"/>
    </xf>
    <xf numFmtId="0" fontId="9" fillId="2" borderId="0" xfId="0" applyFont="1" applyFill="1" applyAlignment="1">
      <alignment horizontal="left" vertical="top"/>
    </xf>
    <xf numFmtId="0" fontId="9" fillId="2" borderId="0" xfId="0" applyFont="1" applyFill="1" applyAlignment="1">
      <alignment horizontal="left" vertical="top" wrapText="1"/>
    </xf>
    <xf numFmtId="0" fontId="9" fillId="2" borderId="0" xfId="0" applyFont="1" applyFill="1" applyAlignment="1">
      <alignment horizontal="left" vertical="top" wrapText="1"/>
    </xf>
    <xf numFmtId="0" fontId="5" fillId="2" borderId="0" xfId="0" applyFont="1" applyFill="1" applyAlignment="1">
      <alignment horizontal="left" vertical="top"/>
    </xf>
    <xf numFmtId="0" fontId="5" fillId="2" borderId="0" xfId="0" applyFont="1" applyFill="1" applyAlignment="1">
      <alignment horizontal="left" vertical="top"/>
    </xf>
    <xf numFmtId="0" fontId="9" fillId="2" borderId="0" xfId="0" applyFont="1" applyFill="1" applyAlignment="1">
      <alignment horizontal="left" vertical="top"/>
    </xf>
    <xf numFmtId="0" fontId="5" fillId="2" borderId="0" xfId="0" applyFont="1" applyFill="1" applyAlignment="1">
      <alignment horizontal="left"/>
    </xf>
    <xf numFmtId="0" fontId="9" fillId="2" borderId="0" xfId="0" applyFont="1" applyFill="1" applyAlignment="1">
      <alignment horizontal="left"/>
    </xf>
    <xf numFmtId="0" fontId="5" fillId="2" borderId="0" xfId="0" applyFont="1" applyFill="1" applyAlignment="1">
      <alignment horizontal="left"/>
    </xf>
    <xf numFmtId="0" fontId="9" fillId="2" borderId="0" xfId="0" applyFont="1" applyFill="1" applyAlignment="1">
      <alignment horizontal="left"/>
    </xf>
    <xf numFmtId="0" fontId="8" fillId="2" borderId="0" xfId="0" applyFont="1" applyFill="1" applyAlignment="1">
      <alignment horizontal="left" wrapText="1"/>
    </xf>
    <xf numFmtId="0" fontId="8" fillId="2" borderId="0" xfId="0" applyFont="1" applyFill="1" applyAlignment="1">
      <alignment horizontal="left"/>
    </xf>
    <xf numFmtId="164" fontId="8" fillId="2" borderId="0" xfId="0" applyNumberFormat="1" applyFont="1" applyFill="1" applyAlignment="1">
      <alignment horizontal="right"/>
    </xf>
    <xf numFmtId="165" fontId="8" fillId="2" borderId="0" xfId="0" applyNumberFormat="1" applyFont="1" applyFill="1" applyAlignment="1">
      <alignment horizontal="right"/>
    </xf>
    <xf numFmtId="0" fontId="8" fillId="2" borderId="0" xfId="0" applyFont="1" applyFill="1" applyAlignment="1">
      <alignment horizontal="left" wrapText="1"/>
    </xf>
    <xf numFmtId="0" fontId="5" fillId="2" borderId="0" xfId="0" applyFont="1" applyFill="1" applyAlignment="1">
      <alignment horizontal="left" wrapText="1"/>
    </xf>
    <xf numFmtId="0" fontId="5" fillId="2" borderId="0" xfId="0" applyFont="1" applyFill="1" applyAlignment="1">
      <alignment horizontal="left" wrapText="1"/>
    </xf>
    <xf numFmtId="0" fontId="3" fillId="2" borderId="0" xfId="0" applyFont="1" applyFill="1" applyAlignment="1">
      <alignment horizontal="left" vertical="top"/>
    </xf>
    <xf numFmtId="0" fontId="10" fillId="2" borderId="0" xfId="0" applyFont="1" applyFill="1"/>
    <xf numFmtId="0" fontId="6" fillId="2" borderId="0" xfId="0" applyFont="1" applyFill="1" applyAlignment="1">
      <alignment horizontal="left" wrapText="1"/>
    </xf>
    <xf numFmtId="0" fontId="2" fillId="2" borderId="0" xfId="0" applyFont="1" applyFill="1" applyAlignment="1">
      <alignment horizontal="left"/>
    </xf>
    <xf numFmtId="0" fontId="8" fillId="2" borderId="0" xfId="0" applyFont="1" applyFill="1" applyAlignment="1">
      <alignment horizontal="left" wrapText="1" indent="2"/>
    </xf>
    <xf numFmtId="0" fontId="8" fillId="2" borderId="0" xfId="0" applyFont="1" applyFill="1" applyAlignment="1">
      <alignment horizontal="left" wrapText="1" indent="2"/>
    </xf>
    <xf numFmtId="0" fontId="8" fillId="2" borderId="0" xfId="0" applyFont="1" applyFill="1" applyAlignment="1">
      <alignment horizontal="left" indent="2"/>
    </xf>
    <xf numFmtId="0" fontId="8" fillId="2" borderId="0" xfId="0" applyFont="1" applyFill="1"/>
    <xf numFmtId="164" fontId="8" fillId="2" borderId="0" xfId="0" applyNumberFormat="1" applyFont="1" applyFill="1"/>
    <xf numFmtId="166" fontId="8" fillId="2" borderId="0" xfId="0" applyNumberFormat="1" applyFont="1" applyFill="1" applyAlignment="1">
      <alignment horizontal="right"/>
    </xf>
    <xf numFmtId="0" fontId="8" fillId="2" borderId="0" xfId="0" applyFont="1" applyFill="1" applyAlignment="1">
      <alignment horizontal="left" wrapText="1" indent="6"/>
    </xf>
    <xf numFmtId="0" fontId="8" fillId="2" borderId="0" xfId="0" applyFont="1" applyFill="1" applyAlignment="1">
      <alignment horizontal="left" wrapText="1" indent="6"/>
    </xf>
    <xf numFmtId="0" fontId="8"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PUC%202019%20CoS%20Data%20Vault%202018083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hapleau%202019_Tariff_Schedule_and_Bill_Impact_Model%20201800831.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0.1 LDC Info"/>
      <sheetName val="Table of Contents"/>
      <sheetName val="0.2 Customer Classes"/>
      <sheetName val="Exhibit 1 -&gt;"/>
      <sheetName val="1.1 Trial Balance Summary"/>
      <sheetName val="1.2 TB Historical Balances"/>
      <sheetName val="1.3 TB Projected Balances"/>
      <sheetName val="1.3 TB Projected Balances (Ben)"/>
      <sheetName val="Exhibit 2 -&gt;"/>
      <sheetName val="2.1. Rate Base Trend "/>
      <sheetName val="2.2 RateBase VarAnalysis"/>
      <sheetName val="2.3 Summary of Capital Projects"/>
      <sheetName val="2.5 DSP Input Tables"/>
      <sheetName val="FIXED ASSET CONTINUITY STMT -&gt;"/>
      <sheetName val="2.5 Service Life Comp"/>
      <sheetName val="2.6 Fixed Asset Cont Stmt"/>
      <sheetName val="2.7 Overhead"/>
      <sheetName val="Reconciliation Sheet"/>
      <sheetName val="2.6 Capex Vs RRR"/>
      <sheetName val="Balance of 1576"/>
      <sheetName val="DEPRECIATION EXPENSES -&gt;"/>
      <sheetName val="2.9 Depreciation Expenses"/>
      <sheetName val="2.10 DeprExp Bridge NewGAAP"/>
      <sheetName val="2.11 DeprExp Test NewGAAP"/>
      <sheetName val="2.12 Proposed REG Invest."/>
      <sheetName val="Exhibit 3 -&gt;"/>
      <sheetName val="OPERATING REVENUES -&gt;"/>
      <sheetName val="3.1 Other Oper Rev Detail"/>
      <sheetName val="3.1 Summary of Oper_Rev "/>
      <sheetName val="3.2 Other_Oper_Rev Sum"/>
      <sheetName val="PILs -&gt;"/>
      <sheetName val="3.3 PILs.TaxRate"/>
      <sheetName val="3.4 PILs.Sch 8 UCC"/>
      <sheetName val="3.5 PILs.Sch 10 CEC"/>
      <sheetName val="3.6 PILs Sch 7 LCF"/>
      <sheetName val="3.7 PILs.Reserves"/>
      <sheetName val="3.8 PILs.TxblIncome"/>
      <sheetName val="3.9 PILs.Final PILs"/>
      <sheetName val="LOAD FORECAST -&gt;"/>
      <sheetName val="3.10 Load Forecast Inputs"/>
      <sheetName val="3.11 LoadForecast"/>
      <sheetName val="Exhibit 4 -&gt;"/>
      <sheetName val="OM&amp;A -&gt;"/>
      <sheetName val="4.1 OM&amp;A_Detailed_Analysis"/>
      <sheetName val="4.2 OM&amp;A_Summary_Analys"/>
      <sheetName val="4.3 OMA Programs"/>
      <sheetName val="4.4 OM&amp;A_Cost _Drivers"/>
      <sheetName val="4.5 Monthly Staff Lvl"/>
      <sheetName val="4.6 Yearly Staff Turnover"/>
      <sheetName val="4.7 Employee Costs"/>
      <sheetName val="4.7 Salaries Analysis"/>
      <sheetName val="4.8 Charitable Donations"/>
      <sheetName val="4.9 OM&amp;A_per_Cust_FTEE"/>
      <sheetName val="4.10 Regulatory_Costs"/>
      <sheetName val="4.11 Supplier Purchases"/>
      <sheetName val="4.12 PowerSupplExp"/>
      <sheetName val="4.13 Corp_Cost_Allocation"/>
      <sheetName val="Exhibit 5 -&gt;"/>
      <sheetName val="5.1 Capital Structure"/>
      <sheetName val="5.2 Debt Instruments"/>
      <sheetName val="Exhibit 6 -&gt;"/>
      <sheetName val="6.1 Revenue Requirement"/>
      <sheetName val="6.2 Chg in RevReq"/>
      <sheetName val="6.3 Rev Deficiency Sufficie (2)"/>
      <sheetName val="6.3 Rev Deficiency Sufficie Bak"/>
      <sheetName val="Rev DefSuf 2016"/>
      <sheetName val="ROE Calcs -&gt;"/>
      <sheetName val="6.4 ROE"/>
      <sheetName val="6.5 OEB Input Appendices"/>
      <sheetName val="6.3 Rev Deficiency Sufficie "/>
      <sheetName val="6.6 OEB ROE Summary"/>
      <sheetName val="6.8 Over_Under-earning Driv"/>
      <sheetName val="6.8 Scorecard"/>
      <sheetName val="Exhibit 8 -&gt;"/>
      <sheetName val="8.1 Loss Factors"/>
      <sheetName val="Rate Design"/>
      <sheetName val="A. Cost Allocation &amp; RevAllocn"/>
      <sheetName val="B. RateDesign"/>
      <sheetName val="D. Rev_Reconciliation"/>
      <sheetName val="C. Res Rate Design"/>
      <sheetName val="E. Revenues at Curr Rates"/>
      <sheetName val="F.Cost Allocation"/>
      <sheetName val="Intergrity Check"/>
      <sheetName val="Integrity Check"/>
      <sheetName val="Intervener Tool"/>
      <sheetName val="TablesEx1"/>
      <sheetName val="TablesEx2"/>
      <sheetName val="TablesEx3"/>
      <sheetName val="TableEx4"/>
      <sheetName val="TableEx5"/>
      <sheetName val="TableEx6"/>
      <sheetName val="TableEx7"/>
      <sheetName val="TableEx8"/>
      <sheetName val="TableEx9"/>
      <sheetName val="8.2 IFRS Transition Co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ow r="46">
          <cell r="B46">
            <v>50.87</v>
          </cell>
          <cell r="G46">
            <v>-4.0830920458009248E-7</v>
          </cell>
          <cell r="J46">
            <v>2.7000000000000001E-3</v>
          </cell>
          <cell r="K46">
            <v>6.6952430887484704E-3</v>
          </cell>
          <cell r="L46">
            <v>1.8441881424219467E-3</v>
          </cell>
        </row>
        <row r="47">
          <cell r="B47">
            <v>35.18</v>
          </cell>
          <cell r="G47">
            <v>2.6580191133301664E-2</v>
          </cell>
          <cell r="K47">
            <v>5.9075673062744284E-3</v>
          </cell>
          <cell r="L47">
            <v>1.8441886848932279E-3</v>
          </cell>
        </row>
        <row r="48">
          <cell r="B48">
            <v>193.66</v>
          </cell>
          <cell r="G48">
            <v>5.1693614776168904</v>
          </cell>
          <cell r="J48">
            <v>0.91469999999999996</v>
          </cell>
          <cell r="K48">
            <v>2.4675905894666483</v>
          </cell>
          <cell r="L48">
            <v>0.66425379605818846</v>
          </cell>
        </row>
        <row r="49">
          <cell r="B49">
            <v>21.167005651071836</v>
          </cell>
          <cell r="G49">
            <v>2.8459839530852845E-2</v>
          </cell>
          <cell r="J49">
            <v>2.7000000000000001E-3</v>
          </cell>
          <cell r="K49">
            <v>5.9079233424661082E-3</v>
          </cell>
          <cell r="L49">
            <v>1.8441680984475173E-3</v>
          </cell>
        </row>
        <row r="50">
          <cell r="B50">
            <v>12.323199424968896</v>
          </cell>
          <cell r="G50">
            <v>21.431967073919601</v>
          </cell>
          <cell r="J50">
            <v>0.72209999999999996</v>
          </cell>
          <cell r="K50">
            <v>1.8705263180554361</v>
          </cell>
          <cell r="L50">
            <v>0.52438604429548841</v>
          </cell>
        </row>
        <row r="51">
          <cell r="B51">
            <v>5.6809589561801745</v>
          </cell>
          <cell r="G51">
            <v>26.445056298545449</v>
          </cell>
          <cell r="J51">
            <v>0.70730000000000004</v>
          </cell>
          <cell r="K51">
            <v>1.8610807314211864</v>
          </cell>
          <cell r="L51">
            <v>0.51360684858475258</v>
          </cell>
        </row>
      </sheetData>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2016 List"/>
      <sheetName val="Database"/>
      <sheetName val="Sheet1"/>
      <sheetName val="2. Current Tariff Schedule"/>
      <sheetName val="3. Continuity Schedule"/>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lists"/>
      <sheetName val="Sheet2"/>
      <sheetName val="Sheet3"/>
    </sheetNames>
    <sheetDataSet>
      <sheetData sheetId="0"/>
      <sheetData sheetId="1"/>
      <sheetData sheetId="2">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Collus PowerStream Corp.</v>
          </cell>
        </row>
        <row r="11">
          <cell r="A11" t="str">
            <v>E.L.K. Energy Inc.</v>
          </cell>
        </row>
        <row r="12">
          <cell r="A12" t="str">
            <v>Energy+ Inc.</v>
          </cell>
        </row>
        <row r="13">
          <cell r="A13" t="str">
            <v>Entegrus Powerlines Inc.</v>
          </cell>
          <cell r="C13" t="str">
            <v>For Former Parry Sound Power Service Area</v>
          </cell>
        </row>
        <row r="14">
          <cell r="A14" t="str">
            <v>EnWin Utilities Ltd.</v>
          </cell>
          <cell r="C14" t="str">
            <v>Except for the Former Parry Sound Power Service Area</v>
          </cell>
        </row>
        <row r="15">
          <cell r="A15" t="str">
            <v>Erie Thames Powerlines Corporation</v>
          </cell>
        </row>
        <row r="16">
          <cell r="A16" t="str">
            <v>Espanola Regional Hydro Distribution Corporation</v>
          </cell>
        </row>
        <row r="17">
          <cell r="A17" t="str">
            <v>Essex Powerlines Corporation</v>
          </cell>
        </row>
        <row r="18">
          <cell r="A18" t="str">
            <v>Festival Hydro Inc.</v>
          </cell>
        </row>
        <row r="19">
          <cell r="A19" t="str">
            <v>Fort Frances Power Corporation</v>
          </cell>
        </row>
        <row r="20">
          <cell r="A20" t="str">
            <v>Greater Sudbury Hydro Inc.</v>
          </cell>
        </row>
        <row r="21">
          <cell r="A21" t="str">
            <v>Grimsby Power Incorporated</v>
          </cell>
        </row>
        <row r="22">
          <cell r="A22" t="str">
            <v>Guelph Hydro Electric Systems Inc.</v>
          </cell>
        </row>
        <row r="23">
          <cell r="A23" t="str">
            <v>Halton Hills Hydro Inc.</v>
          </cell>
        </row>
        <row r="24">
          <cell r="A24" t="str">
            <v>Hearst Power Distribution Company Ltd.</v>
          </cell>
        </row>
        <row r="25">
          <cell r="A25" t="str">
            <v>Hydro 2000 Inc.</v>
          </cell>
        </row>
        <row r="26">
          <cell r="A26" t="str">
            <v>Hydro Hawkesbury Inc.</v>
          </cell>
        </row>
        <row r="27">
          <cell r="A27" t="str">
            <v>Hydro One Networks Inc.</v>
          </cell>
        </row>
        <row r="28">
          <cell r="A28" t="str">
            <v>Hydro Ottawa Limited</v>
          </cell>
        </row>
        <row r="29">
          <cell r="A29" t="str">
            <v>InnPower Corporation</v>
          </cell>
        </row>
        <row r="30">
          <cell r="A30" t="str">
            <v>Kenora Hydro Electric Corporation Ltd.</v>
          </cell>
        </row>
        <row r="31">
          <cell r="A31" t="str">
            <v>Kingston Hydro Corporation</v>
          </cell>
        </row>
        <row r="32">
          <cell r="A32" t="str">
            <v>Kitchener-Wilmot Hydro Inc.</v>
          </cell>
        </row>
        <row r="33">
          <cell r="A33" t="str">
            <v>Lakefront Utilities Inc.</v>
          </cell>
        </row>
        <row r="34">
          <cell r="A34" t="str">
            <v>Lakeland Power Distribution Ltd.</v>
          </cell>
        </row>
        <row r="35">
          <cell r="A35" t="str">
            <v>London Hydro Inc.</v>
          </cell>
        </row>
        <row r="36">
          <cell r="A36" t="str">
            <v>Midland Power Utility Corporation</v>
          </cell>
        </row>
        <row r="37">
          <cell r="A37" t="str">
            <v>Milton Hydro Distribution Inc.</v>
          </cell>
        </row>
        <row r="38">
          <cell r="A38" t="str">
            <v>Newmarket - Tay Power Distribution Ltd.</v>
          </cell>
        </row>
        <row r="39">
          <cell r="A39" t="str">
            <v>Niagara Peninsula Energy Inc.</v>
          </cell>
        </row>
        <row r="40">
          <cell r="A40" t="str">
            <v>Niagara-on-the-Lake Hydro Inc.</v>
          </cell>
        </row>
        <row r="41">
          <cell r="A41" t="str">
            <v>North Bay Hydro Distribution Limited</v>
          </cell>
        </row>
        <row r="42">
          <cell r="A42" t="str">
            <v>Northern Ontario Wires Inc.</v>
          </cell>
        </row>
        <row r="43">
          <cell r="A43" t="str">
            <v>Oakville Hydro Electricity Distribution Inc.</v>
          </cell>
        </row>
        <row r="44">
          <cell r="A44" t="str">
            <v>Orangeville Hydro Limited</v>
          </cell>
        </row>
        <row r="45">
          <cell r="A45" t="str">
            <v>Orillia Power Distribution Corporation</v>
          </cell>
        </row>
        <row r="46">
          <cell r="A46" t="str">
            <v>Oshawa PUC Networks Inc.</v>
          </cell>
        </row>
        <row r="47">
          <cell r="A47" t="str">
            <v>Ottawa River Power Corporation</v>
          </cell>
        </row>
        <row r="48">
          <cell r="A48" t="str">
            <v>Peterborough Distribution Incorporated</v>
          </cell>
        </row>
        <row r="49">
          <cell r="A49" t="str">
            <v>PUC Distribution Inc.</v>
          </cell>
        </row>
        <row r="50">
          <cell r="A50" t="str">
            <v>Renfrew Hydro Inc.</v>
          </cell>
        </row>
        <row r="51">
          <cell r="A51" t="str">
            <v>Rideau St. Lawrence Distribution Inc.</v>
          </cell>
        </row>
        <row r="52">
          <cell r="A52" t="str">
            <v>Sioux Lookout Hydro Inc.</v>
          </cell>
        </row>
        <row r="53">
          <cell r="A53" t="str">
            <v>St. Thomas Energy Inc.</v>
          </cell>
        </row>
        <row r="54">
          <cell r="A54" t="str">
            <v>Thunder Bay Hydro Electricity Distribution Inc.</v>
          </cell>
        </row>
        <row r="55">
          <cell r="A55" t="str">
            <v>Tillsonburg Hydro Inc.</v>
          </cell>
        </row>
        <row r="56">
          <cell r="A56" t="str">
            <v>Toronto Hydro-Electric System Limited</v>
          </cell>
        </row>
        <row r="57">
          <cell r="A57" t="str">
            <v>Veridian Connections Inc.</v>
          </cell>
        </row>
        <row r="58">
          <cell r="A58" t="str">
            <v>Wasaga Distribution Inc.</v>
          </cell>
        </row>
        <row r="59">
          <cell r="A59" t="str">
            <v>Waterloo North Hydro Inc.</v>
          </cell>
        </row>
        <row r="60">
          <cell r="A60" t="str">
            <v>Welland Hydro-Electric System Corp.</v>
          </cell>
        </row>
        <row r="61">
          <cell r="A61" t="str">
            <v>Wellington North Power Inc.</v>
          </cell>
        </row>
        <row r="62">
          <cell r="A62" t="str">
            <v>West Coast Huron Energy Inc.</v>
          </cell>
        </row>
        <row r="63">
          <cell r="A63" t="str">
            <v>Westario Power Inc.</v>
          </cell>
        </row>
        <row r="64">
          <cell r="A64" t="str">
            <v>Whitby Hydro Electric Corporation</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9">
          <cell r="N19">
            <v>0</v>
          </cell>
        </row>
      </sheetData>
      <sheetData sheetId="16"/>
      <sheetData sheetId="17"/>
      <sheetData sheetId="18"/>
      <sheetData sheetId="19"/>
      <sheetData sheetId="20"/>
      <sheetData sheetId="21"/>
      <sheetData sheetId="22"/>
      <sheetData sheetId="23"/>
      <sheetData sheetId="24">
        <row r="23">
          <cell r="D23">
            <v>6.5000000000000002E-2</v>
          </cell>
        </row>
        <row r="24">
          <cell r="D24">
            <v>9.4E-2</v>
          </cell>
        </row>
        <row r="25">
          <cell r="D25">
            <v>0.13200000000000001</v>
          </cell>
        </row>
        <row r="33">
          <cell r="D33">
            <v>0.56999999999999995</v>
          </cell>
        </row>
      </sheetData>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763D-9A04-4DB5-AF60-2C243A45C320}">
  <dimension ref="A1:E500"/>
  <sheetViews>
    <sheetView tabSelected="1" workbookViewId="0">
      <selection activeCell="H23" sqref="H23"/>
    </sheetView>
  </sheetViews>
  <sheetFormatPr defaultColWidth="9.140625" defaultRowHeight="15" x14ac:dyDescent="0.25"/>
  <cols>
    <col min="1" max="1" width="54" style="1" customWidth="1"/>
    <col min="2" max="2" width="16.42578125" style="1" customWidth="1"/>
    <col min="3" max="3" width="10.28515625" style="1" customWidth="1"/>
    <col min="4" max="4" width="9.28515625" style="1" customWidth="1"/>
    <col min="5" max="5" width="9.140625" style="1" customWidth="1"/>
    <col min="6" max="459" width="9.140625" style="1"/>
    <col min="460" max="460" width="74" style="1" customWidth="1"/>
    <col min="461" max="16384" width="9.140625" style="1"/>
  </cols>
  <sheetData>
    <row r="1" spans="1:4" s="3" customFormat="1" ht="23.25" customHeight="1" x14ac:dyDescent="0.25">
      <c r="A1" s="2" t="s">
        <v>0</v>
      </c>
      <c r="B1" s="2"/>
      <c r="C1" s="2"/>
      <c r="D1" s="2"/>
    </row>
    <row r="2" spans="1:4" s="3" customFormat="1" ht="18" customHeight="1" x14ac:dyDescent="0.25">
      <c r="A2" s="4" t="s">
        <v>1</v>
      </c>
      <c r="B2" s="4"/>
      <c r="C2" s="4"/>
      <c r="D2" s="4"/>
    </row>
    <row r="3" spans="1:4" s="3" customFormat="1" ht="15.75" customHeight="1" x14ac:dyDescent="0.25">
      <c r="A3" s="5" t="s">
        <v>2</v>
      </c>
      <c r="B3" s="5"/>
      <c r="C3" s="5"/>
      <c r="D3" s="5"/>
    </row>
    <row r="4" spans="1:4" s="3" customFormat="1" ht="11.25" customHeight="1" x14ac:dyDescent="0.25">
      <c r="A4" s="6" t="s">
        <v>3</v>
      </c>
      <c r="B4" s="6"/>
      <c r="C4" s="6"/>
      <c r="D4" s="6"/>
    </row>
    <row r="5" spans="1:4" s="3" customFormat="1" ht="11.25" customHeight="1" x14ac:dyDescent="0.25">
      <c r="A5" s="6" t="s">
        <v>4</v>
      </c>
      <c r="B5" s="6"/>
      <c r="C5" s="6"/>
      <c r="D5" s="6"/>
    </row>
    <row r="6" spans="1:4" s="3" customFormat="1" ht="11.25" customHeight="1" x14ac:dyDescent="0.25">
      <c r="A6" s="7" t="s">
        <v>5</v>
      </c>
      <c r="B6" s="7"/>
      <c r="C6" s="7"/>
      <c r="D6" s="7"/>
    </row>
    <row r="7" spans="1:4" s="3" customFormat="1" ht="18.75" customHeight="1" x14ac:dyDescent="0.25">
      <c r="A7" s="8" t="s">
        <v>6</v>
      </c>
      <c r="B7" s="9"/>
      <c r="C7" s="9"/>
      <c r="D7" s="9"/>
    </row>
    <row r="8" spans="1:4" s="3" customFormat="1" ht="48" customHeight="1" x14ac:dyDescent="0.25">
      <c r="A8" s="10" t="s">
        <v>7</v>
      </c>
      <c r="B8" s="10"/>
      <c r="C8" s="10"/>
      <c r="D8" s="10"/>
    </row>
    <row r="9" spans="1:4" s="3" customFormat="1" ht="6.75" customHeight="1" x14ac:dyDescent="0.25">
      <c r="A9" s="11"/>
      <c r="B9" s="11"/>
      <c r="C9" s="11"/>
      <c r="D9" s="11"/>
    </row>
    <row r="10" spans="1:4" s="3" customFormat="1" ht="11.25" customHeight="1" x14ac:dyDescent="0.25">
      <c r="A10" s="12" t="s">
        <v>8</v>
      </c>
      <c r="B10" s="9"/>
      <c r="C10" s="9"/>
      <c r="D10" s="9"/>
    </row>
    <row r="11" spans="1:4" s="3" customFormat="1" ht="6.75" customHeight="1" x14ac:dyDescent="0.25">
      <c r="A11" s="13"/>
      <c r="B11" s="14"/>
      <c r="C11" s="14"/>
      <c r="D11" s="14"/>
    </row>
    <row r="12" spans="1:4" s="3" customFormat="1" ht="36" customHeight="1" x14ac:dyDescent="0.25">
      <c r="A12" s="10" t="s">
        <v>9</v>
      </c>
      <c r="B12" s="10"/>
      <c r="C12" s="10"/>
      <c r="D12" s="10"/>
    </row>
    <row r="13" spans="1:4" s="3" customFormat="1" ht="6.75" customHeight="1" x14ac:dyDescent="0.25">
      <c r="A13" s="11"/>
      <c r="B13" s="11"/>
      <c r="C13" s="11"/>
      <c r="D13" s="11"/>
    </row>
    <row r="14" spans="1:4" s="3" customFormat="1" ht="48" customHeight="1" x14ac:dyDescent="0.25">
      <c r="A14" s="10" t="s">
        <v>10</v>
      </c>
      <c r="B14" s="10"/>
      <c r="C14" s="10"/>
      <c r="D14" s="10"/>
    </row>
    <row r="15" spans="1:4" s="3" customFormat="1" ht="6.75" customHeight="1" x14ac:dyDescent="0.25">
      <c r="A15" s="11"/>
      <c r="B15" s="11"/>
      <c r="C15" s="11"/>
      <c r="D15" s="11"/>
    </row>
    <row r="16" spans="1:4" s="3" customFormat="1" ht="48" customHeight="1" x14ac:dyDescent="0.25">
      <c r="A16" s="10" t="s">
        <v>11</v>
      </c>
      <c r="B16" s="10"/>
      <c r="C16" s="10"/>
      <c r="D16" s="10"/>
    </row>
    <row r="17" spans="1:4" s="3" customFormat="1" ht="6.75" customHeight="1" x14ac:dyDescent="0.25">
      <c r="A17" s="11"/>
      <c r="B17" s="11"/>
      <c r="C17" s="11"/>
      <c r="D17" s="11"/>
    </row>
    <row r="18" spans="1:4" s="3" customFormat="1" ht="36" customHeight="1" x14ac:dyDescent="0.25">
      <c r="A18" s="10" t="s">
        <v>12</v>
      </c>
      <c r="B18" s="10"/>
      <c r="C18" s="10"/>
      <c r="D18" s="10"/>
    </row>
    <row r="19" spans="1:4" s="3" customFormat="1" ht="6.75" customHeight="1" x14ac:dyDescent="0.25">
      <c r="A19" s="11"/>
      <c r="B19" s="11"/>
      <c r="C19" s="11"/>
      <c r="D19" s="11"/>
    </row>
    <row r="20" spans="1:4" s="3" customFormat="1" ht="15" customHeight="1" x14ac:dyDescent="0.25">
      <c r="A20" s="15" t="s">
        <v>13</v>
      </c>
      <c r="B20" s="16"/>
      <c r="C20" s="16"/>
      <c r="D20" s="16"/>
    </row>
    <row r="21" spans="1:4" s="3" customFormat="1" ht="6.75" customHeight="1" x14ac:dyDescent="0.25">
      <c r="A21" s="17"/>
      <c r="B21" s="18"/>
      <c r="C21" s="18"/>
      <c r="D21" s="18"/>
    </row>
    <row r="22" spans="1:4" s="3" customFormat="1" ht="11.25" customHeight="1" x14ac:dyDescent="0.25">
      <c r="A22" s="19" t="s">
        <v>14</v>
      </c>
      <c r="B22" s="19"/>
      <c r="C22" s="20" t="s">
        <v>15</v>
      </c>
      <c r="D22" s="21">
        <v>36.86</v>
      </c>
    </row>
    <row r="23" spans="1:4" s="3" customFormat="1" ht="11.25" customHeight="1" x14ac:dyDescent="0.25">
      <c r="A23" s="19" t="s">
        <v>16</v>
      </c>
      <c r="B23" s="19"/>
      <c r="C23" s="20" t="s">
        <v>15</v>
      </c>
      <c r="D23" s="21">
        <v>-0.12</v>
      </c>
    </row>
    <row r="24" spans="1:4" s="3" customFormat="1" ht="11.25" customHeight="1" x14ac:dyDescent="0.25">
      <c r="A24" s="19" t="s">
        <v>17</v>
      </c>
      <c r="B24" s="19"/>
      <c r="C24" s="20" t="s">
        <v>15</v>
      </c>
      <c r="D24" s="21">
        <v>0.05</v>
      </c>
    </row>
    <row r="25" spans="1:4" s="3" customFormat="1" ht="11.25" customHeight="1" x14ac:dyDescent="0.25">
      <c r="A25" s="19" t="s">
        <v>18</v>
      </c>
      <c r="B25" s="19"/>
      <c r="C25" s="20" t="s">
        <v>15</v>
      </c>
      <c r="D25" s="21">
        <v>0.14000000000000001</v>
      </c>
    </row>
    <row r="26" spans="1:4" s="3" customFormat="1" ht="11.25" customHeight="1" x14ac:dyDescent="0.25">
      <c r="A26" s="19" t="s">
        <v>19</v>
      </c>
      <c r="B26" s="19"/>
      <c r="C26" s="20" t="s">
        <v>15</v>
      </c>
      <c r="D26" s="21">
        <v>0.56999999999999995</v>
      </c>
    </row>
    <row r="27" spans="1:4" s="3" customFormat="1" ht="11.25" customHeight="1" x14ac:dyDescent="0.25">
      <c r="A27" s="19" t="s">
        <v>20</v>
      </c>
      <c r="B27" s="19"/>
      <c r="C27" s="20" t="s">
        <v>21</v>
      </c>
      <c r="D27" s="22">
        <f>'[1]B. RateDesign'!$G$46</f>
        <v>-4.0830920458009248E-7</v>
      </c>
    </row>
    <row r="28" spans="1:4" s="3" customFormat="1" ht="11.25" customHeight="1" x14ac:dyDescent="0.25">
      <c r="A28" s="19" t="s">
        <v>22</v>
      </c>
      <c r="B28" s="19"/>
      <c r="C28" s="20" t="s">
        <v>21</v>
      </c>
      <c r="D28" s="22">
        <f>'[1]B. RateDesign'!$J$46</f>
        <v>2.7000000000000001E-3</v>
      </c>
    </row>
    <row r="29" spans="1:4" s="3" customFormat="1" ht="11.25" customHeight="1" x14ac:dyDescent="0.25">
      <c r="A29" s="19" t="s">
        <v>23</v>
      </c>
      <c r="B29" s="19"/>
      <c r="C29" s="20" t="s">
        <v>21</v>
      </c>
      <c r="D29" s="22">
        <v>1E-4</v>
      </c>
    </row>
    <row r="30" spans="1:4" s="3" customFormat="1" ht="11.25" customHeight="1" x14ac:dyDescent="0.25">
      <c r="A30" s="19" t="s">
        <v>24</v>
      </c>
      <c r="B30" s="19"/>
      <c r="C30" s="20" t="s">
        <v>21</v>
      </c>
      <c r="D30" s="22">
        <f>'[1]B. RateDesign'!$K$46</f>
        <v>6.6952430887484704E-3</v>
      </c>
    </row>
    <row r="31" spans="1:4" s="3" customFormat="1" ht="22.5" customHeight="1" x14ac:dyDescent="0.25">
      <c r="A31" s="19" t="s">
        <v>25</v>
      </c>
      <c r="B31" s="19"/>
      <c r="C31" s="20" t="s">
        <v>21</v>
      </c>
      <c r="D31" s="22">
        <f>'[1]B. RateDesign'!$L$46</f>
        <v>1.8441881424219467E-3</v>
      </c>
    </row>
    <row r="32" spans="1:4" s="3" customFormat="1" ht="6.75" customHeight="1" x14ac:dyDescent="0.25">
      <c r="A32" s="23"/>
      <c r="B32" s="23"/>
      <c r="C32" s="20"/>
      <c r="D32" s="22"/>
    </row>
    <row r="33" spans="1:4" s="3" customFormat="1" ht="15" customHeight="1" x14ac:dyDescent="0.25">
      <c r="A33" s="24" t="s">
        <v>26</v>
      </c>
      <c r="B33" s="19"/>
      <c r="C33" s="20"/>
      <c r="D33" s="20"/>
    </row>
    <row r="34" spans="1:4" s="3" customFormat="1" ht="6.75" customHeight="1" x14ac:dyDescent="0.25">
      <c r="A34" s="25"/>
      <c r="B34" s="23"/>
      <c r="C34" s="20"/>
      <c r="D34" s="20"/>
    </row>
    <row r="35" spans="1:4" s="3" customFormat="1" ht="11.25" customHeight="1" x14ac:dyDescent="0.25">
      <c r="A35" s="19" t="s">
        <v>27</v>
      </c>
      <c r="B35" s="19"/>
      <c r="C35" s="20" t="s">
        <v>21</v>
      </c>
      <c r="D35" s="22">
        <v>4.4000000000000003E-3</v>
      </c>
    </row>
    <row r="36" spans="1:4" s="3" customFormat="1" ht="11.25" customHeight="1" x14ac:dyDescent="0.25">
      <c r="A36" s="19" t="s">
        <v>28</v>
      </c>
      <c r="B36" s="19"/>
      <c r="C36" s="20" t="s">
        <v>21</v>
      </c>
      <c r="D36" s="22">
        <v>1.2999999999999999E-3</v>
      </c>
    </row>
    <row r="37" spans="1:4" s="3" customFormat="1" ht="11.25" customHeight="1" x14ac:dyDescent="0.25">
      <c r="A37" s="19" t="s">
        <v>29</v>
      </c>
      <c r="B37" s="19"/>
      <c r="C37" s="20" t="s">
        <v>15</v>
      </c>
      <c r="D37" s="21">
        <v>0.25</v>
      </c>
    </row>
    <row r="38" spans="1:4" s="27" customFormat="1" ht="18.75" customHeight="1" x14ac:dyDescent="0.3">
      <c r="A38" s="8" t="s">
        <v>30</v>
      </c>
      <c r="B38" s="26"/>
      <c r="C38" s="26"/>
      <c r="D38" s="26"/>
    </row>
    <row r="39" spans="1:4" s="3" customFormat="1" ht="36" customHeight="1" x14ac:dyDescent="0.25">
      <c r="A39" s="10" t="s">
        <v>31</v>
      </c>
      <c r="B39" s="10"/>
      <c r="C39" s="10"/>
      <c r="D39" s="10"/>
    </row>
    <row r="40" spans="1:4" s="3" customFormat="1" ht="6.75" customHeight="1" x14ac:dyDescent="0.25">
      <c r="A40" s="11"/>
      <c r="B40" s="11"/>
      <c r="C40" s="11"/>
      <c r="D40" s="11"/>
    </row>
    <row r="41" spans="1:4" s="3" customFormat="1" ht="11.25" customHeight="1" x14ac:dyDescent="0.25">
      <c r="A41" s="12" t="s">
        <v>8</v>
      </c>
      <c r="B41" s="9"/>
      <c r="C41" s="9"/>
      <c r="D41" s="9"/>
    </row>
    <row r="42" spans="1:4" s="3" customFormat="1" ht="6.75" customHeight="1" x14ac:dyDescent="0.25">
      <c r="A42" s="13"/>
      <c r="B42" s="14"/>
      <c r="C42" s="14"/>
      <c r="D42" s="14"/>
    </row>
    <row r="43" spans="1:4" s="3" customFormat="1" ht="36" customHeight="1" x14ac:dyDescent="0.25">
      <c r="A43" s="10" t="s">
        <v>9</v>
      </c>
      <c r="B43" s="10"/>
      <c r="C43" s="10"/>
      <c r="D43" s="10"/>
    </row>
    <row r="44" spans="1:4" s="3" customFormat="1" ht="6.75" customHeight="1" x14ac:dyDescent="0.25">
      <c r="A44" s="11"/>
      <c r="B44" s="11"/>
      <c r="C44" s="11"/>
      <c r="D44" s="11"/>
    </row>
    <row r="45" spans="1:4" s="3" customFormat="1" ht="48" customHeight="1" x14ac:dyDescent="0.25">
      <c r="A45" s="10" t="s">
        <v>10</v>
      </c>
      <c r="B45" s="10"/>
      <c r="C45" s="10"/>
      <c r="D45" s="10"/>
    </row>
    <row r="46" spans="1:4" s="3" customFormat="1" ht="6.75" customHeight="1" x14ac:dyDescent="0.25">
      <c r="A46" s="11"/>
      <c r="B46" s="11"/>
      <c r="C46" s="11"/>
      <c r="D46" s="11"/>
    </row>
    <row r="47" spans="1:4" s="3" customFormat="1" ht="48" customHeight="1" x14ac:dyDescent="0.25">
      <c r="A47" s="10" t="s">
        <v>11</v>
      </c>
      <c r="B47" s="10"/>
      <c r="C47" s="10"/>
      <c r="D47" s="10"/>
    </row>
    <row r="48" spans="1:4" s="3" customFormat="1" ht="6.75" customHeight="1" x14ac:dyDescent="0.25">
      <c r="A48" s="11"/>
      <c r="B48" s="11"/>
      <c r="C48" s="11"/>
      <c r="D48" s="11"/>
    </row>
    <row r="49" spans="1:4" s="3" customFormat="1" ht="36" customHeight="1" x14ac:dyDescent="0.25">
      <c r="A49" s="10" t="s">
        <v>12</v>
      </c>
      <c r="B49" s="10"/>
      <c r="C49" s="10"/>
      <c r="D49" s="10"/>
    </row>
    <row r="50" spans="1:4" s="3" customFormat="1" ht="6.75" customHeight="1" x14ac:dyDescent="0.25">
      <c r="A50" s="11"/>
      <c r="B50" s="11"/>
      <c r="C50" s="11"/>
      <c r="D50" s="11"/>
    </row>
    <row r="51" spans="1:4" s="3" customFormat="1" ht="15" customHeight="1" x14ac:dyDescent="0.25">
      <c r="A51" s="15" t="s">
        <v>13</v>
      </c>
      <c r="B51" s="16"/>
      <c r="C51" s="16"/>
      <c r="D51" s="16"/>
    </row>
    <row r="52" spans="1:4" s="3" customFormat="1" ht="6.75" customHeight="1" x14ac:dyDescent="0.25">
      <c r="A52" s="17"/>
      <c r="B52" s="18"/>
      <c r="C52" s="18"/>
      <c r="D52" s="18"/>
    </row>
    <row r="53" spans="1:4" s="3" customFormat="1" ht="11.25" customHeight="1" x14ac:dyDescent="0.25">
      <c r="A53" s="19" t="s">
        <v>14</v>
      </c>
      <c r="B53" s="19"/>
      <c r="C53" s="20" t="s">
        <v>15</v>
      </c>
      <c r="D53" s="21">
        <f>'[1]B. RateDesign'!$B$47</f>
        <v>35.18</v>
      </c>
    </row>
    <row r="54" spans="1:4" s="3" customFormat="1" ht="11.25" customHeight="1" x14ac:dyDescent="0.25">
      <c r="A54" s="19" t="s">
        <v>19</v>
      </c>
      <c r="B54" s="19"/>
      <c r="C54" s="20" t="s">
        <v>15</v>
      </c>
      <c r="D54" s="21">
        <v>0.56999999999999995</v>
      </c>
    </row>
    <row r="55" spans="1:4" s="3" customFormat="1" ht="11.25" customHeight="1" x14ac:dyDescent="0.25">
      <c r="A55" s="19" t="s">
        <v>20</v>
      </c>
      <c r="B55" s="19"/>
      <c r="C55" s="20" t="s">
        <v>21</v>
      </c>
      <c r="D55" s="22">
        <f>'[1]B. RateDesign'!$G$47</f>
        <v>2.6580191133301664E-2</v>
      </c>
    </row>
    <row r="56" spans="1:4" s="3" customFormat="1" ht="11.25" customHeight="1" x14ac:dyDescent="0.25">
      <c r="A56" s="19" t="s">
        <v>22</v>
      </c>
      <c r="B56" s="19"/>
      <c r="C56" s="20" t="s">
        <v>21</v>
      </c>
      <c r="D56" s="22">
        <f>'[1]B. RateDesign'!$J$46</f>
        <v>2.7000000000000001E-3</v>
      </c>
    </row>
    <row r="57" spans="1:4" s="3" customFormat="1" ht="11.25" customHeight="1" x14ac:dyDescent="0.25">
      <c r="A57" s="19" t="s">
        <v>23</v>
      </c>
      <c r="B57" s="19"/>
      <c r="C57" s="20" t="s">
        <v>21</v>
      </c>
      <c r="D57" s="22">
        <v>1E-4</v>
      </c>
    </row>
    <row r="58" spans="1:4" s="3" customFormat="1" ht="11.25" customHeight="1" x14ac:dyDescent="0.25">
      <c r="A58" s="19" t="s">
        <v>18</v>
      </c>
      <c r="B58" s="19"/>
      <c r="C58" s="20" t="s">
        <v>21</v>
      </c>
      <c r="D58" s="22">
        <v>1E-4</v>
      </c>
    </row>
    <row r="59" spans="1:4" s="3" customFormat="1" ht="11.25" customHeight="1" x14ac:dyDescent="0.25">
      <c r="A59" s="19" t="s">
        <v>17</v>
      </c>
      <c r="B59" s="19"/>
      <c r="C59" s="20" t="s">
        <v>21</v>
      </c>
      <c r="D59" s="22">
        <v>0</v>
      </c>
    </row>
    <row r="60" spans="1:4" s="3" customFormat="1" ht="11.25" customHeight="1" x14ac:dyDescent="0.25">
      <c r="A60" s="19" t="s">
        <v>16</v>
      </c>
      <c r="B60" s="19"/>
      <c r="C60" s="20" t="s">
        <v>21</v>
      </c>
      <c r="D60" s="22">
        <v>2.0000000000000001E-4</v>
      </c>
    </row>
    <row r="61" spans="1:4" s="3" customFormat="1" ht="22.5" customHeight="1" x14ac:dyDescent="0.25">
      <c r="A61" s="19" t="s">
        <v>24</v>
      </c>
      <c r="B61" s="19"/>
      <c r="C61" s="20" t="s">
        <v>21</v>
      </c>
      <c r="D61" s="22">
        <f>'[1]B. RateDesign'!$K$47</f>
        <v>5.9075673062744284E-3</v>
      </c>
    </row>
    <row r="62" spans="1:4" s="3" customFormat="1" ht="22.5" customHeight="1" x14ac:dyDescent="0.25">
      <c r="A62" s="19" t="s">
        <v>25</v>
      </c>
      <c r="B62" s="19"/>
      <c r="C62" s="20" t="s">
        <v>21</v>
      </c>
      <c r="D62" s="22">
        <f>'[1]B. RateDesign'!$L$47</f>
        <v>1.8441886848932279E-3</v>
      </c>
    </row>
    <row r="63" spans="1:4" s="3" customFormat="1" ht="6.75" customHeight="1" x14ac:dyDescent="0.25">
      <c r="A63" s="23"/>
      <c r="B63" s="23"/>
      <c r="C63" s="20"/>
      <c r="D63" s="22"/>
    </row>
    <row r="64" spans="1:4" s="3" customFormat="1" ht="15" customHeight="1" x14ac:dyDescent="0.25">
      <c r="A64" s="24" t="s">
        <v>26</v>
      </c>
      <c r="B64" s="19"/>
      <c r="C64" s="20"/>
      <c r="D64" s="20"/>
    </row>
    <row r="65" spans="1:4" s="3" customFormat="1" ht="6.75" customHeight="1" x14ac:dyDescent="0.25">
      <c r="A65" s="25"/>
      <c r="B65" s="23"/>
      <c r="C65" s="20"/>
      <c r="D65" s="20"/>
    </row>
    <row r="66" spans="1:4" s="3" customFormat="1" ht="11.25" customHeight="1" x14ac:dyDescent="0.25">
      <c r="A66" s="19" t="s">
        <v>27</v>
      </c>
      <c r="B66" s="19"/>
      <c r="C66" s="20" t="s">
        <v>21</v>
      </c>
      <c r="D66" s="22">
        <v>4.4000000000000003E-3</v>
      </c>
    </row>
    <row r="67" spans="1:4" s="3" customFormat="1" ht="11.25" customHeight="1" x14ac:dyDescent="0.25">
      <c r="A67" s="19" t="s">
        <v>28</v>
      </c>
      <c r="B67" s="19"/>
      <c r="C67" s="20" t="s">
        <v>21</v>
      </c>
      <c r="D67" s="22">
        <v>1.2999999999999999E-3</v>
      </c>
    </row>
    <row r="68" spans="1:4" s="3" customFormat="1" ht="11.25" customHeight="1" x14ac:dyDescent="0.25">
      <c r="A68" s="19" t="s">
        <v>29</v>
      </c>
      <c r="B68" s="19"/>
      <c r="C68" s="20" t="s">
        <v>15</v>
      </c>
      <c r="D68" s="21">
        <v>0.25</v>
      </c>
    </row>
    <row r="69" spans="1:4" s="27" customFormat="1" ht="18.75" customHeight="1" x14ac:dyDescent="0.3">
      <c r="A69" s="8" t="s">
        <v>32</v>
      </c>
      <c r="B69" s="26"/>
      <c r="C69" s="26"/>
      <c r="D69" s="26"/>
    </row>
    <row r="70" spans="1:4" s="3" customFormat="1" ht="36" customHeight="1" x14ac:dyDescent="0.25">
      <c r="A70" s="10" t="s">
        <v>33</v>
      </c>
      <c r="B70" s="10"/>
      <c r="C70" s="10"/>
      <c r="D70" s="10"/>
    </row>
    <row r="71" spans="1:4" s="3" customFormat="1" ht="6.75" customHeight="1" x14ac:dyDescent="0.25">
      <c r="A71" s="11"/>
      <c r="B71" s="11"/>
      <c r="C71" s="11"/>
      <c r="D71" s="11"/>
    </row>
    <row r="72" spans="1:4" s="3" customFormat="1" ht="11.25" customHeight="1" x14ac:dyDescent="0.25">
      <c r="A72" s="12" t="s">
        <v>8</v>
      </c>
      <c r="B72" s="9"/>
      <c r="C72" s="9"/>
      <c r="D72" s="9"/>
    </row>
    <row r="73" spans="1:4" s="3" customFormat="1" ht="6.75" customHeight="1" x14ac:dyDescent="0.25">
      <c r="A73" s="13"/>
      <c r="B73" s="14"/>
      <c r="C73" s="14"/>
      <c r="D73" s="14"/>
    </row>
    <row r="74" spans="1:4" s="3" customFormat="1" ht="36" customHeight="1" x14ac:dyDescent="0.25">
      <c r="A74" s="10" t="s">
        <v>9</v>
      </c>
      <c r="B74" s="10"/>
      <c r="C74" s="10"/>
      <c r="D74" s="10"/>
    </row>
    <row r="75" spans="1:4" s="3" customFormat="1" ht="6.75" customHeight="1" x14ac:dyDescent="0.25">
      <c r="A75" s="11"/>
      <c r="B75" s="11"/>
      <c r="C75" s="11"/>
      <c r="D75" s="11"/>
    </row>
    <row r="76" spans="1:4" s="3" customFormat="1" ht="48" customHeight="1" x14ac:dyDescent="0.25">
      <c r="A76" s="10" t="s">
        <v>10</v>
      </c>
      <c r="B76" s="10"/>
      <c r="C76" s="10"/>
      <c r="D76" s="10"/>
    </row>
    <row r="77" spans="1:4" s="3" customFormat="1" ht="6.75" customHeight="1" x14ac:dyDescent="0.25">
      <c r="A77" s="11"/>
      <c r="B77" s="11"/>
      <c r="C77" s="11"/>
      <c r="D77" s="11"/>
    </row>
    <row r="78" spans="1:4" s="3" customFormat="1" ht="48" customHeight="1" x14ac:dyDescent="0.25">
      <c r="A78" s="10" t="s">
        <v>11</v>
      </c>
      <c r="B78" s="10"/>
      <c r="C78" s="10"/>
      <c r="D78" s="10"/>
    </row>
    <row r="79" spans="1:4" s="3" customFormat="1" ht="6.75" customHeight="1" x14ac:dyDescent="0.25">
      <c r="A79" s="11"/>
      <c r="B79" s="11"/>
      <c r="C79" s="11"/>
      <c r="D79" s="11"/>
    </row>
    <row r="80" spans="1:4" s="3" customFormat="1" ht="36" customHeight="1" x14ac:dyDescent="0.25">
      <c r="A80" s="10" t="s">
        <v>12</v>
      </c>
      <c r="B80" s="10"/>
      <c r="C80" s="10"/>
      <c r="D80" s="10"/>
    </row>
    <row r="81" spans="1:4" s="3" customFormat="1" ht="6.75" customHeight="1" x14ac:dyDescent="0.25">
      <c r="A81" s="11"/>
      <c r="B81" s="11"/>
      <c r="C81" s="11"/>
      <c r="D81" s="11"/>
    </row>
    <row r="82" spans="1:4" s="3" customFormat="1" ht="15" customHeight="1" x14ac:dyDescent="0.25">
      <c r="A82" s="15" t="s">
        <v>13</v>
      </c>
      <c r="B82" s="16"/>
      <c r="C82" s="16"/>
      <c r="D82" s="16"/>
    </row>
    <row r="83" spans="1:4" s="3" customFormat="1" ht="6.75" customHeight="1" x14ac:dyDescent="0.25">
      <c r="A83" s="17"/>
      <c r="B83" s="18"/>
      <c r="C83" s="18"/>
      <c r="D83" s="18"/>
    </row>
    <row r="84" spans="1:4" s="3" customFormat="1" ht="11.25" customHeight="1" x14ac:dyDescent="0.25">
      <c r="A84" s="19" t="s">
        <v>14</v>
      </c>
      <c r="B84" s="19"/>
      <c r="C84" s="20" t="s">
        <v>15</v>
      </c>
      <c r="D84" s="21">
        <f>'[1]B. RateDesign'!$B$48</f>
        <v>193.66</v>
      </c>
    </row>
    <row r="85" spans="1:4" s="3" customFormat="1" ht="11.25" customHeight="1" x14ac:dyDescent="0.25">
      <c r="A85" s="19" t="s">
        <v>20</v>
      </c>
      <c r="B85" s="19"/>
      <c r="C85" s="20" t="s">
        <v>34</v>
      </c>
      <c r="D85" s="22">
        <f>'[1]B. RateDesign'!$G$48</f>
        <v>5.1693614776168904</v>
      </c>
    </row>
    <row r="86" spans="1:4" s="3" customFormat="1" ht="11.25" customHeight="1" x14ac:dyDescent="0.25">
      <c r="A86" s="19" t="s">
        <v>22</v>
      </c>
      <c r="B86" s="19"/>
      <c r="C86" s="20" t="s">
        <v>34</v>
      </c>
      <c r="D86" s="22">
        <f>'[1]B. RateDesign'!$J$48</f>
        <v>0.91469999999999996</v>
      </c>
    </row>
    <row r="87" spans="1:4" s="3" customFormat="1" ht="11.25" customHeight="1" x14ac:dyDescent="0.25">
      <c r="A87" s="19" t="s">
        <v>23</v>
      </c>
      <c r="B87" s="19"/>
      <c r="C87" s="20" t="s">
        <v>34</v>
      </c>
      <c r="D87" s="22">
        <v>3.2199999999999999E-2</v>
      </c>
    </row>
    <row r="88" spans="1:4" s="3" customFormat="1" ht="11.25" customHeight="1" x14ac:dyDescent="0.25">
      <c r="A88" s="19" t="s">
        <v>18</v>
      </c>
      <c r="B88" s="19"/>
      <c r="C88" s="20" t="s">
        <v>34</v>
      </c>
      <c r="D88" s="22">
        <v>4.6199999999999998E-2</v>
      </c>
    </row>
    <row r="89" spans="1:4" s="3" customFormat="1" ht="11.25" customHeight="1" x14ac:dyDescent="0.25">
      <c r="A89" s="19" t="s">
        <v>17</v>
      </c>
      <c r="B89" s="19"/>
      <c r="C89" s="20" t="s">
        <v>34</v>
      </c>
      <c r="D89" s="22">
        <v>1.8599999999999998E-2</v>
      </c>
    </row>
    <row r="90" spans="1:4" s="3" customFormat="1" ht="11.25" customHeight="1" x14ac:dyDescent="0.25">
      <c r="A90" s="19" t="s">
        <v>35</v>
      </c>
      <c r="B90" s="19"/>
      <c r="C90" s="20" t="s">
        <v>34</v>
      </c>
      <c r="D90" s="22">
        <v>5.9999999999999995E-4</v>
      </c>
    </row>
    <row r="91" spans="1:4" s="3" customFormat="1" ht="11.25" customHeight="1" x14ac:dyDescent="0.25">
      <c r="A91" s="19" t="s">
        <v>16</v>
      </c>
      <c r="B91" s="19"/>
      <c r="C91" s="20" t="s">
        <v>34</v>
      </c>
      <c r="D91" s="22">
        <v>1.46E-2</v>
      </c>
    </row>
    <row r="92" spans="1:4" s="3" customFormat="1" ht="22.5" customHeight="1" x14ac:dyDescent="0.25">
      <c r="A92" s="19" t="s">
        <v>24</v>
      </c>
      <c r="B92" s="19"/>
      <c r="C92" s="20" t="s">
        <v>34</v>
      </c>
      <c r="D92" s="22">
        <f>'[1]B. RateDesign'!$K$48</f>
        <v>2.4675905894666483</v>
      </c>
    </row>
    <row r="93" spans="1:4" s="3" customFormat="1" ht="22.5" customHeight="1" x14ac:dyDescent="0.25">
      <c r="A93" s="19" t="s">
        <v>25</v>
      </c>
      <c r="B93" s="19"/>
      <c r="C93" s="20" t="s">
        <v>34</v>
      </c>
      <c r="D93" s="22">
        <f>'[1]B. RateDesign'!$L$48</f>
        <v>0.66425379605818846</v>
      </c>
    </row>
    <row r="94" spans="1:4" s="3" customFormat="1" ht="6.75" customHeight="1" x14ac:dyDescent="0.25">
      <c r="A94" s="23"/>
      <c r="B94" s="23"/>
      <c r="C94" s="20"/>
      <c r="D94" s="22"/>
    </row>
    <row r="95" spans="1:4" s="3" customFormat="1" ht="15" customHeight="1" x14ac:dyDescent="0.25">
      <c r="A95" s="24" t="s">
        <v>26</v>
      </c>
      <c r="B95" s="19"/>
      <c r="C95" s="20"/>
      <c r="D95" s="20"/>
    </row>
    <row r="96" spans="1:4" s="3" customFormat="1" ht="6.75" customHeight="1" x14ac:dyDescent="0.25">
      <c r="A96" s="25"/>
      <c r="B96" s="23"/>
      <c r="C96" s="20"/>
      <c r="D96" s="20"/>
    </row>
    <row r="97" spans="1:4" s="3" customFormat="1" ht="11.25" customHeight="1" x14ac:dyDescent="0.25">
      <c r="A97" s="19" t="s">
        <v>27</v>
      </c>
      <c r="B97" s="19"/>
      <c r="C97" s="20" t="s">
        <v>21</v>
      </c>
      <c r="D97" s="22">
        <v>4.4000000000000003E-3</v>
      </c>
    </row>
    <row r="98" spans="1:4" s="3" customFormat="1" ht="11.25" customHeight="1" x14ac:dyDescent="0.25">
      <c r="A98" s="19" t="s">
        <v>28</v>
      </c>
      <c r="B98" s="19"/>
      <c r="C98" s="20" t="s">
        <v>21</v>
      </c>
      <c r="D98" s="22">
        <v>1.2999999999999999E-3</v>
      </c>
    </row>
    <row r="99" spans="1:4" s="3" customFormat="1" ht="11.25" customHeight="1" x14ac:dyDescent="0.25">
      <c r="A99" s="19" t="s">
        <v>29</v>
      </c>
      <c r="B99" s="19"/>
      <c r="C99" s="20" t="s">
        <v>15</v>
      </c>
      <c r="D99" s="21">
        <v>0.25</v>
      </c>
    </row>
    <row r="100" spans="1:4" s="27" customFormat="1" ht="18.75" customHeight="1" x14ac:dyDescent="0.3">
      <c r="A100" s="8" t="s">
        <v>36</v>
      </c>
      <c r="B100" s="26"/>
      <c r="C100" s="26"/>
      <c r="D100" s="26"/>
    </row>
    <row r="101" spans="1:4" s="3" customFormat="1" ht="72" customHeight="1" x14ac:dyDescent="0.25">
      <c r="A101" s="10" t="s">
        <v>37</v>
      </c>
      <c r="B101" s="10"/>
      <c r="C101" s="10"/>
      <c r="D101" s="10"/>
    </row>
    <row r="102" spans="1:4" s="3" customFormat="1" ht="6.75" customHeight="1" x14ac:dyDescent="0.25">
      <c r="A102" s="11"/>
      <c r="B102" s="11"/>
      <c r="C102" s="11"/>
      <c r="D102" s="11"/>
    </row>
    <row r="103" spans="1:4" s="3" customFormat="1" ht="11.25" customHeight="1" x14ac:dyDescent="0.25">
      <c r="A103" s="12" t="s">
        <v>8</v>
      </c>
      <c r="B103" s="9"/>
      <c r="C103" s="9"/>
      <c r="D103" s="9"/>
    </row>
    <row r="104" spans="1:4" s="3" customFormat="1" ht="6.75" customHeight="1" x14ac:dyDescent="0.25">
      <c r="A104" s="13"/>
      <c r="B104" s="14"/>
      <c r="C104" s="14"/>
      <c r="D104" s="14"/>
    </row>
    <row r="105" spans="1:4" s="3" customFormat="1" ht="36" customHeight="1" x14ac:dyDescent="0.25">
      <c r="A105" s="10" t="s">
        <v>9</v>
      </c>
      <c r="B105" s="10"/>
      <c r="C105" s="10"/>
      <c r="D105" s="10"/>
    </row>
    <row r="106" spans="1:4" s="3" customFormat="1" ht="6.75" customHeight="1" x14ac:dyDescent="0.25">
      <c r="A106" s="11"/>
      <c r="B106" s="11"/>
      <c r="C106" s="11"/>
      <c r="D106" s="11"/>
    </row>
    <row r="107" spans="1:4" s="3" customFormat="1" ht="48" customHeight="1" x14ac:dyDescent="0.25">
      <c r="A107" s="10" t="s">
        <v>10</v>
      </c>
      <c r="B107" s="10"/>
      <c r="C107" s="10"/>
      <c r="D107" s="10"/>
    </row>
    <row r="108" spans="1:4" s="3" customFormat="1" ht="6.75" customHeight="1" x14ac:dyDescent="0.25">
      <c r="A108" s="11"/>
      <c r="B108" s="11"/>
      <c r="C108" s="11"/>
      <c r="D108" s="11"/>
    </row>
    <row r="109" spans="1:4" s="3" customFormat="1" ht="48" customHeight="1" x14ac:dyDescent="0.25">
      <c r="A109" s="10" t="s">
        <v>11</v>
      </c>
      <c r="B109" s="10"/>
      <c r="C109" s="10"/>
      <c r="D109" s="10"/>
    </row>
    <row r="110" spans="1:4" s="3" customFormat="1" ht="6.75" customHeight="1" x14ac:dyDescent="0.25">
      <c r="A110" s="11"/>
      <c r="B110" s="11"/>
      <c r="C110" s="11"/>
      <c r="D110" s="11"/>
    </row>
    <row r="111" spans="1:4" s="3" customFormat="1" ht="36" customHeight="1" x14ac:dyDescent="0.25">
      <c r="A111" s="10" t="s">
        <v>12</v>
      </c>
      <c r="B111" s="10"/>
      <c r="C111" s="10"/>
      <c r="D111" s="10"/>
    </row>
    <row r="112" spans="1:4" s="3" customFormat="1" ht="6.75" customHeight="1" x14ac:dyDescent="0.25">
      <c r="A112" s="11"/>
      <c r="B112" s="11"/>
      <c r="C112" s="11"/>
      <c r="D112" s="11"/>
    </row>
    <row r="113" spans="1:4" s="3" customFormat="1" ht="15" customHeight="1" x14ac:dyDescent="0.25">
      <c r="A113" s="15" t="s">
        <v>13</v>
      </c>
      <c r="B113" s="16"/>
      <c r="C113" s="16"/>
      <c r="D113" s="16"/>
    </row>
    <row r="114" spans="1:4" s="3" customFormat="1" ht="6.75" customHeight="1" x14ac:dyDescent="0.25">
      <c r="A114" s="17"/>
      <c r="B114" s="18"/>
      <c r="C114" s="18"/>
      <c r="D114" s="18"/>
    </row>
    <row r="115" spans="1:4" s="3" customFormat="1" ht="11.25" customHeight="1" x14ac:dyDescent="0.25">
      <c r="A115" s="19" t="s">
        <v>14</v>
      </c>
      <c r="B115" s="19"/>
      <c r="C115" s="20" t="s">
        <v>15</v>
      </c>
      <c r="D115" s="21">
        <f>'[1]B. RateDesign'!$B$49</f>
        <v>21.167005651071836</v>
      </c>
    </row>
    <row r="116" spans="1:4" s="3" customFormat="1" ht="11.25" customHeight="1" x14ac:dyDescent="0.25">
      <c r="A116" s="19" t="s">
        <v>20</v>
      </c>
      <c r="B116" s="19"/>
      <c r="C116" s="20" t="s">
        <v>21</v>
      </c>
      <c r="D116" s="22">
        <f>'[1]B. RateDesign'!$G$49</f>
        <v>2.8459839530852845E-2</v>
      </c>
    </row>
    <row r="117" spans="1:4" s="3" customFormat="1" ht="11.25" customHeight="1" x14ac:dyDescent="0.25">
      <c r="A117" s="19" t="s">
        <v>22</v>
      </c>
      <c r="B117" s="19"/>
      <c r="C117" s="20" t="s">
        <v>21</v>
      </c>
      <c r="D117" s="22">
        <f>'[1]B. RateDesign'!$J$49</f>
        <v>2.7000000000000001E-3</v>
      </c>
    </row>
    <row r="118" spans="1:4" s="3" customFormat="1" ht="11.25" customHeight="1" x14ac:dyDescent="0.25">
      <c r="A118" s="19" t="s">
        <v>18</v>
      </c>
      <c r="B118" s="19"/>
      <c r="C118" s="20" t="s">
        <v>21</v>
      </c>
      <c r="D118" s="22">
        <v>1E-4</v>
      </c>
    </row>
    <row r="119" spans="1:4" s="3" customFormat="1" ht="11.25" customHeight="1" x14ac:dyDescent="0.25">
      <c r="A119" s="19" t="s">
        <v>23</v>
      </c>
      <c r="B119" s="19"/>
      <c r="C119" s="20" t="s">
        <v>21</v>
      </c>
      <c r="D119" s="22">
        <v>-2.0000000000000001E-4</v>
      </c>
    </row>
    <row r="120" spans="1:4" s="3" customFormat="1" ht="11.25" customHeight="1" x14ac:dyDescent="0.25">
      <c r="A120" s="19" t="s">
        <v>18</v>
      </c>
      <c r="B120" s="19"/>
      <c r="C120" s="20" t="s">
        <v>21</v>
      </c>
      <c r="D120" s="22">
        <v>1E-4</v>
      </c>
    </row>
    <row r="121" spans="1:4" s="3" customFormat="1" ht="11.25" customHeight="1" x14ac:dyDescent="0.25">
      <c r="A121" s="19" t="s">
        <v>17</v>
      </c>
      <c r="B121" s="19"/>
      <c r="C121" s="20" t="s">
        <v>21</v>
      </c>
      <c r="D121" s="22">
        <v>0</v>
      </c>
    </row>
    <row r="122" spans="1:4" s="3" customFormat="1" ht="22.5" customHeight="1" x14ac:dyDescent="0.25">
      <c r="A122" s="19" t="s">
        <v>24</v>
      </c>
      <c r="B122" s="19"/>
      <c r="C122" s="20" t="s">
        <v>21</v>
      </c>
      <c r="D122" s="22">
        <f>'[1]B. RateDesign'!$K$49</f>
        <v>5.9079233424661082E-3</v>
      </c>
    </row>
    <row r="123" spans="1:4" s="3" customFormat="1" ht="22.5" customHeight="1" x14ac:dyDescent="0.25">
      <c r="A123" s="19" t="s">
        <v>25</v>
      </c>
      <c r="B123" s="19"/>
      <c r="C123" s="20" t="s">
        <v>21</v>
      </c>
      <c r="D123" s="22">
        <f>'[1]B. RateDesign'!$L$49</f>
        <v>1.8441680984475173E-3</v>
      </c>
    </row>
    <row r="124" spans="1:4" s="3" customFormat="1" ht="6.75" customHeight="1" x14ac:dyDescent="0.25">
      <c r="A124" s="23"/>
      <c r="B124" s="23"/>
      <c r="C124" s="20"/>
      <c r="D124" s="22"/>
    </row>
    <row r="125" spans="1:4" s="3" customFormat="1" ht="15" customHeight="1" x14ac:dyDescent="0.25">
      <c r="A125" s="24" t="s">
        <v>26</v>
      </c>
      <c r="B125" s="19"/>
      <c r="C125" s="20"/>
      <c r="D125" s="20"/>
    </row>
    <row r="126" spans="1:4" s="3" customFormat="1" ht="6.75" customHeight="1" x14ac:dyDescent="0.25">
      <c r="A126" s="25"/>
      <c r="B126" s="23"/>
      <c r="C126" s="20"/>
      <c r="D126" s="20"/>
    </row>
    <row r="127" spans="1:4" s="3" customFormat="1" ht="11.25" customHeight="1" x14ac:dyDescent="0.25">
      <c r="A127" s="19" t="s">
        <v>27</v>
      </c>
      <c r="B127" s="19"/>
      <c r="C127" s="20" t="s">
        <v>21</v>
      </c>
      <c r="D127" s="22">
        <v>4.4000000000000003E-3</v>
      </c>
    </row>
    <row r="128" spans="1:4" s="3" customFormat="1" ht="11.25" customHeight="1" x14ac:dyDescent="0.25">
      <c r="A128" s="19" t="s">
        <v>28</v>
      </c>
      <c r="B128" s="19"/>
      <c r="C128" s="20" t="s">
        <v>21</v>
      </c>
      <c r="D128" s="22">
        <v>1.2999999999999999E-3</v>
      </c>
    </row>
    <row r="129" spans="1:4" s="3" customFormat="1" ht="11.25" customHeight="1" x14ac:dyDescent="0.25">
      <c r="A129" s="19" t="s">
        <v>29</v>
      </c>
      <c r="B129" s="19"/>
      <c r="C129" s="20" t="s">
        <v>15</v>
      </c>
      <c r="D129" s="21">
        <v>0.25</v>
      </c>
    </row>
    <row r="130" spans="1:4" s="27" customFormat="1" ht="18.75" customHeight="1" x14ac:dyDescent="0.3">
      <c r="A130" s="8" t="s">
        <v>38</v>
      </c>
      <c r="B130" s="26"/>
      <c r="C130" s="26"/>
      <c r="D130" s="26"/>
    </row>
    <row r="131" spans="1:4" s="3" customFormat="1" ht="24" customHeight="1" x14ac:dyDescent="0.25">
      <c r="A131" s="10" t="s">
        <v>39</v>
      </c>
      <c r="B131" s="10"/>
      <c r="C131" s="10"/>
      <c r="D131" s="10"/>
    </row>
    <row r="132" spans="1:4" s="3" customFormat="1" ht="6.75" customHeight="1" x14ac:dyDescent="0.25">
      <c r="A132" s="11"/>
      <c r="B132" s="11"/>
      <c r="C132" s="11"/>
      <c r="D132" s="11"/>
    </row>
    <row r="133" spans="1:4" s="3" customFormat="1" ht="11.25" customHeight="1" x14ac:dyDescent="0.25">
      <c r="A133" s="12" t="s">
        <v>8</v>
      </c>
      <c r="B133" s="9"/>
      <c r="C133" s="9"/>
      <c r="D133" s="9"/>
    </row>
    <row r="134" spans="1:4" s="3" customFormat="1" ht="6.75" customHeight="1" x14ac:dyDescent="0.25">
      <c r="A134" s="13"/>
      <c r="B134" s="14"/>
      <c r="C134" s="14"/>
      <c r="D134" s="14"/>
    </row>
    <row r="135" spans="1:4" s="3" customFormat="1" ht="36" customHeight="1" x14ac:dyDescent="0.25">
      <c r="A135" s="10" t="s">
        <v>9</v>
      </c>
      <c r="B135" s="10"/>
      <c r="C135" s="10"/>
      <c r="D135" s="10"/>
    </row>
    <row r="136" spans="1:4" s="3" customFormat="1" ht="6.75" customHeight="1" x14ac:dyDescent="0.25">
      <c r="A136" s="11"/>
      <c r="B136" s="11"/>
      <c r="C136" s="11"/>
      <c r="D136" s="11"/>
    </row>
    <row r="137" spans="1:4" s="3" customFormat="1" ht="48" customHeight="1" x14ac:dyDescent="0.25">
      <c r="A137" s="10" t="s">
        <v>10</v>
      </c>
      <c r="B137" s="10"/>
      <c r="C137" s="10"/>
      <c r="D137" s="10"/>
    </row>
    <row r="138" spans="1:4" s="3" customFormat="1" ht="6.75" customHeight="1" x14ac:dyDescent="0.25">
      <c r="A138" s="11"/>
      <c r="B138" s="11"/>
      <c r="C138" s="11"/>
      <c r="D138" s="11"/>
    </row>
    <row r="139" spans="1:4" s="3" customFormat="1" ht="48" customHeight="1" x14ac:dyDescent="0.25">
      <c r="A139" s="10" t="s">
        <v>11</v>
      </c>
      <c r="B139" s="10"/>
      <c r="C139" s="10"/>
      <c r="D139" s="10"/>
    </row>
    <row r="140" spans="1:4" s="3" customFormat="1" ht="6.75" customHeight="1" x14ac:dyDescent="0.25">
      <c r="A140" s="11"/>
      <c r="B140" s="11"/>
      <c r="C140" s="11"/>
      <c r="D140" s="11"/>
    </row>
    <row r="141" spans="1:4" s="3" customFormat="1" ht="36" customHeight="1" x14ac:dyDescent="0.25">
      <c r="A141" s="10" t="s">
        <v>12</v>
      </c>
      <c r="B141" s="10"/>
      <c r="C141" s="10"/>
      <c r="D141" s="10"/>
    </row>
    <row r="142" spans="1:4" s="3" customFormat="1" ht="6.75" customHeight="1" x14ac:dyDescent="0.25">
      <c r="A142" s="11"/>
      <c r="B142" s="11"/>
      <c r="C142" s="11"/>
      <c r="D142" s="11"/>
    </row>
    <row r="143" spans="1:4" s="3" customFormat="1" ht="15" customHeight="1" x14ac:dyDescent="0.25">
      <c r="A143" s="15" t="s">
        <v>13</v>
      </c>
      <c r="B143" s="16"/>
      <c r="C143" s="16"/>
      <c r="D143" s="16"/>
    </row>
    <row r="144" spans="1:4" s="3" customFormat="1" ht="6.75" customHeight="1" x14ac:dyDescent="0.25">
      <c r="A144" s="17"/>
      <c r="B144" s="18"/>
      <c r="C144" s="18"/>
      <c r="D144" s="18"/>
    </row>
    <row r="145" spans="1:4" s="3" customFormat="1" ht="11.25" customHeight="1" x14ac:dyDescent="0.25">
      <c r="A145" s="19" t="s">
        <v>14</v>
      </c>
      <c r="B145" s="19"/>
      <c r="C145" s="20" t="s">
        <v>15</v>
      </c>
      <c r="D145" s="21">
        <f>'[1]B. RateDesign'!$B$50</f>
        <v>12.323199424968896</v>
      </c>
    </row>
    <row r="146" spans="1:4" s="3" customFormat="1" ht="11.25" customHeight="1" x14ac:dyDescent="0.25">
      <c r="A146" s="19" t="s">
        <v>20</v>
      </c>
      <c r="B146" s="19"/>
      <c r="C146" s="20" t="s">
        <v>34</v>
      </c>
      <c r="D146" s="22">
        <f>'[1]B. RateDesign'!$G$50</f>
        <v>21.431967073919601</v>
      </c>
    </row>
    <row r="147" spans="1:4" s="3" customFormat="1" ht="11.25" customHeight="1" x14ac:dyDescent="0.25">
      <c r="A147" s="19" t="s">
        <v>22</v>
      </c>
      <c r="B147" s="19"/>
      <c r="C147" s="20" t="s">
        <v>34</v>
      </c>
      <c r="D147" s="22">
        <f>'[1]B. RateDesign'!$J$50</f>
        <v>0.72209999999999996</v>
      </c>
    </row>
    <row r="148" spans="1:4" s="3" customFormat="1" ht="11.25" customHeight="1" x14ac:dyDescent="0.25">
      <c r="A148" s="19" t="s">
        <v>23</v>
      </c>
      <c r="B148" s="19"/>
      <c r="C148" s="20" t="s">
        <v>21</v>
      </c>
      <c r="D148" s="22">
        <v>3.7600000000000001E-2</v>
      </c>
    </row>
    <row r="149" spans="1:4" s="3" customFormat="1" ht="11.25" customHeight="1" x14ac:dyDescent="0.25">
      <c r="A149" s="19" t="s">
        <v>18</v>
      </c>
      <c r="B149" s="19"/>
      <c r="C149" s="20" t="s">
        <v>34</v>
      </c>
      <c r="D149" s="22">
        <v>4.65E-2</v>
      </c>
    </row>
    <row r="150" spans="1:4" s="3" customFormat="1" ht="11.25" customHeight="1" x14ac:dyDescent="0.25">
      <c r="A150" s="19" t="s">
        <v>17</v>
      </c>
      <c r="B150" s="19"/>
      <c r="C150" s="20" t="s">
        <v>34</v>
      </c>
      <c r="D150" s="22">
        <v>1.8700000000000001E-2</v>
      </c>
    </row>
    <row r="151" spans="1:4" s="3" customFormat="1" ht="22.5" customHeight="1" x14ac:dyDescent="0.25">
      <c r="A151" s="19" t="s">
        <v>24</v>
      </c>
      <c r="B151" s="19"/>
      <c r="C151" s="20" t="s">
        <v>34</v>
      </c>
      <c r="D151" s="22">
        <f>'[1]B. RateDesign'!$K$50</f>
        <v>1.8705263180554361</v>
      </c>
    </row>
    <row r="152" spans="1:4" s="3" customFormat="1" ht="22.5" customHeight="1" x14ac:dyDescent="0.25">
      <c r="A152" s="19" t="s">
        <v>25</v>
      </c>
      <c r="B152" s="19"/>
      <c r="C152" s="20" t="s">
        <v>34</v>
      </c>
      <c r="D152" s="22">
        <f>'[1]B. RateDesign'!$L$50</f>
        <v>0.52438604429548841</v>
      </c>
    </row>
    <row r="153" spans="1:4" s="3" customFormat="1" ht="6.75" customHeight="1" x14ac:dyDescent="0.25">
      <c r="A153" s="23"/>
      <c r="B153" s="23"/>
      <c r="C153" s="20"/>
      <c r="D153" s="22"/>
    </row>
    <row r="154" spans="1:4" s="3" customFormat="1" ht="15" customHeight="1" x14ac:dyDescent="0.25">
      <c r="A154" s="24" t="s">
        <v>26</v>
      </c>
      <c r="B154" s="19"/>
      <c r="C154" s="20"/>
      <c r="D154" s="20"/>
    </row>
    <row r="155" spans="1:4" s="3" customFormat="1" ht="6.75" customHeight="1" x14ac:dyDescent="0.25">
      <c r="A155" s="25"/>
      <c r="B155" s="23"/>
      <c r="C155" s="20"/>
      <c r="D155" s="20"/>
    </row>
    <row r="156" spans="1:4" s="3" customFormat="1" ht="11.25" customHeight="1" x14ac:dyDescent="0.25">
      <c r="A156" s="19" t="s">
        <v>27</v>
      </c>
      <c r="B156" s="19"/>
      <c r="C156" s="20" t="s">
        <v>21</v>
      </c>
      <c r="D156" s="22">
        <v>4.4000000000000003E-3</v>
      </c>
    </row>
    <row r="157" spans="1:4" s="3" customFormat="1" ht="11.25" customHeight="1" x14ac:dyDescent="0.25">
      <c r="A157" s="19" t="s">
        <v>28</v>
      </c>
      <c r="B157" s="19"/>
      <c r="C157" s="20" t="s">
        <v>21</v>
      </c>
      <c r="D157" s="22">
        <v>1.2999999999999999E-3</v>
      </c>
    </row>
    <row r="158" spans="1:4" s="3" customFormat="1" ht="11.25" customHeight="1" x14ac:dyDescent="0.25">
      <c r="A158" s="19" t="s">
        <v>29</v>
      </c>
      <c r="B158" s="19"/>
      <c r="C158" s="20" t="s">
        <v>15</v>
      </c>
      <c r="D158" s="21">
        <v>0.25</v>
      </c>
    </row>
    <row r="159" spans="1:4" s="27" customFormat="1" ht="18.75" customHeight="1" x14ac:dyDescent="0.3">
      <c r="A159" s="8" t="s">
        <v>40</v>
      </c>
      <c r="B159" s="26"/>
      <c r="C159" s="26"/>
      <c r="D159" s="26"/>
    </row>
    <row r="160" spans="1:4" s="3" customFormat="1" ht="60" customHeight="1" x14ac:dyDescent="0.25">
      <c r="A160" s="10" t="s">
        <v>41</v>
      </c>
      <c r="B160" s="10"/>
      <c r="C160" s="10"/>
      <c r="D160" s="10"/>
    </row>
    <row r="161" spans="1:4" s="3" customFormat="1" ht="6.75" customHeight="1" x14ac:dyDescent="0.25">
      <c r="A161" s="11"/>
      <c r="B161" s="11"/>
      <c r="C161" s="11"/>
      <c r="D161" s="11"/>
    </row>
    <row r="162" spans="1:4" s="3" customFormat="1" ht="11.25" customHeight="1" x14ac:dyDescent="0.25">
      <c r="A162" s="12" t="s">
        <v>8</v>
      </c>
      <c r="B162" s="9"/>
      <c r="C162" s="9"/>
      <c r="D162" s="9"/>
    </row>
    <row r="163" spans="1:4" s="3" customFormat="1" ht="6.75" customHeight="1" x14ac:dyDescent="0.25">
      <c r="A163" s="13"/>
      <c r="B163" s="14"/>
      <c r="C163" s="14"/>
      <c r="D163" s="14"/>
    </row>
    <row r="164" spans="1:4" s="3" customFormat="1" ht="36" customHeight="1" x14ac:dyDescent="0.25">
      <c r="A164" s="10" t="s">
        <v>9</v>
      </c>
      <c r="B164" s="10"/>
      <c r="C164" s="10"/>
      <c r="D164" s="10"/>
    </row>
    <row r="165" spans="1:4" s="3" customFormat="1" ht="6.75" customHeight="1" x14ac:dyDescent="0.25">
      <c r="A165" s="11"/>
      <c r="B165" s="11"/>
      <c r="C165" s="11"/>
      <c r="D165" s="11"/>
    </row>
    <row r="166" spans="1:4" s="3" customFormat="1" ht="48" customHeight="1" x14ac:dyDescent="0.25">
      <c r="A166" s="10" t="s">
        <v>10</v>
      </c>
      <c r="B166" s="10"/>
      <c r="C166" s="10"/>
      <c r="D166" s="10"/>
    </row>
    <row r="167" spans="1:4" s="3" customFormat="1" ht="6.75" customHeight="1" x14ac:dyDescent="0.25">
      <c r="A167" s="11"/>
      <c r="B167" s="11"/>
      <c r="C167" s="11"/>
      <c r="D167" s="11"/>
    </row>
    <row r="168" spans="1:4" s="3" customFormat="1" ht="48" customHeight="1" x14ac:dyDescent="0.25">
      <c r="A168" s="10" t="s">
        <v>11</v>
      </c>
      <c r="B168" s="10"/>
      <c r="C168" s="10"/>
      <c r="D168" s="10"/>
    </row>
    <row r="169" spans="1:4" s="3" customFormat="1" ht="6.75" customHeight="1" x14ac:dyDescent="0.25">
      <c r="A169" s="11"/>
      <c r="B169" s="11"/>
      <c r="C169" s="11"/>
      <c r="D169" s="11"/>
    </row>
    <row r="170" spans="1:4" s="3" customFormat="1" ht="36" customHeight="1" x14ac:dyDescent="0.25">
      <c r="A170" s="10" t="s">
        <v>12</v>
      </c>
      <c r="B170" s="10"/>
      <c r="C170" s="10"/>
      <c r="D170" s="10"/>
    </row>
    <row r="171" spans="1:4" s="3" customFormat="1" ht="6.75" customHeight="1" x14ac:dyDescent="0.25">
      <c r="A171" s="11"/>
      <c r="B171" s="11"/>
      <c r="C171" s="11"/>
      <c r="D171" s="11"/>
    </row>
    <row r="172" spans="1:4" s="3" customFormat="1" ht="15" customHeight="1" x14ac:dyDescent="0.25">
      <c r="A172" s="15" t="s">
        <v>13</v>
      </c>
      <c r="B172" s="16"/>
      <c r="C172" s="16"/>
      <c r="D172" s="16"/>
    </row>
    <row r="173" spans="1:4" s="3" customFormat="1" ht="6.75" customHeight="1" x14ac:dyDescent="0.25">
      <c r="A173" s="17"/>
      <c r="B173" s="18"/>
      <c r="C173" s="18"/>
      <c r="D173" s="18"/>
    </row>
    <row r="174" spans="1:4" s="3" customFormat="1" ht="11.25" customHeight="1" x14ac:dyDescent="0.25">
      <c r="A174" s="19" t="s">
        <v>14</v>
      </c>
      <c r="B174" s="19"/>
      <c r="C174" s="20" t="s">
        <v>15</v>
      </c>
      <c r="D174" s="21">
        <f>'[1]B. RateDesign'!$B$51</f>
        <v>5.6809589561801745</v>
      </c>
    </row>
    <row r="175" spans="1:4" s="3" customFormat="1" ht="11.25" customHeight="1" x14ac:dyDescent="0.25">
      <c r="A175" s="19" t="s">
        <v>20</v>
      </c>
      <c r="B175" s="19"/>
      <c r="C175" s="20" t="s">
        <v>34</v>
      </c>
      <c r="D175" s="22">
        <f>'[1]B. RateDesign'!$G$51</f>
        <v>26.445056298545449</v>
      </c>
    </row>
    <row r="176" spans="1:4" s="3" customFormat="1" ht="11.25" customHeight="1" x14ac:dyDescent="0.25">
      <c r="A176" s="19" t="s">
        <v>22</v>
      </c>
      <c r="B176" s="19"/>
      <c r="C176" s="20" t="s">
        <v>34</v>
      </c>
      <c r="D176" s="22">
        <f>'[1]B. RateDesign'!$J$51</f>
        <v>0.70730000000000004</v>
      </c>
    </row>
    <row r="177" spans="1:4" s="3" customFormat="1" ht="11.25" customHeight="1" x14ac:dyDescent="0.25">
      <c r="A177" s="19" t="s">
        <v>23</v>
      </c>
      <c r="B177" s="19"/>
      <c r="C177" s="20" t="s">
        <v>21</v>
      </c>
      <c r="D177" s="22">
        <v>3.1899999999999998E-2</v>
      </c>
    </row>
    <row r="178" spans="1:4" s="3" customFormat="1" ht="11.25" customHeight="1" x14ac:dyDescent="0.25">
      <c r="A178" s="19" t="s">
        <v>18</v>
      </c>
      <c r="B178" s="19"/>
      <c r="C178" s="20" t="s">
        <v>34</v>
      </c>
      <c r="D178" s="22">
        <v>4.48E-2</v>
      </c>
    </row>
    <row r="179" spans="1:4" s="3" customFormat="1" ht="11.25" customHeight="1" x14ac:dyDescent="0.25">
      <c r="A179" s="19" t="s">
        <v>17</v>
      </c>
      <c r="B179" s="19"/>
      <c r="C179" s="20" t="s">
        <v>34</v>
      </c>
      <c r="D179" s="22">
        <v>1.7999999999999999E-2</v>
      </c>
    </row>
    <row r="180" spans="1:4" s="3" customFormat="1" ht="11.25" customHeight="1" x14ac:dyDescent="0.25">
      <c r="A180" s="19" t="s">
        <v>16</v>
      </c>
      <c r="B180" s="19"/>
      <c r="C180" s="20" t="s">
        <v>34</v>
      </c>
      <c r="D180" s="22">
        <v>0.17069999999999999</v>
      </c>
    </row>
    <row r="181" spans="1:4" s="3" customFormat="1" ht="22.5" customHeight="1" x14ac:dyDescent="0.25">
      <c r="A181" s="19" t="s">
        <v>24</v>
      </c>
      <c r="B181" s="19"/>
      <c r="C181" s="20" t="s">
        <v>34</v>
      </c>
      <c r="D181" s="22">
        <f>'[1]B. RateDesign'!$K$51</f>
        <v>1.8610807314211864</v>
      </c>
    </row>
    <row r="182" spans="1:4" s="3" customFormat="1" ht="22.5" customHeight="1" x14ac:dyDescent="0.25">
      <c r="A182" s="19" t="s">
        <v>25</v>
      </c>
      <c r="B182" s="19"/>
      <c r="C182" s="20" t="s">
        <v>34</v>
      </c>
      <c r="D182" s="22">
        <f>'[1]B. RateDesign'!$L$51</f>
        <v>0.51360684858475258</v>
      </c>
    </row>
    <row r="183" spans="1:4" s="3" customFormat="1" ht="6.75" customHeight="1" x14ac:dyDescent="0.25">
      <c r="A183" s="23"/>
      <c r="B183" s="23"/>
      <c r="C183" s="20"/>
      <c r="D183" s="22"/>
    </row>
    <row r="184" spans="1:4" s="3" customFormat="1" ht="15" customHeight="1" x14ac:dyDescent="0.25">
      <c r="A184" s="24" t="s">
        <v>26</v>
      </c>
      <c r="B184" s="19"/>
      <c r="C184" s="20"/>
      <c r="D184" s="20"/>
    </row>
    <row r="185" spans="1:4" s="3" customFormat="1" ht="6.75" customHeight="1" x14ac:dyDescent="0.25">
      <c r="A185" s="25"/>
      <c r="B185" s="23"/>
      <c r="C185" s="20"/>
      <c r="D185" s="20"/>
    </row>
    <row r="186" spans="1:4" s="3" customFormat="1" ht="11.25" customHeight="1" x14ac:dyDescent="0.25">
      <c r="A186" s="19" t="s">
        <v>27</v>
      </c>
      <c r="B186" s="19"/>
      <c r="C186" s="20" t="s">
        <v>21</v>
      </c>
      <c r="D186" s="22">
        <v>4.4000000000000003E-3</v>
      </c>
    </row>
    <row r="187" spans="1:4" s="3" customFormat="1" ht="11.25" customHeight="1" x14ac:dyDescent="0.25">
      <c r="A187" s="19" t="s">
        <v>28</v>
      </c>
      <c r="B187" s="19"/>
      <c r="C187" s="20" t="s">
        <v>21</v>
      </c>
      <c r="D187" s="22">
        <v>1.2999999999999999E-3</v>
      </c>
    </row>
    <row r="188" spans="1:4" s="3" customFormat="1" ht="11.25" customHeight="1" x14ac:dyDescent="0.25">
      <c r="A188" s="19" t="s">
        <v>29</v>
      </c>
      <c r="B188" s="19"/>
      <c r="C188" s="20" t="s">
        <v>15</v>
      </c>
      <c r="D188" s="21">
        <v>0.25</v>
      </c>
    </row>
    <row r="189" spans="1:4" s="27" customFormat="1" ht="18.75" customHeight="1" x14ac:dyDescent="0.3">
      <c r="A189" s="8" t="s">
        <v>42</v>
      </c>
      <c r="B189" s="26"/>
      <c r="C189" s="26"/>
      <c r="D189" s="26"/>
    </row>
    <row r="190" spans="1:4" s="3" customFormat="1" ht="36" customHeight="1" x14ac:dyDescent="0.25">
      <c r="A190" s="10" t="s">
        <v>43</v>
      </c>
      <c r="B190" s="10"/>
      <c r="C190" s="10"/>
      <c r="D190" s="10"/>
    </row>
    <row r="191" spans="1:4" s="3" customFormat="1" ht="6.75" customHeight="1" x14ac:dyDescent="0.25">
      <c r="A191" s="11"/>
      <c r="B191" s="11"/>
      <c r="C191" s="11"/>
      <c r="D191" s="11"/>
    </row>
    <row r="192" spans="1:4" s="3" customFormat="1" ht="11.25" customHeight="1" x14ac:dyDescent="0.25">
      <c r="A192" s="12" t="s">
        <v>8</v>
      </c>
      <c r="B192" s="9"/>
      <c r="C192" s="9"/>
      <c r="D192" s="9"/>
    </row>
    <row r="193" spans="1:4" s="3" customFormat="1" ht="6.75" customHeight="1" x14ac:dyDescent="0.25">
      <c r="A193" s="13"/>
      <c r="B193" s="14"/>
      <c r="C193" s="14"/>
      <c r="D193" s="14"/>
    </row>
    <row r="194" spans="1:4" s="3" customFormat="1" ht="36" customHeight="1" x14ac:dyDescent="0.25">
      <c r="A194" s="10" t="s">
        <v>9</v>
      </c>
      <c r="B194" s="10"/>
      <c r="C194" s="10"/>
      <c r="D194" s="10"/>
    </row>
    <row r="195" spans="1:4" s="3" customFormat="1" ht="6.75" customHeight="1" x14ac:dyDescent="0.25">
      <c r="A195" s="11"/>
      <c r="B195" s="11"/>
      <c r="C195" s="11"/>
      <c r="D195" s="11"/>
    </row>
    <row r="196" spans="1:4" s="3" customFormat="1" ht="48" customHeight="1" x14ac:dyDescent="0.25">
      <c r="A196" s="10" t="s">
        <v>44</v>
      </c>
      <c r="B196" s="10"/>
      <c r="C196" s="10"/>
      <c r="D196" s="10"/>
    </row>
    <row r="197" spans="1:4" s="3" customFormat="1" ht="6.75" customHeight="1" x14ac:dyDescent="0.25">
      <c r="A197" s="11"/>
      <c r="B197" s="11"/>
      <c r="C197" s="11"/>
      <c r="D197" s="11"/>
    </row>
    <row r="198" spans="1:4" s="3" customFormat="1" ht="24" customHeight="1" x14ac:dyDescent="0.25">
      <c r="A198" s="10" t="s">
        <v>45</v>
      </c>
      <c r="B198" s="10"/>
      <c r="C198" s="10"/>
      <c r="D198" s="10"/>
    </row>
    <row r="199" spans="1:4" s="3" customFormat="1" ht="6.75" customHeight="1" x14ac:dyDescent="0.25">
      <c r="A199" s="11"/>
      <c r="B199" s="11"/>
      <c r="C199" s="11"/>
      <c r="D199" s="11"/>
    </row>
    <row r="200" spans="1:4" s="3" customFormat="1" ht="36" customHeight="1" x14ac:dyDescent="0.25">
      <c r="A200" s="10" t="s">
        <v>12</v>
      </c>
      <c r="B200" s="10"/>
      <c r="C200" s="10"/>
      <c r="D200" s="10"/>
    </row>
    <row r="201" spans="1:4" s="3" customFormat="1" ht="6.75" customHeight="1" x14ac:dyDescent="0.25">
      <c r="A201" s="11"/>
      <c r="B201" s="11"/>
      <c r="C201" s="11"/>
      <c r="D201" s="11"/>
    </row>
    <row r="202" spans="1:4" s="3" customFormat="1" ht="15" customHeight="1" x14ac:dyDescent="0.25">
      <c r="A202" s="15" t="s">
        <v>13</v>
      </c>
      <c r="B202" s="16"/>
      <c r="C202" s="16"/>
      <c r="D202" s="16"/>
    </row>
    <row r="203" spans="1:4" s="3" customFormat="1" ht="6.75" customHeight="1" x14ac:dyDescent="0.25">
      <c r="A203" s="17"/>
      <c r="B203" s="18"/>
      <c r="C203" s="18"/>
      <c r="D203" s="18"/>
    </row>
    <row r="204" spans="1:4" s="3" customFormat="1" ht="11.25" customHeight="1" x14ac:dyDescent="0.25">
      <c r="A204" s="19" t="s">
        <v>14</v>
      </c>
      <c r="B204" s="19"/>
      <c r="C204" s="20" t="s">
        <v>15</v>
      </c>
      <c r="D204" s="21">
        <v>10</v>
      </c>
    </row>
    <row r="205" spans="1:4" s="3" customFormat="1" ht="6.75" customHeight="1" x14ac:dyDescent="0.25">
      <c r="A205" s="28"/>
      <c r="B205" s="23"/>
      <c r="C205" s="20"/>
      <c r="D205" s="21"/>
    </row>
    <row r="206" spans="1:4" s="3" customFormat="1" ht="18" customHeight="1" x14ac:dyDescent="0.25">
      <c r="A206" s="29" t="s">
        <v>46</v>
      </c>
    </row>
    <row r="207" spans="1:4" s="3" customFormat="1" ht="11.25" customHeight="1" x14ac:dyDescent="0.25">
      <c r="A207" s="19" t="s">
        <v>47</v>
      </c>
      <c r="B207" s="19"/>
      <c r="C207" s="20" t="s">
        <v>34</v>
      </c>
      <c r="D207" s="21">
        <v>-0.6</v>
      </c>
    </row>
    <row r="208" spans="1:4" s="3" customFormat="1" ht="11.25" customHeight="1" x14ac:dyDescent="0.25">
      <c r="A208" s="19" t="s">
        <v>48</v>
      </c>
      <c r="B208" s="19"/>
      <c r="C208" s="20" t="s">
        <v>49</v>
      </c>
      <c r="D208" s="21">
        <v>-1</v>
      </c>
    </row>
    <row r="209" spans="1:4" s="3" customFormat="1" ht="18" customHeight="1" x14ac:dyDescent="0.25">
      <c r="A209" s="29" t="s">
        <v>50</v>
      </c>
    </row>
    <row r="210" spans="1:4" s="3" customFormat="1" ht="36" customHeight="1" x14ac:dyDescent="0.25">
      <c r="A210" s="10" t="s">
        <v>9</v>
      </c>
      <c r="B210" s="10"/>
      <c r="C210" s="10"/>
      <c r="D210" s="10"/>
    </row>
    <row r="211" spans="1:4" s="3" customFormat="1" ht="6.75" customHeight="1" x14ac:dyDescent="0.25">
      <c r="A211" s="11"/>
      <c r="B211" s="11"/>
      <c r="C211" s="11"/>
      <c r="D211" s="11"/>
    </row>
    <row r="212" spans="1:4" s="3" customFormat="1" ht="36" customHeight="1" x14ac:dyDescent="0.25">
      <c r="A212" s="10" t="s">
        <v>51</v>
      </c>
      <c r="B212" s="10"/>
      <c r="C212" s="10"/>
      <c r="D212" s="10"/>
    </row>
    <row r="213" spans="1:4" s="3" customFormat="1" ht="6.75" customHeight="1" x14ac:dyDescent="0.25">
      <c r="A213" s="11"/>
      <c r="B213" s="11"/>
      <c r="C213" s="11"/>
      <c r="D213" s="11"/>
    </row>
    <row r="214" spans="1:4" s="3" customFormat="1" ht="36" customHeight="1" x14ac:dyDescent="0.25">
      <c r="A214" s="10" t="s">
        <v>52</v>
      </c>
      <c r="B214" s="10"/>
      <c r="C214" s="10"/>
      <c r="D214" s="10"/>
    </row>
    <row r="215" spans="1:4" s="3" customFormat="1" ht="6.75" customHeight="1" x14ac:dyDescent="0.25">
      <c r="A215" s="11"/>
      <c r="B215" s="11"/>
      <c r="C215" s="11"/>
      <c r="D215" s="11"/>
    </row>
    <row r="216" spans="1:4" s="3" customFormat="1" ht="15" customHeight="1" x14ac:dyDescent="0.25">
      <c r="A216" s="17" t="s">
        <v>53</v>
      </c>
    </row>
    <row r="217" spans="1:4" s="3" customFormat="1" ht="11.25" customHeight="1" x14ac:dyDescent="0.25">
      <c r="A217" s="30" t="s">
        <v>54</v>
      </c>
      <c r="B217" s="30"/>
      <c r="C217" s="20" t="s">
        <v>15</v>
      </c>
      <c r="D217" s="21">
        <v>15</v>
      </c>
    </row>
    <row r="218" spans="1:4" s="3" customFormat="1" ht="11.25" customHeight="1" x14ac:dyDescent="0.25">
      <c r="A218" s="30" t="s">
        <v>55</v>
      </c>
      <c r="B218" s="30"/>
      <c r="C218" s="20" t="s">
        <v>15</v>
      </c>
      <c r="D218" s="21">
        <v>15</v>
      </c>
    </row>
    <row r="219" spans="1:4" s="3" customFormat="1" ht="11.25" customHeight="1" x14ac:dyDescent="0.25">
      <c r="A219" s="30" t="s">
        <v>56</v>
      </c>
      <c r="B219" s="30"/>
      <c r="C219" s="20" t="s">
        <v>15</v>
      </c>
      <c r="D219" s="21">
        <v>15</v>
      </c>
    </row>
    <row r="220" spans="1:4" s="3" customFormat="1" ht="11.25" customHeight="1" x14ac:dyDescent="0.25">
      <c r="A220" s="30" t="s">
        <v>57</v>
      </c>
      <c r="B220" s="30"/>
      <c r="C220" s="20" t="s">
        <v>15</v>
      </c>
      <c r="D220" s="21">
        <v>30</v>
      </c>
    </row>
    <row r="221" spans="1:4" s="3" customFormat="1" ht="11.25" customHeight="1" x14ac:dyDescent="0.25">
      <c r="A221" s="30" t="s">
        <v>58</v>
      </c>
      <c r="B221" s="30"/>
      <c r="C221" s="20" t="s">
        <v>15</v>
      </c>
      <c r="D221" s="21">
        <v>30</v>
      </c>
    </row>
    <row r="222" spans="1:4" s="3" customFormat="1" ht="11.25" customHeight="1" x14ac:dyDescent="0.25">
      <c r="A222" s="30" t="s">
        <v>59</v>
      </c>
      <c r="B222" s="30"/>
      <c r="C222" s="20" t="s">
        <v>15</v>
      </c>
      <c r="D222" s="21">
        <v>30</v>
      </c>
    </row>
    <row r="223" spans="1:4" s="3" customFormat="1" ht="6.75" customHeight="1" x14ac:dyDescent="0.25">
      <c r="A223" s="31"/>
      <c r="B223" s="31"/>
      <c r="C223" s="20"/>
      <c r="D223" s="21"/>
    </row>
    <row r="224" spans="1:4" s="3" customFormat="1" ht="15" customHeight="1" x14ac:dyDescent="0.25">
      <c r="A224" s="17" t="s">
        <v>60</v>
      </c>
    </row>
    <row r="225" spans="1:4" s="3" customFormat="1" ht="11.25" customHeight="1" x14ac:dyDescent="0.25">
      <c r="A225" s="30" t="s">
        <v>61</v>
      </c>
      <c r="B225" s="30"/>
      <c r="C225" s="20" t="s">
        <v>49</v>
      </c>
      <c r="D225" s="21">
        <v>1.5</v>
      </c>
    </row>
    <row r="226" spans="1:4" s="3" customFormat="1" ht="11.25" customHeight="1" x14ac:dyDescent="0.25">
      <c r="A226" s="30" t="s">
        <v>62</v>
      </c>
      <c r="B226" s="30"/>
      <c r="C226" s="20" t="s">
        <v>49</v>
      </c>
      <c r="D226" s="21">
        <v>19.559999999999999</v>
      </c>
    </row>
    <row r="227" spans="1:4" s="3" customFormat="1" ht="11.25" customHeight="1" x14ac:dyDescent="0.25">
      <c r="A227" s="30" t="s">
        <v>63</v>
      </c>
      <c r="B227" s="30"/>
      <c r="C227" s="20" t="s">
        <v>15</v>
      </c>
      <c r="D227" s="21">
        <v>30</v>
      </c>
    </row>
    <row r="228" spans="1:4" s="3" customFormat="1" ht="11.25" customHeight="1" x14ac:dyDescent="0.25">
      <c r="A228" s="30" t="s">
        <v>64</v>
      </c>
      <c r="B228" s="30"/>
      <c r="C228" s="20" t="s">
        <v>15</v>
      </c>
      <c r="D228" s="21">
        <v>65</v>
      </c>
    </row>
    <row r="229" spans="1:4" s="3" customFormat="1" ht="11.25" customHeight="1" x14ac:dyDescent="0.25">
      <c r="A229" s="30" t="s">
        <v>65</v>
      </c>
      <c r="B229" s="30"/>
      <c r="C229" s="20" t="s">
        <v>15</v>
      </c>
      <c r="D229" s="21">
        <v>65</v>
      </c>
    </row>
    <row r="230" spans="1:4" s="3" customFormat="1" ht="6.75" customHeight="1" x14ac:dyDescent="0.25">
      <c r="A230" s="31"/>
      <c r="B230" s="31"/>
      <c r="C230" s="20"/>
      <c r="D230" s="21"/>
    </row>
    <row r="231" spans="1:4" s="3" customFormat="1" ht="15" customHeight="1" x14ac:dyDescent="0.25">
      <c r="A231" s="17" t="s">
        <v>66</v>
      </c>
      <c r="B231" s="32"/>
      <c r="C231" s="33"/>
      <c r="D231" s="34"/>
    </row>
    <row r="232" spans="1:4" s="3" customFormat="1" ht="11.25" customHeight="1" x14ac:dyDescent="0.25">
      <c r="A232" s="30" t="s">
        <v>67</v>
      </c>
      <c r="B232" s="30"/>
      <c r="C232" s="20" t="s">
        <v>15</v>
      </c>
      <c r="D232" s="21">
        <v>22.35</v>
      </c>
    </row>
    <row r="233" spans="1:4" s="3" customFormat="1" ht="18" customHeight="1" x14ac:dyDescent="0.25">
      <c r="A233" s="29" t="s">
        <v>68</v>
      </c>
    </row>
    <row r="234" spans="1:4" s="3" customFormat="1" ht="6.75" customHeight="1" x14ac:dyDescent="0.25">
      <c r="A234" s="29"/>
    </row>
    <row r="235" spans="1:4" s="3" customFormat="1" ht="36" customHeight="1" x14ac:dyDescent="0.25">
      <c r="A235" s="10" t="s">
        <v>69</v>
      </c>
      <c r="B235" s="10"/>
      <c r="C235" s="10"/>
      <c r="D235" s="10"/>
    </row>
    <row r="236" spans="1:4" s="3" customFormat="1" ht="6.75" customHeight="1" x14ac:dyDescent="0.25">
      <c r="A236" s="11"/>
      <c r="B236" s="11"/>
      <c r="C236" s="11"/>
      <c r="D236" s="11"/>
    </row>
    <row r="237" spans="1:4" s="3" customFormat="1" ht="48" customHeight="1" x14ac:dyDescent="0.25">
      <c r="A237" s="10" t="s">
        <v>70</v>
      </c>
      <c r="B237" s="10"/>
      <c r="C237" s="10"/>
      <c r="D237" s="10"/>
    </row>
    <row r="238" spans="1:4" s="3" customFormat="1" ht="6.75" customHeight="1" x14ac:dyDescent="0.25">
      <c r="A238" s="11"/>
      <c r="B238" s="11"/>
      <c r="C238" s="11"/>
      <c r="D238" s="11"/>
    </row>
    <row r="239" spans="1:4" s="3" customFormat="1" ht="24" customHeight="1" x14ac:dyDescent="0.25">
      <c r="A239" s="10" t="s">
        <v>45</v>
      </c>
      <c r="B239" s="10"/>
      <c r="C239" s="10"/>
      <c r="D239" s="10"/>
    </row>
    <row r="240" spans="1:4" s="3" customFormat="1" ht="6.75" customHeight="1" x14ac:dyDescent="0.25">
      <c r="A240" s="11"/>
      <c r="B240" s="11"/>
      <c r="C240" s="11"/>
      <c r="D240" s="11"/>
    </row>
    <row r="241" spans="1:4" s="3" customFormat="1" ht="36" customHeight="1" x14ac:dyDescent="0.25">
      <c r="A241" s="10" t="s">
        <v>71</v>
      </c>
      <c r="B241" s="10"/>
      <c r="C241" s="10"/>
      <c r="D241" s="10"/>
    </row>
    <row r="242" spans="1:4" s="3" customFormat="1" ht="6.75" customHeight="1" x14ac:dyDescent="0.25">
      <c r="A242" s="11"/>
      <c r="B242" s="11"/>
      <c r="C242" s="11"/>
      <c r="D242" s="11"/>
    </row>
    <row r="243" spans="1:4" s="3" customFormat="1" ht="24" customHeight="1" x14ac:dyDescent="0.25">
      <c r="A243" s="10" t="s">
        <v>72</v>
      </c>
      <c r="B243" s="10"/>
      <c r="C243" s="10"/>
      <c r="D243" s="10"/>
    </row>
    <row r="244" spans="1:4" s="3" customFormat="1" ht="22.5" customHeight="1" x14ac:dyDescent="0.25">
      <c r="A244" s="19" t="s">
        <v>73</v>
      </c>
      <c r="B244" s="19"/>
      <c r="C244" s="33" t="s">
        <v>15</v>
      </c>
      <c r="D244" s="21">
        <v>100</v>
      </c>
    </row>
    <row r="245" spans="1:4" s="3" customFormat="1" ht="11.25" customHeight="1" x14ac:dyDescent="0.25">
      <c r="A245" s="19" t="s">
        <v>74</v>
      </c>
      <c r="B245" s="19"/>
      <c r="C245" s="33" t="s">
        <v>15</v>
      </c>
      <c r="D245" s="21">
        <v>20</v>
      </c>
    </row>
    <row r="246" spans="1:4" s="3" customFormat="1" ht="11.25" customHeight="1" x14ac:dyDescent="0.25">
      <c r="A246" s="19" t="s">
        <v>75</v>
      </c>
      <c r="B246" s="19"/>
      <c r="C246" s="33" t="s">
        <v>76</v>
      </c>
      <c r="D246" s="21">
        <v>0.5</v>
      </c>
    </row>
    <row r="247" spans="1:4" s="3" customFormat="1" ht="11.25" customHeight="1" x14ac:dyDescent="0.25">
      <c r="A247" s="19" t="s">
        <v>77</v>
      </c>
      <c r="B247" s="19"/>
      <c r="C247" s="33" t="s">
        <v>76</v>
      </c>
      <c r="D247" s="21">
        <v>0.3</v>
      </c>
    </row>
    <row r="248" spans="1:4" s="3" customFormat="1" ht="11.25" customHeight="1" x14ac:dyDescent="0.25">
      <c r="A248" s="19" t="s">
        <v>78</v>
      </c>
      <c r="B248" s="19"/>
      <c r="C248" s="33" t="s">
        <v>76</v>
      </c>
      <c r="D248" s="21">
        <v>-0.3</v>
      </c>
    </row>
    <row r="249" spans="1:4" s="3" customFormat="1" ht="11.25" customHeight="1" x14ac:dyDescent="0.25">
      <c r="A249" s="19" t="s">
        <v>79</v>
      </c>
      <c r="B249" s="19"/>
      <c r="C249" s="33"/>
      <c r="D249" s="35"/>
    </row>
    <row r="250" spans="1:4" s="3" customFormat="1" ht="11.25" customHeight="1" x14ac:dyDescent="0.25">
      <c r="A250" s="36" t="s">
        <v>80</v>
      </c>
      <c r="B250" s="36"/>
      <c r="C250" s="33" t="s">
        <v>15</v>
      </c>
      <c r="D250" s="21">
        <v>0.25</v>
      </c>
    </row>
    <row r="251" spans="1:4" s="3" customFormat="1" ht="11.25" customHeight="1" x14ac:dyDescent="0.25">
      <c r="A251" s="36" t="s">
        <v>81</v>
      </c>
      <c r="B251" s="36"/>
      <c r="C251" s="33" t="s">
        <v>15</v>
      </c>
      <c r="D251" s="21">
        <v>0.5</v>
      </c>
    </row>
    <row r="252" spans="1:4" s="3" customFormat="1" ht="11.25" customHeight="1" x14ac:dyDescent="0.25">
      <c r="A252" s="19" t="s">
        <v>82</v>
      </c>
      <c r="B252" s="19"/>
      <c r="C252" s="33"/>
      <c r="D252" s="35"/>
    </row>
    <row r="253" spans="1:4" s="3" customFormat="1" ht="11.25" customHeight="1" x14ac:dyDescent="0.25">
      <c r="A253" s="19" t="s">
        <v>83</v>
      </c>
      <c r="B253" s="19"/>
      <c r="C253" s="33"/>
      <c r="D253" s="35"/>
    </row>
    <row r="254" spans="1:4" s="3" customFormat="1" ht="11.25" customHeight="1" x14ac:dyDescent="0.25">
      <c r="A254" s="19" t="s">
        <v>84</v>
      </c>
      <c r="B254" s="19"/>
      <c r="C254" s="33"/>
      <c r="D254" s="35"/>
    </row>
    <row r="255" spans="1:4" s="3" customFormat="1" ht="11.25" customHeight="1" x14ac:dyDescent="0.25">
      <c r="A255" s="36" t="s">
        <v>85</v>
      </c>
      <c r="B255" s="36"/>
      <c r="C255" s="33" t="s">
        <v>15</v>
      </c>
      <c r="D255" s="35" t="s">
        <v>86</v>
      </c>
    </row>
    <row r="256" spans="1:4" s="3" customFormat="1" ht="11.25" customHeight="1" x14ac:dyDescent="0.25">
      <c r="A256" s="36" t="s">
        <v>87</v>
      </c>
      <c r="B256" s="36"/>
      <c r="C256" s="33" t="s">
        <v>15</v>
      </c>
      <c r="D256" s="21">
        <v>2</v>
      </c>
    </row>
    <row r="257" spans="1:4" s="3" customFormat="1" ht="6.75" customHeight="1" x14ac:dyDescent="0.25">
      <c r="A257" s="37"/>
      <c r="B257" s="37"/>
      <c r="C257" s="33"/>
      <c r="D257" s="21"/>
    </row>
    <row r="258" spans="1:4" s="3" customFormat="1" ht="15" customHeight="1" x14ac:dyDescent="0.25">
      <c r="A258" s="29" t="s">
        <v>88</v>
      </c>
    </row>
    <row r="259" spans="1:4" s="3" customFormat="1" ht="6.75" customHeight="1" x14ac:dyDescent="0.25">
      <c r="A259" s="29"/>
    </row>
    <row r="260" spans="1:4" s="3" customFormat="1" ht="22.5" customHeight="1" x14ac:dyDescent="0.25">
      <c r="A260" s="38" t="s">
        <v>89</v>
      </c>
      <c r="B260" s="38"/>
      <c r="C260" s="38"/>
      <c r="D260" s="38"/>
    </row>
    <row r="261" spans="1:4" s="3" customFormat="1" ht="11.25" customHeight="1" x14ac:dyDescent="0.25">
      <c r="A261" s="19" t="s">
        <v>90</v>
      </c>
      <c r="B261" s="19"/>
      <c r="C261" s="20"/>
      <c r="D261" s="22">
        <v>1.05</v>
      </c>
    </row>
    <row r="262" spans="1:4" s="3" customFormat="1" ht="11.25" customHeight="1" x14ac:dyDescent="0.25">
      <c r="A262" s="19" t="s">
        <v>91</v>
      </c>
      <c r="B262" s="19"/>
      <c r="C262" s="20"/>
      <c r="D262" s="22">
        <v>1.05</v>
      </c>
    </row>
    <row r="263" spans="1:4" ht="127.5" customHeight="1" x14ac:dyDescent="0.25"/>
    <row r="264" spans="1:4" ht="127.5" customHeight="1" x14ac:dyDescent="0.25"/>
    <row r="265" spans="1:4" ht="127.5" customHeight="1" x14ac:dyDescent="0.25"/>
    <row r="266" spans="1:4" ht="127.5" customHeight="1" x14ac:dyDescent="0.25"/>
    <row r="267" spans="1:4" ht="127.5" customHeight="1" x14ac:dyDescent="0.25"/>
    <row r="268" spans="1:4" ht="127.5" customHeight="1" x14ac:dyDescent="0.25"/>
    <row r="269" spans="1:4" ht="127.5" customHeight="1" x14ac:dyDescent="0.25"/>
    <row r="270" spans="1:4" ht="127.5" customHeight="1" x14ac:dyDescent="0.25"/>
    <row r="271" spans="1:4" ht="127.5" customHeight="1" x14ac:dyDescent="0.25"/>
    <row r="272" spans="1:4"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sheetData>
  <mergeCells count="181">
    <mergeCell ref="A262:B262"/>
    <mergeCell ref="A253:B253"/>
    <mergeCell ref="A254:B254"/>
    <mergeCell ref="A255:B255"/>
    <mergeCell ref="A256:B256"/>
    <mergeCell ref="A260:D260"/>
    <mergeCell ref="A261:B261"/>
    <mergeCell ref="A247:B247"/>
    <mergeCell ref="A248:B248"/>
    <mergeCell ref="A249:B249"/>
    <mergeCell ref="A250:B250"/>
    <mergeCell ref="A251:B251"/>
    <mergeCell ref="A252:B252"/>
    <mergeCell ref="A239:D239"/>
    <mergeCell ref="A241:D241"/>
    <mergeCell ref="A243:D243"/>
    <mergeCell ref="A244:B244"/>
    <mergeCell ref="A245:B245"/>
    <mergeCell ref="A246:B246"/>
    <mergeCell ref="A227:B227"/>
    <mergeCell ref="A228:B228"/>
    <mergeCell ref="A229:B229"/>
    <mergeCell ref="A232:B232"/>
    <mergeCell ref="A235:D235"/>
    <mergeCell ref="A237:D237"/>
    <mergeCell ref="A219:B219"/>
    <mergeCell ref="A220:B220"/>
    <mergeCell ref="A221:B221"/>
    <mergeCell ref="A222:B222"/>
    <mergeCell ref="A225:B225"/>
    <mergeCell ref="A226:B226"/>
    <mergeCell ref="A208:B208"/>
    <mergeCell ref="A210:D210"/>
    <mergeCell ref="A212:D212"/>
    <mergeCell ref="A214:D214"/>
    <mergeCell ref="A217:B217"/>
    <mergeCell ref="A218:B218"/>
    <mergeCell ref="A196:D196"/>
    <mergeCell ref="A198:D198"/>
    <mergeCell ref="A200:D200"/>
    <mergeCell ref="A202:D202"/>
    <mergeCell ref="A204:B204"/>
    <mergeCell ref="A207:B207"/>
    <mergeCell ref="A187:B187"/>
    <mergeCell ref="A188:B188"/>
    <mergeCell ref="A189:D189"/>
    <mergeCell ref="A190:D190"/>
    <mergeCell ref="A192:D192"/>
    <mergeCell ref="A194:D194"/>
    <mergeCell ref="A179:B179"/>
    <mergeCell ref="A180:B180"/>
    <mergeCell ref="A181:B181"/>
    <mergeCell ref="A182:B182"/>
    <mergeCell ref="A184:B184"/>
    <mergeCell ref="A186:B186"/>
    <mergeCell ref="A172:D172"/>
    <mergeCell ref="A174:B174"/>
    <mergeCell ref="A175:B175"/>
    <mergeCell ref="A176:B176"/>
    <mergeCell ref="A177:B177"/>
    <mergeCell ref="A178:B178"/>
    <mergeCell ref="A160:D160"/>
    <mergeCell ref="A162:D162"/>
    <mergeCell ref="A164:D164"/>
    <mergeCell ref="A166:D166"/>
    <mergeCell ref="A168:D168"/>
    <mergeCell ref="A170:D170"/>
    <mergeCell ref="A152:B152"/>
    <mergeCell ref="A154:B154"/>
    <mergeCell ref="A156:B156"/>
    <mergeCell ref="A157:B157"/>
    <mergeCell ref="A158:B158"/>
    <mergeCell ref="A159:D159"/>
    <mergeCell ref="A146:B146"/>
    <mergeCell ref="A147:B147"/>
    <mergeCell ref="A148:B148"/>
    <mergeCell ref="A149:B149"/>
    <mergeCell ref="A150:B150"/>
    <mergeCell ref="A151:B151"/>
    <mergeCell ref="A135:D135"/>
    <mergeCell ref="A137:D137"/>
    <mergeCell ref="A139:D139"/>
    <mergeCell ref="A141:D141"/>
    <mergeCell ref="A143:D143"/>
    <mergeCell ref="A145:B145"/>
    <mergeCell ref="A127:B127"/>
    <mergeCell ref="A128:B128"/>
    <mergeCell ref="A129:B129"/>
    <mergeCell ref="A130:D130"/>
    <mergeCell ref="A131:D131"/>
    <mergeCell ref="A133:D133"/>
    <mergeCell ref="A119:B119"/>
    <mergeCell ref="A120:B120"/>
    <mergeCell ref="A121:B121"/>
    <mergeCell ref="A122:B122"/>
    <mergeCell ref="A123:B123"/>
    <mergeCell ref="A125:B125"/>
    <mergeCell ref="A111:D111"/>
    <mergeCell ref="A113:D113"/>
    <mergeCell ref="A115:B115"/>
    <mergeCell ref="A116:B116"/>
    <mergeCell ref="A117:B117"/>
    <mergeCell ref="A118:B118"/>
    <mergeCell ref="A100:D100"/>
    <mergeCell ref="A101:D101"/>
    <mergeCell ref="A103:D103"/>
    <mergeCell ref="A105:D105"/>
    <mergeCell ref="A107:D107"/>
    <mergeCell ref="A109:D109"/>
    <mergeCell ref="A92:B92"/>
    <mergeCell ref="A93:B93"/>
    <mergeCell ref="A95:B95"/>
    <mergeCell ref="A97:B97"/>
    <mergeCell ref="A98:B98"/>
    <mergeCell ref="A99:B99"/>
    <mergeCell ref="A86:B86"/>
    <mergeCell ref="A87:B87"/>
    <mergeCell ref="A88:B88"/>
    <mergeCell ref="A89:B89"/>
    <mergeCell ref="A90:B90"/>
    <mergeCell ref="A91:B91"/>
    <mergeCell ref="A76:D76"/>
    <mergeCell ref="A78:D78"/>
    <mergeCell ref="A80:D80"/>
    <mergeCell ref="A82:D82"/>
    <mergeCell ref="A84:B84"/>
    <mergeCell ref="A85:B85"/>
    <mergeCell ref="A67:B67"/>
    <mergeCell ref="A68:B68"/>
    <mergeCell ref="A69:D69"/>
    <mergeCell ref="A70:D70"/>
    <mergeCell ref="A72:D72"/>
    <mergeCell ref="A74:D74"/>
    <mergeCell ref="A59:B59"/>
    <mergeCell ref="A60:B60"/>
    <mergeCell ref="A61:B61"/>
    <mergeCell ref="A62:B62"/>
    <mergeCell ref="A64:B64"/>
    <mergeCell ref="A66:B66"/>
    <mergeCell ref="A53:B53"/>
    <mergeCell ref="A54:B54"/>
    <mergeCell ref="A55:B55"/>
    <mergeCell ref="A56:B56"/>
    <mergeCell ref="A57:B57"/>
    <mergeCell ref="A58:B58"/>
    <mergeCell ref="A41:D41"/>
    <mergeCell ref="A43:D43"/>
    <mergeCell ref="A45:D45"/>
    <mergeCell ref="A47:D47"/>
    <mergeCell ref="A49:D49"/>
    <mergeCell ref="A51:D51"/>
    <mergeCell ref="A33:B33"/>
    <mergeCell ref="A35:B35"/>
    <mergeCell ref="A36:B36"/>
    <mergeCell ref="A37:B37"/>
    <mergeCell ref="A38:D38"/>
    <mergeCell ref="A39:D39"/>
    <mergeCell ref="A26:B26"/>
    <mergeCell ref="A27:B27"/>
    <mergeCell ref="A28:B28"/>
    <mergeCell ref="A29:B29"/>
    <mergeCell ref="A30:B30"/>
    <mergeCell ref="A31:B31"/>
    <mergeCell ref="A18:D18"/>
    <mergeCell ref="A20:D20"/>
    <mergeCell ref="A22:B22"/>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s>
  <pageMargins left="0.7" right="0.7" top="0.75" bottom="0.75" header="0.3" footer="0.3"/>
  <pageSetup orientation="portrait" horizontalDpi="1200" verticalDpi="1200" r:id="rId1"/>
  <rowBreaks count="6" manualBreakCount="6">
    <brk id="37" max="16383" man="1"/>
    <brk id="68" max="16383" man="1"/>
    <brk id="99" max="16383" man="1"/>
    <brk id="129" max="16383" man="1"/>
    <brk id="158" max="16383" man="1"/>
    <brk id="188"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Tandem Energy Services</dc:creator>
  <cp:lastModifiedBy>Tandem Energy Services</cp:lastModifiedBy>
  <dcterms:created xsi:type="dcterms:W3CDTF">2018-08-29T02:28:57Z</dcterms:created>
  <dcterms:modified xsi:type="dcterms:W3CDTF">2018-08-29T02:29:51Z</dcterms:modified>
</cp:coreProperties>
</file>