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34" i="7" l="1"/>
  <c r="Q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P26" i="6"/>
  <c r="Q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X26" i="6"/>
  <c r="AY26" i="6"/>
  <c r="AZ26" i="6"/>
  <c r="BA26" i="6"/>
  <c r="BB26" i="6"/>
  <c r="BC26" i="6"/>
  <c r="BD26" i="6"/>
  <c r="BE26" i="6"/>
  <c r="BF26" i="6"/>
  <c r="BG26" i="6"/>
  <c r="BH26" i="6"/>
  <c r="BI26" i="6"/>
  <c r="BJ26" i="6"/>
  <c r="BK26" i="6"/>
  <c r="BL26" i="6"/>
  <c r="BM26" i="6"/>
  <c r="BN26" i="6"/>
  <c r="BO26" i="6"/>
  <c r="BP26" i="6"/>
  <c r="BQ26" i="6"/>
  <c r="BR26" i="6"/>
  <c r="BS26" i="6"/>
  <c r="BT26" i="6"/>
  <c r="BU26" i="6"/>
  <c r="BV26" i="6"/>
  <c r="BW26" i="6"/>
  <c r="BX26" i="6"/>
  <c r="BY26" i="6"/>
  <c r="BZ26" i="6"/>
  <c r="CA26" i="6"/>
  <c r="C7" i="6"/>
  <c r="C8" i="6" s="1"/>
  <c r="C9" i="6" s="1"/>
  <c r="C10" i="6" s="1"/>
  <c r="C11" i="6" s="1"/>
  <c r="C12" i="6" s="1"/>
  <c r="C13" i="6" s="1"/>
  <c r="C14" i="6" s="1"/>
  <c r="C15" i="6" s="1"/>
  <c r="C16" i="6" s="1"/>
  <c r="C17" i="6" s="1"/>
  <c r="C18" i="6" s="1"/>
  <c r="C19" i="6" s="1"/>
  <c r="C20" i="6" s="1"/>
  <c r="C21" i="6" s="1"/>
  <c r="C22" i="6" s="1"/>
  <c r="C23" i="6" s="1"/>
  <c r="C24" i="6" s="1"/>
  <c r="P24" i="5"/>
  <c r="Q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7" i="5"/>
  <c r="C8" i="5" s="1"/>
  <c r="C9" i="5" s="1"/>
  <c r="C10" i="5" s="1"/>
  <c r="C11" i="5" s="1"/>
  <c r="C12" i="5" s="1"/>
  <c r="C13" i="5" s="1"/>
  <c r="C14" i="5" s="1"/>
  <c r="C15" i="5" s="1"/>
  <c r="C16" i="5" s="1"/>
  <c r="C17" i="5" s="1"/>
  <c r="C18" i="5" s="1"/>
  <c r="C19" i="5" s="1"/>
  <c r="C20" i="5" s="1"/>
  <c r="C21" i="5" s="1"/>
  <c r="C22" i="5" s="1"/>
  <c r="P21" i="4"/>
  <c r="Q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X21" i="4"/>
  <c r="AY21" i="4"/>
  <c r="AZ21" i="4"/>
  <c r="BA21" i="4"/>
  <c r="BB21" i="4"/>
  <c r="BC21" i="4"/>
  <c r="BD21" i="4"/>
  <c r="BE21" i="4"/>
  <c r="BF21" i="4"/>
  <c r="BG21" i="4"/>
  <c r="BH21" i="4"/>
  <c r="BI21" i="4"/>
  <c r="BJ21" i="4"/>
  <c r="BK21" i="4"/>
  <c r="BL21" i="4"/>
  <c r="BM21" i="4"/>
  <c r="BN21" i="4"/>
  <c r="BO21" i="4"/>
  <c r="BP21" i="4"/>
  <c r="BQ21" i="4"/>
  <c r="BR21" i="4"/>
  <c r="BS21" i="4"/>
  <c r="BT21" i="4"/>
  <c r="BU21" i="4"/>
  <c r="BV21" i="4"/>
  <c r="BW21" i="4"/>
  <c r="BX21" i="4"/>
  <c r="BY21" i="4"/>
  <c r="BZ21" i="4"/>
  <c r="CA21" i="4"/>
  <c r="C7" i="4"/>
  <c r="C8" i="4" s="1"/>
  <c r="C9" i="4" s="1"/>
  <c r="C10" i="4" s="1"/>
  <c r="C11" i="4" s="1"/>
  <c r="C12" i="4" s="1"/>
  <c r="C13" i="4" s="1"/>
  <c r="C14" i="4" s="1"/>
  <c r="C15" i="4" s="1"/>
  <c r="C16" i="4" s="1"/>
  <c r="C17" i="4" s="1"/>
  <c r="C18" i="4" s="1"/>
  <c r="C19"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<sst xmlns="http://schemas.openxmlformats.org/spreadsheetml/2006/main" count="788" uniqueCount="129">
  <si>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</si>
  <si>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</si>
  <si>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</si>
  <si>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</si>
  <si>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</si>
  <si>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</si>
  <si>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</si>
  <si>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</si>
  <si>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</si>
  <si>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</si>
  <si>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</si>
  <si>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</si>
  <si>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</si>
  <si>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</si>
  <si>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</si>
  <si>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</si>
  <si>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</si>
  <si>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</si>
  <si>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</si>
  <si>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</si>
  <si>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</si>
  <si>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</si>
  <si>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</si>
  <si>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</si>
  <si>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</si>
  <si>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</si>
  <si>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</si>
  <si>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</si>
  <si>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</si>
  <si>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</si>
  <si>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</si>
  <si>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</si>
  <si>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</si>
  <si>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</si>
  <si>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</si>
  <si>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</si>
  <si>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</si>
  <si>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</si>
  <si>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</si>
  <si>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</si>
  <si>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</si>
  <si>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</si>
  <si>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</si>
  <si>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</si>
  <si>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</si>
  <si>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</si>
  <si>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</si>
  <si>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</si>
  <si>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</si>
  <si>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</si>
  <si>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</si>
  <si>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</si>
  <si>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</si>
  <si>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</si>
  <si>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</si>
  <si>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</si>
  <si>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</si>
  <si>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</si>
  <si>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</si>
  <si>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</si>
  <si>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</si>
  <si>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</si>
  <si>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</si>
  <si>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</si>
  <si>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</si>
  <si>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Whitby Hydro Electric Corporation</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</si>
  <si>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</si>
  <si>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</si>
  <si>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</si>
  <si>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</si>
  <si>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</si>
  <si>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</si>
  <si>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</si>
  <si>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</si>
  <si>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</si>
  <si>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</si>
  <si>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</si>
  <si>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</si>
  <si>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</si>
  <si>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</si>
  <si>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Demand Response 3 (part of the Industrial program schedule)</t>
  </si>
  <si>
    <t>Commercial &amp; Institutional</t>
  </si>
  <si>
    <t>DR</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</si>
  <si>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</si>
  <si>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</si>
  <si>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</si>
  <si>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</si>
  <si>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</si>
  <si>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</si>
  <si>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</si>
  <si>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</si>
  <si>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</si>
  <si>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</si>
  <si>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</si>
  <si>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</si>
  <si>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</si>
  <si>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</si>
  <si>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Residential Demand Response</t>
  </si>
  <si>
    <t>Devices</t>
  </si>
  <si>
    <t>Tier 1 - 2011 Adjustment</t>
  </si>
  <si>
    <t>Buildings</t>
  </si>
  <si>
    <t>DR-3</t>
  </si>
  <si>
    <t>Dx</t>
  </si>
  <si>
    <t>N/A</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</si>
  <si>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</si>
  <si>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</si>
  <si>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</si>
  <si>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</si>
  <si>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</si>
  <si>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</si>
  <si>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</si>
  <si>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</si>
  <si>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</si>
  <si>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</si>
  <si>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</si>
  <si>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peaksaverPLUS</t>
  </si>
  <si>
    <t>peaksaverPLUS (IHD)</t>
  </si>
  <si>
    <t>Commercial</t>
  </si>
  <si>
    <t>n/a</t>
  </si>
  <si>
    <t>Energy Audit</t>
  </si>
  <si>
    <t>Audit</t>
  </si>
  <si>
    <t>Custom loadshapes for clotheslines, outdoor timers and power bars based on survey results.</t>
  </si>
  <si>
    <t>Home Assistance</t>
  </si>
  <si>
    <t>Homes</t>
  </si>
  <si>
    <t>Residential New Construction</t>
  </si>
  <si>
    <t>Monitoring &amp; Targeting</t>
  </si>
  <si>
    <t>Other</t>
  </si>
  <si>
    <t>Time-of-Use Savings</t>
  </si>
  <si>
    <t xml:space="preserve">Demand Response 3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</si>
</sst>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1481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141181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204682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179281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2"/>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6.42578125" style="5" customWidth="1"/>
    <col min="20" max="37" width="4.7109375" style="5" customWidth="1"/>
    <col min="38" max="48" width="3.28515625" style="5" customWidth="1"/>
    <col min="49" max="49" width="1.140625" style="5" customWidth="1"/>
    <col min="50" max="62" width="10.42578125" style="5" customWidth="1"/>
    <col min="63" max="68" width="8.7109375" style="5" customWidth="1"/>
    <col min="69" max="75" width="6.4257812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9" si="0">C6+1</f>
        <v>1</v>
      </c>
      <c r="D7" s="84" t="s">
        <v>62</v>
      </c>
      <c r="E7" s="78" t="s">
        <v>63</v>
      </c>
      <c r="F7" s="84" t="s">
        <v>64</v>
      </c>
      <c r="G7" s="78" t="s">
        <v>65</v>
      </c>
      <c r="H7" s="84" t="s">
        <v>66</v>
      </c>
      <c r="I7" s="78" t="s">
        <v>67</v>
      </c>
      <c r="J7" s="84">
        <v>2011</v>
      </c>
      <c r="K7" s="78"/>
      <c r="L7" s="84" t="s">
        <v>68</v>
      </c>
      <c r="M7" s="78" t="s">
        <v>69</v>
      </c>
      <c r="N7" s="84" t="s">
        <v>70</v>
      </c>
      <c r="O7" s="20">
        <v>21.666525029627618</v>
      </c>
      <c r="P7" s="19">
        <v>4.7899111483675378</v>
      </c>
      <c r="Q7" s="81">
        <v>6809.2195351902856</v>
      </c>
      <c r="R7" s="3"/>
      <c r="S7" s="85">
        <v>2.4685531636964675</v>
      </c>
      <c r="T7" s="20">
        <v>2.4685531636964675</v>
      </c>
      <c r="U7" s="19">
        <v>2.4685531636964675</v>
      </c>
      <c r="V7" s="20">
        <v>1.4645690097447053</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3509.2342854055782</v>
      </c>
      <c r="AY7" s="20">
        <v>3509.2342854055782</v>
      </c>
      <c r="AZ7" s="19">
        <v>3509.2342854055782</v>
      </c>
      <c r="BA7" s="20">
        <v>2611.4170178028075</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547.48617171149681</v>
      </c>
      <c r="P8" s="61">
        <v>62.088947785968777</v>
      </c>
      <c r="Q8" s="88">
        <v>452530.37337910431</v>
      </c>
      <c r="R8" s="3"/>
      <c r="S8" s="89">
        <v>30.836338730172578</v>
      </c>
      <c r="T8" s="62">
        <v>30.836338730172578</v>
      </c>
      <c r="U8" s="61">
        <v>30.836338730172578</v>
      </c>
      <c r="V8" s="62">
        <v>30.495961293816716</v>
      </c>
      <c r="W8" s="61">
        <v>20.189594848855034</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226453.14720386377</v>
      </c>
      <c r="AY8" s="62">
        <v>226453.14720386377</v>
      </c>
      <c r="AZ8" s="61">
        <v>226453.14720386377</v>
      </c>
      <c r="BA8" s="62">
        <v>226148.7631768253</v>
      </c>
      <c r="BB8" s="61">
        <v>153556.71836511002</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7529.130626184804</v>
      </c>
      <c r="P9" s="23">
        <v>13.011088756586334</v>
      </c>
      <c r="Q9" s="82">
        <v>232702.09205858535</v>
      </c>
      <c r="R9" s="3"/>
      <c r="S9" s="91">
        <v>14.546251589365419</v>
      </c>
      <c r="T9" s="24">
        <v>14.546251589365419</v>
      </c>
      <c r="U9" s="23">
        <v>14.546251589365419</v>
      </c>
      <c r="V9" s="24">
        <v>14.546251589365419</v>
      </c>
      <c r="W9" s="23">
        <v>13.533038218265363</v>
      </c>
      <c r="X9" s="24">
        <v>12.426145289871437</v>
      </c>
      <c r="Y9" s="23">
        <v>10.051294436445739</v>
      </c>
      <c r="Z9" s="24">
        <v>9.9858518253658772</v>
      </c>
      <c r="AA9" s="23">
        <v>12.10595812485986</v>
      </c>
      <c r="AB9" s="24">
        <v>5.7426583798973816</v>
      </c>
      <c r="AC9" s="23">
        <v>0.81666077607336063</v>
      </c>
      <c r="AD9" s="24">
        <v>0.81632108469896969</v>
      </c>
      <c r="AE9" s="23">
        <v>0.81632108469896969</v>
      </c>
      <c r="AF9" s="24">
        <v>0.75769060402592325</v>
      </c>
      <c r="AG9" s="23">
        <v>0.75769060402592325</v>
      </c>
      <c r="AH9" s="24">
        <v>0.63951895753218002</v>
      </c>
      <c r="AI9" s="23">
        <v>0</v>
      </c>
      <c r="AJ9" s="24">
        <v>0</v>
      </c>
      <c r="AK9" s="23">
        <v>0</v>
      </c>
      <c r="AL9" s="24">
        <v>0</v>
      </c>
      <c r="AM9" s="23">
        <v>0</v>
      </c>
      <c r="AN9" s="24">
        <v>0</v>
      </c>
      <c r="AO9" s="23">
        <v>0</v>
      </c>
      <c r="AP9" s="24">
        <v>0</v>
      </c>
      <c r="AQ9" s="23">
        <v>0</v>
      </c>
      <c r="AR9" s="24">
        <v>0</v>
      </c>
      <c r="AS9" s="23">
        <v>0</v>
      </c>
      <c r="AT9" s="24">
        <v>0</v>
      </c>
      <c r="AU9" s="23">
        <v>0</v>
      </c>
      <c r="AV9" s="82">
        <v>0</v>
      </c>
      <c r="AW9" s="3"/>
      <c r="AX9" s="91">
        <v>254227.22478472994</v>
      </c>
      <c r="AY9" s="24">
        <v>254227.22478472994</v>
      </c>
      <c r="AZ9" s="23">
        <v>254227.22478472994</v>
      </c>
      <c r="BA9" s="24">
        <v>254227.22478472994</v>
      </c>
      <c r="BB9" s="23">
        <v>232344.96093660541</v>
      </c>
      <c r="BC9" s="24">
        <v>208439.50942796428</v>
      </c>
      <c r="BD9" s="23">
        <v>157150.10242163591</v>
      </c>
      <c r="BE9" s="24">
        <v>156576.82514857632</v>
      </c>
      <c r="BF9" s="23">
        <v>202364.54050534192</v>
      </c>
      <c r="BG9" s="24">
        <v>64937.01740347586</v>
      </c>
      <c r="BH9" s="23">
        <v>23381.719106809094</v>
      </c>
      <c r="BI9" s="24">
        <v>20582.273587043161</v>
      </c>
      <c r="BJ9" s="23">
        <v>20582.273587043161</v>
      </c>
      <c r="BK9" s="24">
        <v>15200.873534241753</v>
      </c>
      <c r="BL9" s="23">
        <v>15200.873534241753</v>
      </c>
      <c r="BM9" s="24">
        <v>13811.624445306272</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5266.6528412993384</v>
      </c>
      <c r="P10" s="61">
        <v>10.26680673513791</v>
      </c>
      <c r="Q10" s="88">
        <v>174456.00399351012</v>
      </c>
      <c r="R10" s="3"/>
      <c r="S10" s="89">
        <v>11.551498556320285</v>
      </c>
      <c r="T10" s="62">
        <v>11.551498556320285</v>
      </c>
      <c r="U10" s="61">
        <v>11.551498556320285</v>
      </c>
      <c r="V10" s="62">
        <v>11.551498556320285</v>
      </c>
      <c r="W10" s="61">
        <v>10.844168910582733</v>
      </c>
      <c r="X10" s="62">
        <v>10.071441067423461</v>
      </c>
      <c r="Y10" s="61">
        <v>8.2966773198958386</v>
      </c>
      <c r="Z10" s="62">
        <v>8.1951695382861534</v>
      </c>
      <c r="AA10" s="61">
        <v>9.6752270271829772</v>
      </c>
      <c r="AB10" s="62">
        <v>5.2329736157031812</v>
      </c>
      <c r="AC10" s="61">
        <v>0.64710305176189353</v>
      </c>
      <c r="AD10" s="62">
        <v>0.64661892227526974</v>
      </c>
      <c r="AE10" s="61">
        <v>0.64661892227526974</v>
      </c>
      <c r="AF10" s="62">
        <v>0.61688291229035919</v>
      </c>
      <c r="AG10" s="61">
        <v>0.61688291229035919</v>
      </c>
      <c r="AH10" s="62">
        <v>0.58553199263738809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191284.50836094515</v>
      </c>
      <c r="AY10" s="62">
        <v>191284.50836094515</v>
      </c>
      <c r="AZ10" s="61">
        <v>191284.50836094515</v>
      </c>
      <c r="BA10" s="62">
        <v>191284.50836094515</v>
      </c>
      <c r="BB10" s="61">
        <v>176008.38353165574</v>
      </c>
      <c r="BC10" s="62">
        <v>159319.8606310499</v>
      </c>
      <c r="BD10" s="61">
        <v>120990.47246938226</v>
      </c>
      <c r="BE10" s="62">
        <v>120101.26430248145</v>
      </c>
      <c r="BF10" s="61">
        <v>152065.91203237677</v>
      </c>
      <c r="BG10" s="62">
        <v>56127.026894398208</v>
      </c>
      <c r="BH10" s="61">
        <v>19733.342321523447</v>
      </c>
      <c r="BI10" s="62">
        <v>15743.561524923931</v>
      </c>
      <c r="BJ10" s="61">
        <v>15743.561524923931</v>
      </c>
      <c r="BK10" s="62">
        <v>13014.241146411907</v>
      </c>
      <c r="BL10" s="61">
        <v>13014.241146411907</v>
      </c>
      <c r="BM10" s="62">
        <v>12645.673576631236</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1141.1977293526156</v>
      </c>
      <c r="P11" s="23">
        <v>527.24020158265603</v>
      </c>
      <c r="Q11" s="82">
        <v>968591.70814233669</v>
      </c>
      <c r="R11" s="3"/>
      <c r="S11" s="91">
        <v>318.78585706893739</v>
      </c>
      <c r="T11" s="24">
        <v>318.78585706893739</v>
      </c>
      <c r="U11" s="23">
        <v>318.78585706893739</v>
      </c>
      <c r="V11" s="24">
        <v>318.78585706893739</v>
      </c>
      <c r="W11" s="23">
        <v>318.78585706893739</v>
      </c>
      <c r="X11" s="24">
        <v>318.78585706893739</v>
      </c>
      <c r="Y11" s="23">
        <v>318.78585706893739</v>
      </c>
      <c r="Z11" s="24">
        <v>318.78585706893739</v>
      </c>
      <c r="AA11" s="23">
        <v>318.78585706893739</v>
      </c>
      <c r="AB11" s="24">
        <v>318.78585706893739</v>
      </c>
      <c r="AC11" s="23">
        <v>318.78585706893739</v>
      </c>
      <c r="AD11" s="24">
        <v>318.78585706893739</v>
      </c>
      <c r="AE11" s="23">
        <v>318.78585706893739</v>
      </c>
      <c r="AF11" s="24">
        <v>318.78585706893739</v>
      </c>
      <c r="AG11" s="23">
        <v>318.78585706893739</v>
      </c>
      <c r="AH11" s="24">
        <v>318.78585706893739</v>
      </c>
      <c r="AI11" s="23">
        <v>318.78585706893739</v>
      </c>
      <c r="AJ11" s="24">
        <v>318.78585706893739</v>
      </c>
      <c r="AK11" s="23">
        <v>254.41138491149141</v>
      </c>
      <c r="AL11" s="24">
        <v>0</v>
      </c>
      <c r="AM11" s="23">
        <v>0</v>
      </c>
      <c r="AN11" s="24">
        <v>0</v>
      </c>
      <c r="AO11" s="23">
        <v>0</v>
      </c>
      <c r="AP11" s="24">
        <v>0</v>
      </c>
      <c r="AQ11" s="23">
        <v>0</v>
      </c>
      <c r="AR11" s="24">
        <v>0</v>
      </c>
      <c r="AS11" s="23">
        <v>0</v>
      </c>
      <c r="AT11" s="24">
        <v>0</v>
      </c>
      <c r="AU11" s="23">
        <v>0</v>
      </c>
      <c r="AV11" s="82">
        <v>0</v>
      </c>
      <c r="AW11" s="3"/>
      <c r="AX11" s="91">
        <v>580360.59394955821</v>
      </c>
      <c r="AY11" s="24">
        <v>580360.59394955821</v>
      </c>
      <c r="AZ11" s="23">
        <v>580360.59394955821</v>
      </c>
      <c r="BA11" s="24">
        <v>580360.59394955821</v>
      </c>
      <c r="BB11" s="23">
        <v>580360.59394955821</v>
      </c>
      <c r="BC11" s="24">
        <v>580360.59394955821</v>
      </c>
      <c r="BD11" s="23">
        <v>580360.59394955821</v>
      </c>
      <c r="BE11" s="24">
        <v>580360.59394955821</v>
      </c>
      <c r="BF11" s="23">
        <v>580360.59394955821</v>
      </c>
      <c r="BG11" s="24">
        <v>580360.59394955821</v>
      </c>
      <c r="BH11" s="23">
        <v>580360.59394955821</v>
      </c>
      <c r="BI11" s="24">
        <v>580360.59394955821</v>
      </c>
      <c r="BJ11" s="23">
        <v>580360.59394955821</v>
      </c>
      <c r="BK11" s="24">
        <v>580360.59394955821</v>
      </c>
      <c r="BL11" s="23">
        <v>580360.59394955821</v>
      </c>
      <c r="BM11" s="24">
        <v>580360.59394955821</v>
      </c>
      <c r="BN11" s="23">
        <v>580360.59394955821</v>
      </c>
      <c r="BO11" s="24">
        <v>580360.59394955821</v>
      </c>
      <c r="BP11" s="23">
        <v>522785.06246113946</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67</v>
      </c>
      <c r="J12" s="86">
        <v>2011</v>
      </c>
      <c r="K12" s="87"/>
      <c r="L12" s="86" t="s">
        <v>68</v>
      </c>
      <c r="M12" s="87" t="s">
        <v>78</v>
      </c>
      <c r="N12" s="86" t="s">
        <v>73</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79</v>
      </c>
      <c r="F13" s="90" t="s">
        <v>80</v>
      </c>
      <c r="G13" s="79" t="s">
        <v>65</v>
      </c>
      <c r="H13" s="90" t="s">
        <v>81</v>
      </c>
      <c r="I13" s="79" t="s">
        <v>82</v>
      </c>
      <c r="J13" s="90">
        <v>2011</v>
      </c>
      <c r="K13" s="79"/>
      <c r="L13" s="90" t="s">
        <v>68</v>
      </c>
      <c r="M13" s="79" t="s">
        <v>83</v>
      </c>
      <c r="N13" s="90" t="s">
        <v>84</v>
      </c>
      <c r="O13" s="24">
        <v>1</v>
      </c>
      <c r="P13" s="23">
        <v>143</v>
      </c>
      <c r="Q13" s="82">
        <v>4234.6490000000003</v>
      </c>
      <c r="R13" s="3"/>
      <c r="S13" s="91">
        <v>108.46119999999999</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4234.6490000000003</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79</v>
      </c>
      <c r="F14" s="86" t="s">
        <v>85</v>
      </c>
      <c r="G14" s="87" t="s">
        <v>65</v>
      </c>
      <c r="H14" s="86" t="s">
        <v>81</v>
      </c>
      <c r="I14" s="87" t="s">
        <v>67</v>
      </c>
      <c r="J14" s="86">
        <v>2011</v>
      </c>
      <c r="K14" s="87"/>
      <c r="L14" s="86" t="s">
        <v>68</v>
      </c>
      <c r="M14" s="87" t="s">
        <v>69</v>
      </c>
      <c r="N14" s="86" t="s">
        <v>86</v>
      </c>
      <c r="O14" s="62">
        <v>17</v>
      </c>
      <c r="P14" s="61">
        <v>20.396939311529916</v>
      </c>
      <c r="Q14" s="88">
        <v>47301.942596566252</v>
      </c>
      <c r="R14" s="3"/>
      <c r="S14" s="89">
        <v>21.841422079401013</v>
      </c>
      <c r="T14" s="62">
        <v>21.841422079401013</v>
      </c>
      <c r="U14" s="61">
        <v>20.957718395542777</v>
      </c>
      <c r="V14" s="62">
        <v>18.465604877700063</v>
      </c>
      <c r="W14" s="61">
        <v>18.465604877700063</v>
      </c>
      <c r="X14" s="62">
        <v>18.230014070024509</v>
      </c>
      <c r="Y14" s="61">
        <v>9.6614295891200737</v>
      </c>
      <c r="Z14" s="62">
        <v>7.6221133956010698</v>
      </c>
      <c r="AA14" s="61">
        <v>7.6221133956010698</v>
      </c>
      <c r="AB14" s="62">
        <v>7.6221133956010698</v>
      </c>
      <c r="AC14" s="61">
        <v>7.5910051824795941</v>
      </c>
      <c r="AD14" s="62">
        <v>7.5910051824795941</v>
      </c>
      <c r="AE14" s="61">
        <v>6.2216426242952707</v>
      </c>
      <c r="AF14" s="62">
        <v>6.2216426242952707</v>
      </c>
      <c r="AG14" s="61">
        <v>6.2216426242952707</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43921.704200372813</v>
      </c>
      <c r="AY14" s="62">
        <v>43921.704200372813</v>
      </c>
      <c r="AZ14" s="61">
        <v>41453.416326384882</v>
      </c>
      <c r="BA14" s="62">
        <v>33345.943398082665</v>
      </c>
      <c r="BB14" s="61">
        <v>33345.943398082665</v>
      </c>
      <c r="BC14" s="62">
        <v>32800.301396948395</v>
      </c>
      <c r="BD14" s="61">
        <v>9946.5708344624691</v>
      </c>
      <c r="BE14" s="62">
        <v>8415.786384053401</v>
      </c>
      <c r="BF14" s="61">
        <v>8415.786384053401</v>
      </c>
      <c r="BG14" s="62">
        <v>8415.786384053401</v>
      </c>
      <c r="BH14" s="61">
        <v>8211.232068680094</v>
      </c>
      <c r="BI14" s="62">
        <v>8211.232068680094</v>
      </c>
      <c r="BJ14" s="61">
        <v>4670.1898487056287</v>
      </c>
      <c r="BK14" s="62">
        <v>4670.1898487056287</v>
      </c>
      <c r="BL14" s="61">
        <v>4670.1898487056287</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79</v>
      </c>
      <c r="F15" s="90" t="s">
        <v>87</v>
      </c>
      <c r="G15" s="79" t="s">
        <v>65</v>
      </c>
      <c r="H15" s="90" t="s">
        <v>81</v>
      </c>
      <c r="I15" s="79" t="s">
        <v>67</v>
      </c>
      <c r="J15" s="90">
        <v>2011</v>
      </c>
      <c r="K15" s="79"/>
      <c r="L15" s="90" t="s">
        <v>68</v>
      </c>
      <c r="M15" s="79" t="s">
        <v>69</v>
      </c>
      <c r="N15" s="90" t="s">
        <v>86</v>
      </c>
      <c r="O15" s="24">
        <v>9</v>
      </c>
      <c r="P15" s="23">
        <v>195.55247014854854</v>
      </c>
      <c r="Q15" s="82">
        <v>1097043.3576400573</v>
      </c>
      <c r="R15" s="3"/>
      <c r="S15" s="91">
        <v>141.81701488021358</v>
      </c>
      <c r="T15" s="24">
        <v>141.81701488021358</v>
      </c>
      <c r="U15" s="23">
        <v>141.81701488021358</v>
      </c>
      <c r="V15" s="24">
        <v>141.81701488021358</v>
      </c>
      <c r="W15" s="23">
        <v>141.81701488021358</v>
      </c>
      <c r="X15" s="24">
        <v>141.81701488021358</v>
      </c>
      <c r="Y15" s="23">
        <v>141.81701488021358</v>
      </c>
      <c r="Z15" s="24">
        <v>141.81701488021358</v>
      </c>
      <c r="AA15" s="23">
        <v>95.347224244303675</v>
      </c>
      <c r="AB15" s="24">
        <v>95.347224244303675</v>
      </c>
      <c r="AC15" s="23">
        <v>95.347224244303675</v>
      </c>
      <c r="AD15" s="24">
        <v>95.347224244303675</v>
      </c>
      <c r="AE15" s="23">
        <v>22.531238688056607</v>
      </c>
      <c r="AF15" s="24">
        <v>22.531238688056607</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824817.05016402388</v>
      </c>
      <c r="AY15" s="24">
        <v>824817.05016402388</v>
      </c>
      <c r="AZ15" s="23">
        <v>824817.05016402388</v>
      </c>
      <c r="BA15" s="24">
        <v>824817.05016402388</v>
      </c>
      <c r="BB15" s="23">
        <v>824817.05016402388</v>
      </c>
      <c r="BC15" s="24">
        <v>824817.05016402388</v>
      </c>
      <c r="BD15" s="23">
        <v>824817.05016402388</v>
      </c>
      <c r="BE15" s="24">
        <v>824817.05016402388</v>
      </c>
      <c r="BF15" s="23">
        <v>623935.25024938688</v>
      </c>
      <c r="BG15" s="24">
        <v>623935.25024938688</v>
      </c>
      <c r="BH15" s="23">
        <v>623935.25024938688</v>
      </c>
      <c r="BI15" s="24">
        <v>623935.25024938688</v>
      </c>
      <c r="BJ15" s="23">
        <v>135939.72722049447</v>
      </c>
      <c r="BK15" s="24">
        <v>135939.72722049447</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88</v>
      </c>
      <c r="F16" s="86" t="s">
        <v>89</v>
      </c>
      <c r="G16" s="87" t="s">
        <v>65</v>
      </c>
      <c r="H16" s="86" t="s">
        <v>88</v>
      </c>
      <c r="I16" s="87" t="s">
        <v>82</v>
      </c>
      <c r="J16" s="86">
        <v>2011</v>
      </c>
      <c r="K16" s="87"/>
      <c r="L16" s="86" t="s">
        <v>68</v>
      </c>
      <c r="M16" s="87" t="s">
        <v>83</v>
      </c>
      <c r="N16" s="86" t="s">
        <v>84</v>
      </c>
      <c r="O16" s="62">
        <v>2</v>
      </c>
      <c r="P16" s="61">
        <v>281</v>
      </c>
      <c r="Q16" s="88">
        <v>13900.82</v>
      </c>
      <c r="R16" s="3"/>
      <c r="S16" s="89">
        <v>236.81559999999999</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13900.82</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88</v>
      </c>
      <c r="F17" s="90" t="s">
        <v>87</v>
      </c>
      <c r="G17" s="79" t="s">
        <v>65</v>
      </c>
      <c r="H17" s="90" t="s">
        <v>88</v>
      </c>
      <c r="I17" s="79" t="s">
        <v>67</v>
      </c>
      <c r="J17" s="90">
        <v>2011</v>
      </c>
      <c r="K17" s="79"/>
      <c r="L17" s="90" t="s">
        <v>68</v>
      </c>
      <c r="M17" s="79" t="s">
        <v>69</v>
      </c>
      <c r="N17" s="90" t="s">
        <v>86</v>
      </c>
      <c r="O17" s="24">
        <v>10</v>
      </c>
      <c r="P17" s="23">
        <v>78.354665655574635</v>
      </c>
      <c r="Q17" s="82">
        <v>476617.40643318789</v>
      </c>
      <c r="R17" s="3"/>
      <c r="S17" s="91">
        <v>58.592049347927158</v>
      </c>
      <c r="T17" s="24">
        <v>58.592049347927158</v>
      </c>
      <c r="U17" s="23">
        <v>58.592049347927158</v>
      </c>
      <c r="V17" s="24">
        <v>58.592049347927158</v>
      </c>
      <c r="W17" s="23">
        <v>58.592049347927158</v>
      </c>
      <c r="X17" s="24">
        <v>58.592049347927158</v>
      </c>
      <c r="Y17" s="23">
        <v>58.592049347927158</v>
      </c>
      <c r="Z17" s="24">
        <v>58.592049347927158</v>
      </c>
      <c r="AA17" s="23">
        <v>58.592049347927158</v>
      </c>
      <c r="AB17" s="24">
        <v>58.592049347927158</v>
      </c>
      <c r="AC17" s="23">
        <v>58.592049347927158</v>
      </c>
      <c r="AD17" s="24">
        <v>58.592049347927158</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364107.88337864738</v>
      </c>
      <c r="AY17" s="24">
        <v>364107.88337864738</v>
      </c>
      <c r="AZ17" s="23">
        <v>364107.88337864738</v>
      </c>
      <c r="BA17" s="24">
        <v>364107.88337864738</v>
      </c>
      <c r="BB17" s="23">
        <v>364107.88337864738</v>
      </c>
      <c r="BC17" s="24">
        <v>364107.88337864738</v>
      </c>
      <c r="BD17" s="23">
        <v>364107.88337864738</v>
      </c>
      <c r="BE17" s="24">
        <v>364107.88337864738</v>
      </c>
      <c r="BF17" s="23">
        <v>364107.88337864738</v>
      </c>
      <c r="BG17" s="24">
        <v>364107.88337864738</v>
      </c>
      <c r="BH17" s="23">
        <v>364107.88337864738</v>
      </c>
      <c r="BI17" s="24">
        <v>364107.88337864738</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90</v>
      </c>
      <c r="F18" s="86" t="s">
        <v>91</v>
      </c>
      <c r="G18" s="87" t="s">
        <v>65</v>
      </c>
      <c r="H18" s="86" t="s">
        <v>81</v>
      </c>
      <c r="I18" s="87" t="s">
        <v>67</v>
      </c>
      <c r="J18" s="86">
        <v>2011</v>
      </c>
      <c r="K18" s="87"/>
      <c r="L18" s="86" t="s">
        <v>68</v>
      </c>
      <c r="M18" s="87" t="s">
        <v>92</v>
      </c>
      <c r="N18" s="86" t="s">
        <v>86</v>
      </c>
      <c r="O18" s="62">
        <v>14</v>
      </c>
      <c r="P18" s="61">
        <v>173.22905600000001</v>
      </c>
      <c r="Q18" s="88">
        <v>960715.76905920007</v>
      </c>
      <c r="R18" s="3"/>
      <c r="S18" s="89">
        <v>90.079109120000012</v>
      </c>
      <c r="T18" s="62">
        <v>90.079109120000012</v>
      </c>
      <c r="U18" s="61">
        <v>90.079109120000012</v>
      </c>
      <c r="V18" s="62">
        <v>90.079109120000012</v>
      </c>
      <c r="W18" s="61">
        <v>90.079109120000012</v>
      </c>
      <c r="X18" s="62">
        <v>90.079109120000012</v>
      </c>
      <c r="Y18" s="61">
        <v>90.079109120000012</v>
      </c>
      <c r="Z18" s="62">
        <v>90.079109120000012</v>
      </c>
      <c r="AA18" s="61">
        <v>90.079109120000012</v>
      </c>
      <c r="AB18" s="62">
        <v>90.079109120000012</v>
      </c>
      <c r="AC18" s="61">
        <v>90.079109120000012</v>
      </c>
      <c r="AD18" s="62">
        <v>90.079109120000012</v>
      </c>
      <c r="AE18" s="61">
        <v>90.079109120000012</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499572.19991078402</v>
      </c>
      <c r="AY18" s="62">
        <v>499572.19991078402</v>
      </c>
      <c r="AZ18" s="61">
        <v>499572.19991078402</v>
      </c>
      <c r="BA18" s="62">
        <v>499572.19991078402</v>
      </c>
      <c r="BB18" s="61">
        <v>499572.19991078402</v>
      </c>
      <c r="BC18" s="62">
        <v>499572.19991078402</v>
      </c>
      <c r="BD18" s="61">
        <v>499572.19991078402</v>
      </c>
      <c r="BE18" s="62">
        <v>499572.19991078402</v>
      </c>
      <c r="BF18" s="61">
        <v>499572.19991078402</v>
      </c>
      <c r="BG18" s="62">
        <v>499572.19991078402</v>
      </c>
      <c r="BH18" s="61">
        <v>499572.19991078402</v>
      </c>
      <c r="BI18" s="62">
        <v>499572.19991078402</v>
      </c>
      <c r="BJ18" s="61">
        <v>499572.19991078402</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6">
        <f t="shared" si="0"/>
        <v>13</v>
      </c>
      <c r="D19" s="92" t="s">
        <v>62</v>
      </c>
      <c r="E19" s="80" t="s">
        <v>90</v>
      </c>
      <c r="F19" s="92" t="s">
        <v>93</v>
      </c>
      <c r="G19" s="80" t="s">
        <v>65</v>
      </c>
      <c r="H19" s="92" t="s">
        <v>81</v>
      </c>
      <c r="I19" s="80" t="s">
        <v>67</v>
      </c>
      <c r="J19" s="92">
        <v>2011</v>
      </c>
      <c r="K19" s="80"/>
      <c r="L19" s="92" t="s">
        <v>68</v>
      </c>
      <c r="M19" s="80" t="s">
        <v>92</v>
      </c>
      <c r="N19" s="92" t="s">
        <v>86</v>
      </c>
      <c r="O19" s="29">
        <v>1.0062309203528759</v>
      </c>
      <c r="P19" s="28">
        <v>15.078089314897191</v>
      </c>
      <c r="Q19" s="83">
        <v>77441.066721311974</v>
      </c>
      <c r="R19" s="3"/>
      <c r="S19" s="93">
        <v>7.5390446574485956</v>
      </c>
      <c r="T19" s="29">
        <v>7.5390446574485956</v>
      </c>
      <c r="U19" s="28">
        <v>7.5390446574485956</v>
      </c>
      <c r="V19" s="29">
        <v>7.5390446574485956</v>
      </c>
      <c r="W19" s="28">
        <v>7.5390446574485956</v>
      </c>
      <c r="X19" s="29">
        <v>7.5390446574485956</v>
      </c>
      <c r="Y19" s="28">
        <v>7.5390446574485956</v>
      </c>
      <c r="Z19" s="29">
        <v>7.5390446574485956</v>
      </c>
      <c r="AA19" s="28">
        <v>7.5390446574485956</v>
      </c>
      <c r="AB19" s="29">
        <v>7.5390446574485956</v>
      </c>
      <c r="AC19" s="28">
        <v>7.5390446574485956</v>
      </c>
      <c r="AD19" s="29">
        <v>7.5390446574485956</v>
      </c>
      <c r="AE19" s="28">
        <v>7.5390446574485956</v>
      </c>
      <c r="AF19" s="29">
        <v>7.5390446574485956</v>
      </c>
      <c r="AG19" s="28">
        <v>7.5390446574485956</v>
      </c>
      <c r="AH19" s="29">
        <v>0.41404465744859509</v>
      </c>
      <c r="AI19" s="28">
        <v>0.41404465744859509</v>
      </c>
      <c r="AJ19" s="29">
        <v>0.41404465744859509</v>
      </c>
      <c r="AK19" s="28">
        <v>0.41404465744859509</v>
      </c>
      <c r="AL19" s="29">
        <v>0.41404465744859509</v>
      </c>
      <c r="AM19" s="28">
        <v>0.41404465744859509</v>
      </c>
      <c r="AN19" s="29">
        <v>0.41404465744859509</v>
      </c>
      <c r="AO19" s="28">
        <v>0.41404465744859509</v>
      </c>
      <c r="AP19" s="29">
        <v>0.41404465744859509</v>
      </c>
      <c r="AQ19" s="28">
        <v>0.41404465744859509</v>
      </c>
      <c r="AR19" s="29">
        <v>0.41404465744859509</v>
      </c>
      <c r="AS19" s="28">
        <v>0</v>
      </c>
      <c r="AT19" s="29">
        <v>0</v>
      </c>
      <c r="AU19" s="28">
        <v>0</v>
      </c>
      <c r="AV19" s="83">
        <v>0</v>
      </c>
      <c r="AW19" s="3"/>
      <c r="AX19" s="93">
        <v>38720.533360655987</v>
      </c>
      <c r="AY19" s="29">
        <v>38720.533360655987</v>
      </c>
      <c r="AZ19" s="28">
        <v>38720.533360655987</v>
      </c>
      <c r="BA19" s="29">
        <v>38720.533360655987</v>
      </c>
      <c r="BB19" s="28">
        <v>38720.533360655987</v>
      </c>
      <c r="BC19" s="29">
        <v>38720.533360655987</v>
      </c>
      <c r="BD19" s="28">
        <v>38720.533360655987</v>
      </c>
      <c r="BE19" s="29">
        <v>38720.533360655987</v>
      </c>
      <c r="BF19" s="28">
        <v>38720.533360655987</v>
      </c>
      <c r="BG19" s="29">
        <v>38720.533360655987</v>
      </c>
      <c r="BH19" s="28">
        <v>38720.533360655987</v>
      </c>
      <c r="BI19" s="29">
        <v>38720.533360655987</v>
      </c>
      <c r="BJ19" s="28">
        <v>38720.533360655987</v>
      </c>
      <c r="BK19" s="29">
        <v>38720.533360655987</v>
      </c>
      <c r="BL19" s="28">
        <v>38720.533360655987</v>
      </c>
      <c r="BM19" s="29">
        <v>2126.5333606559843</v>
      </c>
      <c r="BN19" s="28">
        <v>2126.5333606559843</v>
      </c>
      <c r="BO19" s="29">
        <v>2126.5333606559843</v>
      </c>
      <c r="BP19" s="28">
        <v>2126.5333606559843</v>
      </c>
      <c r="BQ19" s="29">
        <v>2126.5333606559843</v>
      </c>
      <c r="BR19" s="28">
        <v>2126.5333606559843</v>
      </c>
      <c r="BS19" s="29">
        <v>2126.5333606559843</v>
      </c>
      <c r="BT19" s="28">
        <v>2126.5333606559843</v>
      </c>
      <c r="BU19" s="29">
        <v>2126.5333606559843</v>
      </c>
      <c r="BV19" s="28">
        <v>2126.5333606559843</v>
      </c>
      <c r="BW19" s="29">
        <v>2126.5333606559843</v>
      </c>
      <c r="BX19" s="28">
        <v>0</v>
      </c>
      <c r="BY19" s="29">
        <v>0</v>
      </c>
      <c r="BZ19" s="28">
        <v>0</v>
      </c>
      <c r="CA19" s="83">
        <v>0</v>
      </c>
      <c r="CB19" s="14"/>
    </row>
    <row r="20" spans="2:80" s="9" customFormat="1" ht="6" x14ac:dyDescent="0.25">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8"/>
    </row>
    <row r="21" spans="2:80" x14ac:dyDescent="0.25">
      <c r="B21" s="2"/>
      <c r="C21" s="4" t="s">
        <v>11</v>
      </c>
      <c r="D21" s="94"/>
      <c r="E21" s="94"/>
      <c r="F21" s="94"/>
      <c r="G21" s="94"/>
      <c r="H21" s="94"/>
      <c r="I21" s="94"/>
      <c r="J21" s="94"/>
      <c r="K21" s="94"/>
      <c r="L21" s="94"/>
      <c r="M21" s="94"/>
      <c r="N21" s="94"/>
      <c r="O21" s="94"/>
      <c r="P21" s="10">
        <f>SUM(P$7:P19)</f>
        <v>1524.0081764392667</v>
      </c>
      <c r="Q21" s="10">
        <f>SUM(Q$7:Q19)</f>
        <v>4512344.4085590495</v>
      </c>
      <c r="R21" s="3"/>
      <c r="S21" s="10">
        <f>SUM(S$7:S19)</f>
        <v>1043.3339391934826</v>
      </c>
      <c r="T21" s="10">
        <f>SUM(T$7:T19)</f>
        <v>698.0571391934825</v>
      </c>
      <c r="U21" s="10">
        <f>SUM(U$7:U19)</f>
        <v>697.17343550962426</v>
      </c>
      <c r="V21" s="10">
        <f>SUM(V$7:V19)</f>
        <v>693.3369604014739</v>
      </c>
      <c r="W21" s="10">
        <f>SUM(W$7:W19)</f>
        <v>679.84548192992986</v>
      </c>
      <c r="X21" s="10">
        <f>SUM(X$7:X19)</f>
        <v>657.54067550184618</v>
      </c>
      <c r="Y21" s="10">
        <f>SUM(Y$7:Y19)</f>
        <v>644.82247641998833</v>
      </c>
      <c r="Z21" s="10">
        <f>SUM(Z$7:Z19)</f>
        <v>642.61620983377975</v>
      </c>
      <c r="AA21" s="10">
        <f>SUM(AA$7:AA19)</f>
        <v>599.74658298626071</v>
      </c>
      <c r="AB21" s="10">
        <f>SUM(AB$7:AB19)</f>
        <v>588.94102982981849</v>
      </c>
      <c r="AC21" s="10">
        <f>SUM(AC$7:AC19)</f>
        <v>579.39805344893171</v>
      </c>
      <c r="AD21" s="10">
        <f>SUM(AD$7:AD19)</f>
        <v>579.3972296280707</v>
      </c>
      <c r="AE21" s="10">
        <f>SUM(AE$7:AE19)</f>
        <v>446.61983216571207</v>
      </c>
      <c r="AF21" s="10">
        <f>SUM(AF$7:AF19)</f>
        <v>356.45235655505411</v>
      </c>
      <c r="AG21" s="10">
        <f>SUM(AG$7:AG19)</f>
        <v>333.92111786699752</v>
      </c>
      <c r="AH21" s="10">
        <f>SUM(AH$7:AH19)</f>
        <v>320.42495267655556</v>
      </c>
      <c r="AI21" s="10">
        <f>SUM(AI$7:AI19)</f>
        <v>319.19990172638597</v>
      </c>
      <c r="AJ21" s="10">
        <f>SUM(AJ$7:AJ19)</f>
        <v>319.19990172638597</v>
      </c>
      <c r="AK21" s="10">
        <f>SUM(AK$7:AK19)</f>
        <v>254.82542956894</v>
      </c>
      <c r="AL21" s="10">
        <f>SUM(AL$7:AL19)</f>
        <v>0.41404465744859509</v>
      </c>
      <c r="AM21" s="10">
        <f>SUM(AM$7:AM19)</f>
        <v>0.41404465744859509</v>
      </c>
      <c r="AN21" s="10">
        <f>SUM(AN$7:AN19)</f>
        <v>0.41404465744859509</v>
      </c>
      <c r="AO21" s="10">
        <f>SUM(AO$7:AO19)</f>
        <v>0.41404465744859509</v>
      </c>
      <c r="AP21" s="10">
        <f>SUM(AP$7:AP19)</f>
        <v>0.41404465744859509</v>
      </c>
      <c r="AQ21" s="10">
        <f>SUM(AQ$7:AQ19)</f>
        <v>0.41404465744859509</v>
      </c>
      <c r="AR21" s="10">
        <f>SUM(AR$7:AR19)</f>
        <v>0.41404465744859509</v>
      </c>
      <c r="AS21" s="10">
        <f>SUM(AS$7:AS19)</f>
        <v>0</v>
      </c>
      <c r="AT21" s="10">
        <f>SUM(AT$7:AT19)</f>
        <v>0</v>
      </c>
      <c r="AU21" s="10">
        <f>SUM(AU$7:AU19)</f>
        <v>0</v>
      </c>
      <c r="AV21" s="10">
        <f>SUM(AV$7:AV19)</f>
        <v>0</v>
      </c>
      <c r="AW21" s="3"/>
      <c r="AX21" s="10">
        <f>SUM(AX$7:AX19)</f>
        <v>3045109.5485989866</v>
      </c>
      <c r="AY21" s="10">
        <f>SUM(AY$7:AY19)</f>
        <v>3026974.079598987</v>
      </c>
      <c r="AZ21" s="10">
        <f>SUM(AZ$7:AZ19)</f>
        <v>3024505.791724999</v>
      </c>
      <c r="BA21" s="10">
        <f>SUM(BA$7:BA19)</f>
        <v>3015196.1175020551</v>
      </c>
      <c r="BB21" s="10">
        <f>SUM(BB$7:BB19)</f>
        <v>2902834.2669951231</v>
      </c>
      <c r="BC21" s="10">
        <f>SUM(BC$7:BC19)</f>
        <v>2708137.932219632</v>
      </c>
      <c r="BD21" s="10">
        <f>SUM(BD$7:BD19)</f>
        <v>2595665.4064891501</v>
      </c>
      <c r="BE21" s="10">
        <f>SUM(BE$7:BE19)</f>
        <v>2592672.1365987808</v>
      </c>
      <c r="BF21" s="10">
        <f>SUM(BF$7:BF19)</f>
        <v>2469542.6997708045</v>
      </c>
      <c r="BG21" s="10">
        <f>SUM(BG$7:BG19)</f>
        <v>2236176.2915309598</v>
      </c>
      <c r="BH21" s="10">
        <f>SUM(BH$7:BH19)</f>
        <v>2158022.7543460452</v>
      </c>
      <c r="BI21" s="10">
        <f>SUM(BI$7:BI19)</f>
        <v>2151233.5280296798</v>
      </c>
      <c r="BJ21" s="10">
        <f>SUM(BJ$7:BJ19)</f>
        <v>1295589.0794021655</v>
      </c>
      <c r="BK21" s="10">
        <f>SUM(BK$7:BK19)</f>
        <v>787906.15906006808</v>
      </c>
      <c r="BL21" s="10">
        <f>SUM(BL$7:BL19)</f>
        <v>651966.43183957355</v>
      </c>
      <c r="BM21" s="10">
        <f>SUM(BM$7:BM19)</f>
        <v>608944.4253321517</v>
      </c>
      <c r="BN21" s="10">
        <f>SUM(BN$7:BN19)</f>
        <v>582487.12731021421</v>
      </c>
      <c r="BO21" s="10">
        <f>SUM(BO$7:BO19)</f>
        <v>582487.12731021421</v>
      </c>
      <c r="BP21" s="10">
        <f>SUM(BP$7:BP19)</f>
        <v>524911.5958217954</v>
      </c>
      <c r="BQ21" s="10">
        <f>SUM(BQ$7:BQ19)</f>
        <v>2126.5333606559843</v>
      </c>
      <c r="BR21" s="10">
        <f>SUM(BR$7:BR19)</f>
        <v>2126.5333606559843</v>
      </c>
      <c r="BS21" s="10">
        <f>SUM(BS$7:BS19)</f>
        <v>2126.5333606559843</v>
      </c>
      <c r="BT21" s="10">
        <f>SUM(BT$7:BT19)</f>
        <v>2126.5333606559843</v>
      </c>
      <c r="BU21" s="10">
        <f>SUM(BU$7:BU19)</f>
        <v>2126.5333606559843</v>
      </c>
      <c r="BV21" s="10">
        <f>SUM(BV$7:BV19)</f>
        <v>2126.5333606559843</v>
      </c>
      <c r="BW21" s="10">
        <f>SUM(BW$7:BW19)</f>
        <v>2126.5333606559843</v>
      </c>
      <c r="BX21" s="10">
        <f>SUM(BX$7:BX19)</f>
        <v>0</v>
      </c>
      <c r="BY21" s="10">
        <f>SUM(BY$7:BY19)</f>
        <v>0</v>
      </c>
      <c r="BZ21" s="10">
        <f>SUM(BZ$7:BZ19)</f>
        <v>0</v>
      </c>
      <c r="CA21" s="10">
        <f>SUM(CA$7:CA19)</f>
        <v>0</v>
      </c>
      <c r="CB21" s="14"/>
    </row>
    <row r="22" spans="2:80" x14ac:dyDescent="0.25">
      <c r="B22" s="3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9 S7:AV19 AX7:CA19">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5"/>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4.140625" style="5" customWidth="1"/>
    <col min="20" max="20" width="6.42578125" style="5" customWidth="1"/>
    <col min="21" max="38" width="4.7109375" style="5" customWidth="1"/>
    <col min="39" max="39" width="3.5703125" style="5" customWidth="1"/>
    <col min="40" max="48" width="3.28515625" style="5" customWidth="1"/>
    <col min="49" max="49" width="1.140625" style="5" customWidth="1"/>
    <col min="50" max="50" width="8.140625" style="5" customWidth="1"/>
    <col min="51" max="62" width="10.42578125" style="5" customWidth="1"/>
    <col min="63" max="69" width="8.7109375" style="5" customWidth="1"/>
    <col min="70" max="70" width="7.570312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2" si="0">C6+1</f>
        <v>1</v>
      </c>
      <c r="D7" s="84" t="s">
        <v>62</v>
      </c>
      <c r="E7" s="78" t="s">
        <v>79</v>
      </c>
      <c r="F7" s="84" t="s">
        <v>85</v>
      </c>
      <c r="G7" s="78" t="s">
        <v>65</v>
      </c>
      <c r="H7" s="84" t="s">
        <v>94</v>
      </c>
      <c r="I7" s="78" t="s">
        <v>67</v>
      </c>
      <c r="J7" s="84">
        <v>2012</v>
      </c>
      <c r="K7" s="78"/>
      <c r="L7" s="84" t="s">
        <v>95</v>
      </c>
      <c r="M7" s="78" t="s">
        <v>96</v>
      </c>
      <c r="N7" s="84" t="s">
        <v>86</v>
      </c>
      <c r="O7" s="20">
        <v>10</v>
      </c>
      <c r="P7" s="19">
        <v>48.358954817671901</v>
      </c>
      <c r="Q7" s="81">
        <v>85177.73742822012</v>
      </c>
      <c r="R7" s="3"/>
      <c r="S7" s="85">
        <v>0</v>
      </c>
      <c r="T7" s="20">
        <v>11.645960284073967</v>
      </c>
      <c r="U7" s="19">
        <v>11.645960284073967</v>
      </c>
      <c r="V7" s="20">
        <v>11.514110791283823</v>
      </c>
      <c r="W7" s="19">
        <v>8.8868047965333492</v>
      </c>
      <c r="X7" s="20">
        <v>8.8868047965333492</v>
      </c>
      <c r="Y7" s="19">
        <v>5.8252997992152231</v>
      </c>
      <c r="Z7" s="20">
        <v>5.8252997992152231</v>
      </c>
      <c r="AA7" s="19">
        <v>5.8252997992152231</v>
      </c>
      <c r="AB7" s="20">
        <v>5.8252997992152231</v>
      </c>
      <c r="AC7" s="19">
        <v>5.8252997992152231</v>
      </c>
      <c r="AD7" s="20">
        <v>5.6643987232679303</v>
      </c>
      <c r="AE7" s="19">
        <v>5.6643987232679303</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46962.251441504202</v>
      </c>
      <c r="AZ7" s="19">
        <v>46962.25144150421</v>
      </c>
      <c r="BA7" s="20">
        <v>46414.245595325643</v>
      </c>
      <c r="BB7" s="19">
        <v>34154.156065743497</v>
      </c>
      <c r="BC7" s="20">
        <v>34154.156065743497</v>
      </c>
      <c r="BD7" s="19">
        <v>22190.704966213478</v>
      </c>
      <c r="BE7" s="20">
        <v>22190.704966213478</v>
      </c>
      <c r="BF7" s="19">
        <v>22190.704966213478</v>
      </c>
      <c r="BG7" s="20">
        <v>22190.704966213478</v>
      </c>
      <c r="BH7" s="19">
        <v>22190.704966213478</v>
      </c>
      <c r="BI7" s="20">
        <v>20616.322978039425</v>
      </c>
      <c r="BJ7" s="19">
        <v>20616.322978039425</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79</v>
      </c>
      <c r="F8" s="86" t="s">
        <v>87</v>
      </c>
      <c r="G8" s="87" t="s">
        <v>65</v>
      </c>
      <c r="H8" s="86" t="s">
        <v>94</v>
      </c>
      <c r="I8" s="87" t="s">
        <v>67</v>
      </c>
      <c r="J8" s="86">
        <v>2012</v>
      </c>
      <c r="K8" s="87"/>
      <c r="L8" s="86" t="s">
        <v>95</v>
      </c>
      <c r="M8" s="87" t="s">
        <v>96</v>
      </c>
      <c r="N8" s="86" t="s">
        <v>86</v>
      </c>
      <c r="O8" s="62">
        <v>25</v>
      </c>
      <c r="P8" s="61">
        <v>325.27732212362287</v>
      </c>
      <c r="Q8" s="88">
        <v>1936789.7208990897</v>
      </c>
      <c r="R8" s="3"/>
      <c r="S8" s="89">
        <v>0</v>
      </c>
      <c r="T8" s="62">
        <v>244.56941513054352</v>
      </c>
      <c r="U8" s="61">
        <v>244.56941513054352</v>
      </c>
      <c r="V8" s="62">
        <v>244.56941513054352</v>
      </c>
      <c r="W8" s="61">
        <v>240.58630595899803</v>
      </c>
      <c r="X8" s="62">
        <v>240.58630595899803</v>
      </c>
      <c r="Y8" s="61">
        <v>238.46704616845579</v>
      </c>
      <c r="Z8" s="62">
        <v>235.2678240406718</v>
      </c>
      <c r="AA8" s="61">
        <v>235.2678240406718</v>
      </c>
      <c r="AB8" s="62">
        <v>234.85653016397714</v>
      </c>
      <c r="AC8" s="61">
        <v>191.71541090332258</v>
      </c>
      <c r="AD8" s="62">
        <v>188.93418630512997</v>
      </c>
      <c r="AE8" s="61">
        <v>188.93418630512997</v>
      </c>
      <c r="AF8" s="62">
        <v>31.435371474349189</v>
      </c>
      <c r="AG8" s="61">
        <v>31.435371474349189</v>
      </c>
      <c r="AH8" s="62">
        <v>31.435371474349189</v>
      </c>
      <c r="AI8" s="61">
        <v>21.580617921301268</v>
      </c>
      <c r="AJ8" s="62">
        <v>21.580617921301268</v>
      </c>
      <c r="AK8" s="61">
        <v>21.580617921301268</v>
      </c>
      <c r="AL8" s="62">
        <v>21.580617921301268</v>
      </c>
      <c r="AM8" s="61">
        <v>21.580617921301268</v>
      </c>
      <c r="AN8" s="62">
        <v>0</v>
      </c>
      <c r="AO8" s="61">
        <v>0</v>
      </c>
      <c r="AP8" s="62">
        <v>0</v>
      </c>
      <c r="AQ8" s="61">
        <v>0</v>
      </c>
      <c r="AR8" s="62">
        <v>0</v>
      </c>
      <c r="AS8" s="61">
        <v>0</v>
      </c>
      <c r="AT8" s="62">
        <v>0</v>
      </c>
      <c r="AU8" s="61">
        <v>0</v>
      </c>
      <c r="AV8" s="88">
        <v>0</v>
      </c>
      <c r="AW8" s="3"/>
      <c r="AX8" s="89">
        <v>0</v>
      </c>
      <c r="AY8" s="62">
        <v>1456232.8728564582</v>
      </c>
      <c r="AZ8" s="61">
        <v>1456232.8728564582</v>
      </c>
      <c r="BA8" s="62">
        <v>1456232.8728564582</v>
      </c>
      <c r="BB8" s="61">
        <v>1443057.4308217803</v>
      </c>
      <c r="BC8" s="62">
        <v>1443057.4308217803</v>
      </c>
      <c r="BD8" s="61">
        <v>1436047.2828885568</v>
      </c>
      <c r="BE8" s="62">
        <v>1412736.4545250912</v>
      </c>
      <c r="BF8" s="61">
        <v>1412736.4545250912</v>
      </c>
      <c r="BG8" s="62">
        <v>1409666.2339217227</v>
      </c>
      <c r="BH8" s="61">
        <v>1095322.5633903106</v>
      </c>
      <c r="BI8" s="62">
        <v>1065798.1836507332</v>
      </c>
      <c r="BJ8" s="61">
        <v>1065798.1836507332</v>
      </c>
      <c r="BK8" s="62">
        <v>118015.45038621838</v>
      </c>
      <c r="BL8" s="61">
        <v>118015.45038621838</v>
      </c>
      <c r="BM8" s="62">
        <v>118015.45038621838</v>
      </c>
      <c r="BN8" s="61">
        <v>49271.109004073129</v>
      </c>
      <c r="BO8" s="62">
        <v>49271.109004073129</v>
      </c>
      <c r="BP8" s="61">
        <v>49271.109004073129</v>
      </c>
      <c r="BQ8" s="62">
        <v>49271.109004073129</v>
      </c>
      <c r="BR8" s="61">
        <v>49271.109004073129</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64</v>
      </c>
      <c r="G9" s="79" t="s">
        <v>65</v>
      </c>
      <c r="H9" s="90" t="s">
        <v>66</v>
      </c>
      <c r="I9" s="79" t="s">
        <v>67</v>
      </c>
      <c r="J9" s="90">
        <v>2012</v>
      </c>
      <c r="K9" s="79"/>
      <c r="L9" s="90" t="s">
        <v>95</v>
      </c>
      <c r="M9" s="79" t="s">
        <v>96</v>
      </c>
      <c r="N9" s="90" t="s">
        <v>70</v>
      </c>
      <c r="O9" s="24">
        <v>19.32193480241444</v>
      </c>
      <c r="P9" s="23">
        <v>3.7988729918103994</v>
      </c>
      <c r="Q9" s="82">
        <v>9850.5022756891358</v>
      </c>
      <c r="R9" s="3"/>
      <c r="S9" s="91">
        <v>0</v>
      </c>
      <c r="T9" s="24">
        <v>2.8562954825642102</v>
      </c>
      <c r="U9" s="23">
        <v>2.8562954825642102</v>
      </c>
      <c r="V9" s="24">
        <v>2.8562954825642102</v>
      </c>
      <c r="W9" s="23">
        <v>2.8379046091823033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5076.6053489195292</v>
      </c>
      <c r="AZ9" s="23">
        <v>5076.6053489195292</v>
      </c>
      <c r="BA9" s="24">
        <v>5076.6053489195292</v>
      </c>
      <c r="BB9" s="23">
        <v>5060.1592291042107</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71</v>
      </c>
      <c r="G10" s="87" t="s">
        <v>65</v>
      </c>
      <c r="H10" s="86" t="s">
        <v>66</v>
      </c>
      <c r="I10" s="87" t="s">
        <v>67</v>
      </c>
      <c r="J10" s="86">
        <v>2012</v>
      </c>
      <c r="K10" s="87"/>
      <c r="L10" s="86" t="s">
        <v>95</v>
      </c>
      <c r="M10" s="87" t="s">
        <v>96</v>
      </c>
      <c r="N10" s="86" t="s">
        <v>70</v>
      </c>
      <c r="O10" s="62">
        <v>231.86343859270619</v>
      </c>
      <c r="P10" s="61">
        <v>17.406940806460337</v>
      </c>
      <c r="Q10" s="88">
        <v>196984.53777554739</v>
      </c>
      <c r="R10" s="3"/>
      <c r="S10" s="89">
        <v>0</v>
      </c>
      <c r="T10" s="62">
        <v>13.087925418391231</v>
      </c>
      <c r="U10" s="61">
        <v>13.087925418391231</v>
      </c>
      <c r="V10" s="62">
        <v>13.087925418391231</v>
      </c>
      <c r="W10" s="61">
        <v>12.858717594149656</v>
      </c>
      <c r="X10" s="62">
        <v>7.3885016105443349</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92074.331163822397</v>
      </c>
      <c r="AZ10" s="61">
        <v>92074.331163822397</v>
      </c>
      <c r="BA10" s="62">
        <v>92074.331163822397</v>
      </c>
      <c r="BB10" s="61">
        <v>91869.361053822387</v>
      </c>
      <c r="BC10" s="62">
        <v>56194.989024995404</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72</v>
      </c>
      <c r="G11" s="79" t="s">
        <v>65</v>
      </c>
      <c r="H11" s="90" t="s">
        <v>66</v>
      </c>
      <c r="I11" s="79" t="s">
        <v>67</v>
      </c>
      <c r="J11" s="90">
        <v>2012</v>
      </c>
      <c r="K11" s="79"/>
      <c r="L11" s="90" t="s">
        <v>95</v>
      </c>
      <c r="M11" s="79" t="s">
        <v>96</v>
      </c>
      <c r="N11" s="90" t="s">
        <v>73</v>
      </c>
      <c r="O11" s="24">
        <v>9177.7165318592943</v>
      </c>
      <c r="P11" s="23">
        <v>17.028184937745074</v>
      </c>
      <c r="Q11" s="82">
        <v>252796.40480658866</v>
      </c>
      <c r="R11" s="3"/>
      <c r="S11" s="91">
        <v>0</v>
      </c>
      <c r="T11" s="24">
        <v>12.803146569733137</v>
      </c>
      <c r="U11" s="23">
        <v>12.803146569733137</v>
      </c>
      <c r="V11" s="24">
        <v>12.803146569733137</v>
      </c>
      <c r="W11" s="23">
        <v>12.803146569733137</v>
      </c>
      <c r="X11" s="24">
        <v>11.718967303993573</v>
      </c>
      <c r="Y11" s="23">
        <v>9.9170079831478777</v>
      </c>
      <c r="Z11" s="24">
        <v>7.4241984885496901</v>
      </c>
      <c r="AA11" s="23">
        <v>7.3967873311776007</v>
      </c>
      <c r="AB11" s="24">
        <v>7.3967873311776007</v>
      </c>
      <c r="AC11" s="23">
        <v>4.7702697337787843</v>
      </c>
      <c r="AD11" s="24">
        <v>1.8663165529934769</v>
      </c>
      <c r="AE11" s="23">
        <v>1.8661526869894802</v>
      </c>
      <c r="AF11" s="24">
        <v>1.8661526869894802</v>
      </c>
      <c r="AG11" s="23">
        <v>1.8341281284679012</v>
      </c>
      <c r="AH11" s="24">
        <v>1.8341281284679012</v>
      </c>
      <c r="AI11" s="23">
        <v>1.7885580322941521</v>
      </c>
      <c r="AJ11" s="24">
        <v>0.50183488486532024</v>
      </c>
      <c r="AK11" s="23">
        <v>0.50183488486532024</v>
      </c>
      <c r="AL11" s="24">
        <v>0.50183488486532024</v>
      </c>
      <c r="AM11" s="23">
        <v>0.50183488486532024</v>
      </c>
      <c r="AN11" s="24">
        <v>0</v>
      </c>
      <c r="AO11" s="23">
        <v>0</v>
      </c>
      <c r="AP11" s="24">
        <v>0</v>
      </c>
      <c r="AQ11" s="23">
        <v>0</v>
      </c>
      <c r="AR11" s="24">
        <v>0</v>
      </c>
      <c r="AS11" s="23">
        <v>0</v>
      </c>
      <c r="AT11" s="24">
        <v>0</v>
      </c>
      <c r="AU11" s="23">
        <v>0</v>
      </c>
      <c r="AV11" s="82">
        <v>0</v>
      </c>
      <c r="AW11" s="3"/>
      <c r="AX11" s="91">
        <v>0</v>
      </c>
      <c r="AY11" s="24">
        <v>231684.83305517075</v>
      </c>
      <c r="AZ11" s="23">
        <v>231684.83305517075</v>
      </c>
      <c r="BA11" s="24">
        <v>231684.83305517075</v>
      </c>
      <c r="BB11" s="23">
        <v>231684.83305517075</v>
      </c>
      <c r="BC11" s="24">
        <v>208269.92615770121</v>
      </c>
      <c r="BD11" s="23">
        <v>169353.19802617037</v>
      </c>
      <c r="BE11" s="24">
        <v>115516.25050870549</v>
      </c>
      <c r="BF11" s="23">
        <v>115276.12877012597</v>
      </c>
      <c r="BG11" s="24">
        <v>115276.12877012597</v>
      </c>
      <c r="BH11" s="23">
        <v>58551.501255960015</v>
      </c>
      <c r="BI11" s="24">
        <v>43452.851087628027</v>
      </c>
      <c r="BJ11" s="23">
        <v>42102.407757848894</v>
      </c>
      <c r="BK11" s="24">
        <v>42102.407757848894</v>
      </c>
      <c r="BL11" s="23">
        <v>39163.032897867677</v>
      </c>
      <c r="BM11" s="24">
        <v>39163.032897867677</v>
      </c>
      <c r="BN11" s="23">
        <v>38627.301895799974</v>
      </c>
      <c r="BO11" s="24">
        <v>10838.075840722126</v>
      </c>
      <c r="BP11" s="23">
        <v>10838.075840722126</v>
      </c>
      <c r="BQ11" s="24">
        <v>10838.075840722126</v>
      </c>
      <c r="BR11" s="23">
        <v>10838.075840722126</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74</v>
      </c>
      <c r="G12" s="87" t="s">
        <v>65</v>
      </c>
      <c r="H12" s="86" t="s">
        <v>66</v>
      </c>
      <c r="I12" s="87" t="s">
        <v>67</v>
      </c>
      <c r="J12" s="86">
        <v>2012</v>
      </c>
      <c r="K12" s="87"/>
      <c r="L12" s="86" t="s">
        <v>95</v>
      </c>
      <c r="M12" s="87" t="s">
        <v>96</v>
      </c>
      <c r="N12" s="86" t="s">
        <v>73</v>
      </c>
      <c r="O12" s="62">
        <v>267.23290991884545</v>
      </c>
      <c r="P12" s="61">
        <v>2.6510830681587811</v>
      </c>
      <c r="Q12" s="88">
        <v>12095.665110353419</v>
      </c>
      <c r="R12" s="3"/>
      <c r="S12" s="89">
        <v>0</v>
      </c>
      <c r="T12" s="62">
        <v>1.9932955399690082</v>
      </c>
      <c r="U12" s="61">
        <v>1.9932955399690082</v>
      </c>
      <c r="V12" s="62">
        <v>1.9932955399690082</v>
      </c>
      <c r="W12" s="61">
        <v>1.9932955399690082</v>
      </c>
      <c r="X12" s="62">
        <v>1.9848814096906395</v>
      </c>
      <c r="Y12" s="61">
        <v>1.9848814096906395</v>
      </c>
      <c r="Z12" s="62">
        <v>1.6930010708335739</v>
      </c>
      <c r="AA12" s="61">
        <v>1.6894664742250678</v>
      </c>
      <c r="AB12" s="62">
        <v>1.6894664742250678</v>
      </c>
      <c r="AC12" s="61">
        <v>1.6894664742250678</v>
      </c>
      <c r="AD12" s="62">
        <v>3.1077209367741693E-2</v>
      </c>
      <c r="AE12" s="61">
        <v>3.1055806949124139E-2</v>
      </c>
      <c r="AF12" s="62">
        <v>3.1055806949124139E-2</v>
      </c>
      <c r="AG12" s="61">
        <v>2.993751512218942E-2</v>
      </c>
      <c r="AH12" s="62">
        <v>2.993751512218942E-2</v>
      </c>
      <c r="AI12" s="61">
        <v>2.7964007020176668E-2</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12095.665110353419</v>
      </c>
      <c r="AZ12" s="61">
        <v>12095.665110353419</v>
      </c>
      <c r="BA12" s="62">
        <v>12095.665110353419</v>
      </c>
      <c r="BB12" s="61">
        <v>12095.665110353419</v>
      </c>
      <c r="BC12" s="62">
        <v>11913.946013413497</v>
      </c>
      <c r="BD12" s="61">
        <v>11913.946013413497</v>
      </c>
      <c r="BE12" s="62">
        <v>5610.2366772290743</v>
      </c>
      <c r="BF12" s="61">
        <v>5579.2736109385596</v>
      </c>
      <c r="BG12" s="62">
        <v>5579.2736109385596</v>
      </c>
      <c r="BH12" s="61">
        <v>5579.2736109385596</v>
      </c>
      <c r="BI12" s="62">
        <v>906.15955630195685</v>
      </c>
      <c r="BJ12" s="61">
        <v>729.7791432917669</v>
      </c>
      <c r="BK12" s="62">
        <v>729.7791432917669</v>
      </c>
      <c r="BL12" s="61">
        <v>627.136701554453</v>
      </c>
      <c r="BM12" s="62">
        <v>627.136701554453</v>
      </c>
      <c r="BN12" s="61">
        <v>603.93575264600929</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75</v>
      </c>
      <c r="G13" s="79" t="s">
        <v>65</v>
      </c>
      <c r="H13" s="90" t="s">
        <v>66</v>
      </c>
      <c r="I13" s="79" t="s">
        <v>67</v>
      </c>
      <c r="J13" s="90">
        <v>2012</v>
      </c>
      <c r="K13" s="79"/>
      <c r="L13" s="90" t="s">
        <v>95</v>
      </c>
      <c r="M13" s="79" t="s">
        <v>96</v>
      </c>
      <c r="N13" s="90" t="s">
        <v>76</v>
      </c>
      <c r="O13" s="24">
        <v>1040.8636425400905</v>
      </c>
      <c r="P13" s="23">
        <v>299.70781904131172</v>
      </c>
      <c r="Q13" s="82">
        <v>909953.29043181962</v>
      </c>
      <c r="R13" s="3"/>
      <c r="S13" s="91">
        <v>0</v>
      </c>
      <c r="T13" s="24">
        <v>225.3442248430915</v>
      </c>
      <c r="U13" s="23">
        <v>225.3442248430915</v>
      </c>
      <c r="V13" s="24">
        <v>225.3442248430915</v>
      </c>
      <c r="W13" s="23">
        <v>225.3442248430915</v>
      </c>
      <c r="X13" s="24">
        <v>225.3442248430915</v>
      </c>
      <c r="Y13" s="23">
        <v>225.3442248430915</v>
      </c>
      <c r="Z13" s="24">
        <v>225.3442248430915</v>
      </c>
      <c r="AA13" s="23">
        <v>225.3442248430915</v>
      </c>
      <c r="AB13" s="24">
        <v>225.3442248430915</v>
      </c>
      <c r="AC13" s="23">
        <v>225.3442248430915</v>
      </c>
      <c r="AD13" s="24">
        <v>225.3442248430915</v>
      </c>
      <c r="AE13" s="23">
        <v>225.3442248430915</v>
      </c>
      <c r="AF13" s="24">
        <v>225.3442248430915</v>
      </c>
      <c r="AG13" s="23">
        <v>225.3442248430915</v>
      </c>
      <c r="AH13" s="24">
        <v>225.3442248430915</v>
      </c>
      <c r="AI13" s="23">
        <v>225.3442248430915</v>
      </c>
      <c r="AJ13" s="24">
        <v>225.3442248430915</v>
      </c>
      <c r="AK13" s="23">
        <v>225.3442248430915</v>
      </c>
      <c r="AL13" s="24">
        <v>171.32370652434204</v>
      </c>
      <c r="AM13" s="23">
        <v>0</v>
      </c>
      <c r="AN13" s="24">
        <v>0</v>
      </c>
      <c r="AO13" s="23">
        <v>0</v>
      </c>
      <c r="AP13" s="24">
        <v>0</v>
      </c>
      <c r="AQ13" s="23">
        <v>0</v>
      </c>
      <c r="AR13" s="24">
        <v>0</v>
      </c>
      <c r="AS13" s="23">
        <v>0</v>
      </c>
      <c r="AT13" s="24">
        <v>0</v>
      </c>
      <c r="AU13" s="23">
        <v>0</v>
      </c>
      <c r="AV13" s="82">
        <v>0</v>
      </c>
      <c r="AW13" s="3"/>
      <c r="AX13" s="91">
        <v>0</v>
      </c>
      <c r="AY13" s="24">
        <v>379038.3394690383</v>
      </c>
      <c r="AZ13" s="23">
        <v>379038.3394690383</v>
      </c>
      <c r="BA13" s="24">
        <v>379038.3394690383</v>
      </c>
      <c r="BB13" s="23">
        <v>379038.3394690383</v>
      </c>
      <c r="BC13" s="24">
        <v>379038.3394690383</v>
      </c>
      <c r="BD13" s="23">
        <v>379038.3394690383</v>
      </c>
      <c r="BE13" s="24">
        <v>379038.3394690383</v>
      </c>
      <c r="BF13" s="23">
        <v>379038.3394690383</v>
      </c>
      <c r="BG13" s="24">
        <v>379038.3394690383</v>
      </c>
      <c r="BH13" s="23">
        <v>379038.3394690383</v>
      </c>
      <c r="BI13" s="24">
        <v>379038.3394690383</v>
      </c>
      <c r="BJ13" s="23">
        <v>379038.3394690383</v>
      </c>
      <c r="BK13" s="24">
        <v>379038.3394690383</v>
      </c>
      <c r="BL13" s="23">
        <v>379038.3394690383</v>
      </c>
      <c r="BM13" s="24">
        <v>379038.3394690383</v>
      </c>
      <c r="BN13" s="23">
        <v>379038.3394690383</v>
      </c>
      <c r="BO13" s="24">
        <v>379038.3394690383</v>
      </c>
      <c r="BP13" s="23">
        <v>379038.3394690383</v>
      </c>
      <c r="BQ13" s="24">
        <v>330730.25217451906</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63</v>
      </c>
      <c r="F14" s="86" t="s">
        <v>97</v>
      </c>
      <c r="G14" s="87" t="s">
        <v>65</v>
      </c>
      <c r="H14" s="86" t="s">
        <v>66</v>
      </c>
      <c r="I14" s="87" t="s">
        <v>82</v>
      </c>
      <c r="J14" s="86">
        <v>2012</v>
      </c>
      <c r="K14" s="87"/>
      <c r="L14" s="86" t="s">
        <v>95</v>
      </c>
      <c r="M14" s="87" t="s">
        <v>96</v>
      </c>
      <c r="N14" s="86" t="s">
        <v>98</v>
      </c>
      <c r="O14" s="62">
        <v>869</v>
      </c>
      <c r="P14" s="61">
        <v>598.20327700000007</v>
      </c>
      <c r="Q14" s="88">
        <v>3263.28</v>
      </c>
      <c r="R14" s="3"/>
      <c r="S14" s="89">
        <v>0</v>
      </c>
      <c r="T14" s="62">
        <v>449.77690000000001</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3263.28</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88</v>
      </c>
      <c r="F15" s="90" t="s">
        <v>89</v>
      </c>
      <c r="G15" s="79" t="s">
        <v>65</v>
      </c>
      <c r="H15" s="90" t="s">
        <v>88</v>
      </c>
      <c r="I15" s="79" t="s">
        <v>82</v>
      </c>
      <c r="J15" s="90">
        <v>2012</v>
      </c>
      <c r="K15" s="79"/>
      <c r="L15" s="90" t="s">
        <v>95</v>
      </c>
      <c r="M15" s="79" t="s">
        <v>96</v>
      </c>
      <c r="N15" s="90" t="s">
        <v>84</v>
      </c>
      <c r="O15" s="24">
        <v>2</v>
      </c>
      <c r="P15" s="23">
        <v>585.19666648800012</v>
      </c>
      <c r="Q15" s="82">
        <v>10603.75</v>
      </c>
      <c r="R15" s="3"/>
      <c r="S15" s="91">
        <v>0</v>
      </c>
      <c r="T15" s="24">
        <v>439.99749360000004</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10603.75</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90</v>
      </c>
      <c r="F16" s="86" t="s">
        <v>93</v>
      </c>
      <c r="G16" s="87" t="s">
        <v>65</v>
      </c>
      <c r="H16" s="86" t="s">
        <v>94</v>
      </c>
      <c r="I16" s="87" t="s">
        <v>67</v>
      </c>
      <c r="J16" s="86">
        <v>2012</v>
      </c>
      <c r="K16" s="87"/>
      <c r="L16" s="86" t="s">
        <v>95</v>
      </c>
      <c r="M16" s="87" t="s">
        <v>96</v>
      </c>
      <c r="N16" s="86" t="s">
        <v>86</v>
      </c>
      <c r="O16" s="62">
        <v>8.6508718812876063E-3</v>
      </c>
      <c r="P16" s="61">
        <v>1.3001395350387146</v>
      </c>
      <c r="Q16" s="88">
        <v>1894.1689545110905</v>
      </c>
      <c r="R16" s="3"/>
      <c r="S16" s="89">
        <v>0</v>
      </c>
      <c r="T16" s="62">
        <v>0.97754852258549962</v>
      </c>
      <c r="U16" s="61">
        <v>0.97754852258549962</v>
      </c>
      <c r="V16" s="62">
        <v>0.97754852258549962</v>
      </c>
      <c r="W16" s="61">
        <v>0.97754852258549962</v>
      </c>
      <c r="X16" s="62">
        <v>0.97754852258549962</v>
      </c>
      <c r="Y16" s="61">
        <v>0.97754852258549962</v>
      </c>
      <c r="Z16" s="62">
        <v>0.97754852258549962</v>
      </c>
      <c r="AA16" s="61">
        <v>0.97754852258549962</v>
      </c>
      <c r="AB16" s="62">
        <v>0.97754852258549962</v>
      </c>
      <c r="AC16" s="61">
        <v>0.97754852258549962</v>
      </c>
      <c r="AD16" s="62">
        <v>0.97754852258549962</v>
      </c>
      <c r="AE16" s="61">
        <v>0.97754852258549962</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947.08447725554527</v>
      </c>
      <c r="AZ16" s="61">
        <v>947.08447725554527</v>
      </c>
      <c r="BA16" s="62">
        <v>947.08447725554527</v>
      </c>
      <c r="BB16" s="61">
        <v>947.08447725554527</v>
      </c>
      <c r="BC16" s="62">
        <v>947.08447725554527</v>
      </c>
      <c r="BD16" s="61">
        <v>947.08447725554527</v>
      </c>
      <c r="BE16" s="62">
        <v>947.08447725554527</v>
      </c>
      <c r="BF16" s="61">
        <v>947.08447725554527</v>
      </c>
      <c r="BG16" s="62">
        <v>947.08447725554527</v>
      </c>
      <c r="BH16" s="61">
        <v>947.08447725554527</v>
      </c>
      <c r="BI16" s="62">
        <v>947.08447725554527</v>
      </c>
      <c r="BJ16" s="61">
        <v>947.08447725554527</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79</v>
      </c>
      <c r="F17" s="90" t="s">
        <v>80</v>
      </c>
      <c r="G17" s="79" t="s">
        <v>65</v>
      </c>
      <c r="H17" s="90" t="s">
        <v>94</v>
      </c>
      <c r="I17" s="79" t="s">
        <v>82</v>
      </c>
      <c r="J17" s="90">
        <v>2012</v>
      </c>
      <c r="K17" s="79"/>
      <c r="L17" s="90" t="s">
        <v>95</v>
      </c>
      <c r="M17" s="79" t="s">
        <v>96</v>
      </c>
      <c r="N17" s="90" t="s">
        <v>84</v>
      </c>
      <c r="O17" s="24">
        <v>1</v>
      </c>
      <c r="P17" s="23">
        <v>144.67857904499999</v>
      </c>
      <c r="Q17" s="82">
        <v>1581.165</v>
      </c>
      <c r="R17" s="3"/>
      <c r="S17" s="91">
        <v>0</v>
      </c>
      <c r="T17" s="24">
        <v>108.78088650000001</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1581.165</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99</v>
      </c>
      <c r="E18" s="87" t="s">
        <v>79</v>
      </c>
      <c r="F18" s="86" t="s">
        <v>87</v>
      </c>
      <c r="G18" s="87" t="s">
        <v>65</v>
      </c>
      <c r="H18" s="86" t="s">
        <v>94</v>
      </c>
      <c r="I18" s="87" t="s">
        <v>67</v>
      </c>
      <c r="J18" s="86">
        <v>2011</v>
      </c>
      <c r="K18" s="87"/>
      <c r="L18" s="86" t="s">
        <v>95</v>
      </c>
      <c r="M18" s="87" t="s">
        <v>96</v>
      </c>
      <c r="N18" s="86" t="s">
        <v>86</v>
      </c>
      <c r="O18" s="62">
        <v>1</v>
      </c>
      <c r="P18" s="61">
        <v>1.0240641428930319</v>
      </c>
      <c r="Q18" s="88">
        <v>5856.9255161684132</v>
      </c>
      <c r="R18" s="3"/>
      <c r="S18" s="89">
        <v>0.76997303976919695</v>
      </c>
      <c r="T18" s="62">
        <v>0.76997303976919695</v>
      </c>
      <c r="U18" s="61">
        <v>0.76997303976919695</v>
      </c>
      <c r="V18" s="62">
        <v>0.76997303976919695</v>
      </c>
      <c r="W18" s="61">
        <v>0.76997303976919695</v>
      </c>
      <c r="X18" s="62">
        <v>0.76997303976919695</v>
      </c>
      <c r="Y18" s="61">
        <v>0.71681601259111727</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4647.5103910139396</v>
      </c>
      <c r="AY18" s="62">
        <v>4647.5103910139396</v>
      </c>
      <c r="AZ18" s="61">
        <v>4647.5103910139396</v>
      </c>
      <c r="BA18" s="62">
        <v>4647.5103910139396</v>
      </c>
      <c r="BB18" s="61">
        <v>4647.5103910139396</v>
      </c>
      <c r="BC18" s="62">
        <v>4647.5103910139396</v>
      </c>
      <c r="BD18" s="61">
        <v>4326.6578112410307</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99</v>
      </c>
      <c r="E19" s="79" t="s">
        <v>90</v>
      </c>
      <c r="F19" s="90" t="s">
        <v>93</v>
      </c>
      <c r="G19" s="79" t="s">
        <v>65</v>
      </c>
      <c r="H19" s="90" t="s">
        <v>94</v>
      </c>
      <c r="I19" s="79" t="s">
        <v>67</v>
      </c>
      <c r="J19" s="90">
        <v>2011</v>
      </c>
      <c r="K19" s="79"/>
      <c r="L19" s="90" t="s">
        <v>95</v>
      </c>
      <c r="M19" s="79" t="s">
        <v>96</v>
      </c>
      <c r="N19" s="90" t="s">
        <v>100</v>
      </c>
      <c r="O19" s="24">
        <v>0.99376907964712413</v>
      </c>
      <c r="P19" s="23">
        <v>2.7759614832844219</v>
      </c>
      <c r="Q19" s="82">
        <v>19886.133278688023</v>
      </c>
      <c r="R19" s="3"/>
      <c r="S19" s="91">
        <v>1.9359553425514036</v>
      </c>
      <c r="T19" s="24">
        <v>1.9359553425514036</v>
      </c>
      <c r="U19" s="23">
        <v>1.9359553425514036</v>
      </c>
      <c r="V19" s="24">
        <v>1.9359553425514036</v>
      </c>
      <c r="W19" s="23">
        <v>1.9359553425514</v>
      </c>
      <c r="X19" s="24">
        <v>1.9359553425514</v>
      </c>
      <c r="Y19" s="23">
        <v>1.9359553425514</v>
      </c>
      <c r="Z19" s="24">
        <v>1.9359553425514</v>
      </c>
      <c r="AA19" s="23">
        <v>1.9359553425514</v>
      </c>
      <c r="AB19" s="24">
        <v>1.9359553425514</v>
      </c>
      <c r="AC19" s="23">
        <v>1.9359553425514</v>
      </c>
      <c r="AD19" s="24">
        <v>1.9359553425514</v>
      </c>
      <c r="AE19" s="23">
        <v>1.9359553425514</v>
      </c>
      <c r="AF19" s="24">
        <v>1.9359553425514</v>
      </c>
      <c r="AG19" s="23">
        <v>1.9359553425514</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9943.0666393440115</v>
      </c>
      <c r="AY19" s="24">
        <v>9943.0666393440115</v>
      </c>
      <c r="AZ19" s="23">
        <v>9943.0666393440115</v>
      </c>
      <c r="BA19" s="24">
        <v>9943.0666393440115</v>
      </c>
      <c r="BB19" s="23">
        <v>9943.0666393440115</v>
      </c>
      <c r="BC19" s="24">
        <v>9943.0666393440115</v>
      </c>
      <c r="BD19" s="23">
        <v>9943.0666393440115</v>
      </c>
      <c r="BE19" s="24">
        <v>9943.0666393440115</v>
      </c>
      <c r="BF19" s="23">
        <v>9943.0666393440115</v>
      </c>
      <c r="BG19" s="24">
        <v>9943.0666393440115</v>
      </c>
      <c r="BH19" s="23">
        <v>9943.0666393440115</v>
      </c>
      <c r="BI19" s="24">
        <v>9943.0666393440115</v>
      </c>
      <c r="BJ19" s="23">
        <v>9943.0666393440115</v>
      </c>
      <c r="BK19" s="24">
        <v>9943.0666393440115</v>
      </c>
      <c r="BL19" s="23">
        <v>9943.0666393440115</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99</v>
      </c>
      <c r="E20" s="87" t="s">
        <v>63</v>
      </c>
      <c r="F20" s="86" t="s">
        <v>75</v>
      </c>
      <c r="G20" s="87" t="s">
        <v>65</v>
      </c>
      <c r="H20" s="86" t="s">
        <v>66</v>
      </c>
      <c r="I20" s="87" t="s">
        <v>67</v>
      </c>
      <c r="J20" s="86">
        <v>2011</v>
      </c>
      <c r="K20" s="87"/>
      <c r="L20" s="86" t="s">
        <v>95</v>
      </c>
      <c r="M20" s="87" t="s">
        <v>96</v>
      </c>
      <c r="N20" s="86" t="s">
        <v>76</v>
      </c>
      <c r="O20" s="62">
        <v>-147.88939120835005</v>
      </c>
      <c r="P20" s="61">
        <v>-96.19703315397058</v>
      </c>
      <c r="Q20" s="88">
        <v>-173402.64021958032</v>
      </c>
      <c r="R20" s="3"/>
      <c r="S20" s="89">
        <v>-40.070588338908877</v>
      </c>
      <c r="T20" s="62">
        <v>-40.070588338908877</v>
      </c>
      <c r="U20" s="61">
        <v>-40.070588338908877</v>
      </c>
      <c r="V20" s="62">
        <v>-40.070588338908877</v>
      </c>
      <c r="W20" s="61">
        <v>-40.070588338908877</v>
      </c>
      <c r="X20" s="62">
        <v>-40.070588338908877</v>
      </c>
      <c r="Y20" s="61">
        <v>-40.070588338908877</v>
      </c>
      <c r="Z20" s="62">
        <v>-40.070588338908877</v>
      </c>
      <c r="AA20" s="61">
        <v>-40.070588338908877</v>
      </c>
      <c r="AB20" s="62">
        <v>-40.070588338908877</v>
      </c>
      <c r="AC20" s="61">
        <v>-40.070588338908877</v>
      </c>
      <c r="AD20" s="62">
        <v>-40.070588338908877</v>
      </c>
      <c r="AE20" s="61">
        <v>-40.070588338908877</v>
      </c>
      <c r="AF20" s="62">
        <v>-40.070588338908877</v>
      </c>
      <c r="AG20" s="61">
        <v>-40.070588338908877</v>
      </c>
      <c r="AH20" s="62">
        <v>-40.070588338908877</v>
      </c>
      <c r="AI20" s="61">
        <v>-40.070588338908877</v>
      </c>
      <c r="AJ20" s="62">
        <v>-40.070588338908877</v>
      </c>
      <c r="AK20" s="61">
        <v>-31.333854049437267</v>
      </c>
      <c r="AL20" s="62">
        <v>0</v>
      </c>
      <c r="AM20" s="61">
        <v>0</v>
      </c>
      <c r="AN20" s="62">
        <v>0</v>
      </c>
      <c r="AO20" s="61">
        <v>0</v>
      </c>
      <c r="AP20" s="62">
        <v>0</v>
      </c>
      <c r="AQ20" s="61">
        <v>0</v>
      </c>
      <c r="AR20" s="62">
        <v>0</v>
      </c>
      <c r="AS20" s="61">
        <v>0</v>
      </c>
      <c r="AT20" s="62">
        <v>0</v>
      </c>
      <c r="AU20" s="61">
        <v>0</v>
      </c>
      <c r="AV20" s="88">
        <v>0</v>
      </c>
      <c r="AW20" s="3"/>
      <c r="AX20" s="89">
        <v>-72230.354568184834</v>
      </c>
      <c r="AY20" s="62">
        <v>-72230.354568184834</v>
      </c>
      <c r="AZ20" s="61">
        <v>-72230.354568184834</v>
      </c>
      <c r="BA20" s="62">
        <v>-72230.354568184834</v>
      </c>
      <c r="BB20" s="61">
        <v>-72230.354568184834</v>
      </c>
      <c r="BC20" s="62">
        <v>-72230.354568184834</v>
      </c>
      <c r="BD20" s="61">
        <v>-72230.354568184834</v>
      </c>
      <c r="BE20" s="62">
        <v>-72230.354568184834</v>
      </c>
      <c r="BF20" s="61">
        <v>-72230.354568184834</v>
      </c>
      <c r="BG20" s="62">
        <v>-72230.354568184834</v>
      </c>
      <c r="BH20" s="61">
        <v>-72230.354568184834</v>
      </c>
      <c r="BI20" s="62">
        <v>-72230.354568184834</v>
      </c>
      <c r="BJ20" s="61">
        <v>-72230.354568184834</v>
      </c>
      <c r="BK20" s="62">
        <v>-72230.354568184834</v>
      </c>
      <c r="BL20" s="61">
        <v>-72230.354568184834</v>
      </c>
      <c r="BM20" s="62">
        <v>-72230.354568184834</v>
      </c>
      <c r="BN20" s="61">
        <v>-72230.354568184834</v>
      </c>
      <c r="BO20" s="62">
        <v>-72230.354568184834</v>
      </c>
      <c r="BP20" s="61">
        <v>-64430.867088794614</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99</v>
      </c>
      <c r="E21" s="79" t="s">
        <v>63</v>
      </c>
      <c r="F21" s="90" t="s">
        <v>72</v>
      </c>
      <c r="G21" s="79" t="s">
        <v>65</v>
      </c>
      <c r="H21" s="90" t="s">
        <v>66</v>
      </c>
      <c r="I21" s="79" t="s">
        <v>67</v>
      </c>
      <c r="J21" s="90">
        <v>2011</v>
      </c>
      <c r="K21" s="79"/>
      <c r="L21" s="90" t="s">
        <v>95</v>
      </c>
      <c r="M21" s="79" t="s">
        <v>96</v>
      </c>
      <c r="N21" s="90" t="s">
        <v>73</v>
      </c>
      <c r="O21" s="24">
        <v>707.78838471130564</v>
      </c>
      <c r="P21" s="23">
        <v>1.0087727362025727</v>
      </c>
      <c r="Q21" s="82">
        <v>20533.851998941584</v>
      </c>
      <c r="R21" s="3"/>
      <c r="S21" s="91">
        <v>0.93311826197070635</v>
      </c>
      <c r="T21" s="24">
        <v>0.93311826197070635</v>
      </c>
      <c r="U21" s="23">
        <v>0.93311826197070635</v>
      </c>
      <c r="V21" s="24">
        <v>0.93311826197070635</v>
      </c>
      <c r="W21" s="23">
        <v>0.93311826197070635</v>
      </c>
      <c r="X21" s="24">
        <v>0.8532807091569331</v>
      </c>
      <c r="Y21" s="23">
        <v>0.48761065358164613</v>
      </c>
      <c r="Z21" s="24">
        <v>0.48739514602454298</v>
      </c>
      <c r="AA21" s="23">
        <v>0.48739514602454298</v>
      </c>
      <c r="AB21" s="24">
        <v>0.15304683355226914</v>
      </c>
      <c r="AC21" s="23">
        <v>6.358906238568679E-2</v>
      </c>
      <c r="AD21" s="24">
        <v>6.3572040160203042E-2</v>
      </c>
      <c r="AE21" s="23">
        <v>6.3572040160203042E-2</v>
      </c>
      <c r="AF21" s="24">
        <v>6.0649016896788421E-2</v>
      </c>
      <c r="AG21" s="23">
        <v>6.0649016896788421E-2</v>
      </c>
      <c r="AH21" s="24">
        <v>6.0515175453814733E-2</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18888.233854759172</v>
      </c>
      <c r="AY21" s="24">
        <v>18888.233854759172</v>
      </c>
      <c r="AZ21" s="23">
        <v>18888.233854759172</v>
      </c>
      <c r="BA21" s="24">
        <v>18888.233854759172</v>
      </c>
      <c r="BB21" s="23">
        <v>18888.233854759172</v>
      </c>
      <c r="BC21" s="24">
        <v>17163.990526068395</v>
      </c>
      <c r="BD21" s="23">
        <v>9266.6523486524402</v>
      </c>
      <c r="BE21" s="24">
        <v>9264.7645024522189</v>
      </c>
      <c r="BF21" s="23">
        <v>9264.7645024522189</v>
      </c>
      <c r="BG21" s="24">
        <v>2043.8787548133926</v>
      </c>
      <c r="BH21" s="23">
        <v>1717.0857898258357</v>
      </c>
      <c r="BI21" s="24">
        <v>1576.8031790225525</v>
      </c>
      <c r="BJ21" s="23">
        <v>1576.8031790225525</v>
      </c>
      <c r="BK21" s="24">
        <v>1308.5134197794473</v>
      </c>
      <c r="BL21" s="23">
        <v>1308.5134197794473</v>
      </c>
      <c r="BM21" s="24">
        <v>1306.9399534850359</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57">
        <f t="shared" si="0"/>
        <v>16</v>
      </c>
      <c r="D22" s="95" t="s">
        <v>99</v>
      </c>
      <c r="E22" s="96" t="s">
        <v>63</v>
      </c>
      <c r="F22" s="95" t="s">
        <v>74</v>
      </c>
      <c r="G22" s="96" t="s">
        <v>65</v>
      </c>
      <c r="H22" s="95" t="s">
        <v>66</v>
      </c>
      <c r="I22" s="96" t="s">
        <v>67</v>
      </c>
      <c r="J22" s="95">
        <v>2011</v>
      </c>
      <c r="K22" s="96"/>
      <c r="L22" s="95" t="s">
        <v>95</v>
      </c>
      <c r="M22" s="96" t="s">
        <v>96</v>
      </c>
      <c r="N22" s="95" t="s">
        <v>73</v>
      </c>
      <c r="O22" s="66">
        <v>71.075563376659204</v>
      </c>
      <c r="P22" s="65">
        <v>0.13927031489425407</v>
      </c>
      <c r="Q22" s="97">
        <v>2214.4107806172592</v>
      </c>
      <c r="R22" s="3"/>
      <c r="S22" s="98">
        <v>0.13927031489425407</v>
      </c>
      <c r="T22" s="66">
        <v>0.13927031489425407</v>
      </c>
      <c r="U22" s="65">
        <v>0.13927031489425407</v>
      </c>
      <c r="V22" s="66">
        <v>0.13927031489425407</v>
      </c>
      <c r="W22" s="65">
        <v>0.13927031489425407</v>
      </c>
      <c r="X22" s="66">
        <v>0.12973923425446024</v>
      </c>
      <c r="Y22" s="65">
        <v>9.0746083205959782E-2</v>
      </c>
      <c r="Z22" s="66">
        <v>9.0538328885071337E-2</v>
      </c>
      <c r="AA22" s="65">
        <v>9.0538328885071337E-2</v>
      </c>
      <c r="AB22" s="66">
        <v>5.0623519179099553E-2</v>
      </c>
      <c r="AC22" s="65">
        <v>6.6917422402870868E-3</v>
      </c>
      <c r="AD22" s="66">
        <v>6.6846837182218209E-3</v>
      </c>
      <c r="AE22" s="65">
        <v>6.6846837182218209E-3</v>
      </c>
      <c r="AF22" s="66">
        <v>6.5111211814536368E-3</v>
      </c>
      <c r="AG22" s="65">
        <v>6.5111211814536368E-3</v>
      </c>
      <c r="AH22" s="66">
        <v>6.3920365528069359E-3</v>
      </c>
      <c r="AI22" s="65">
        <v>0</v>
      </c>
      <c r="AJ22" s="66">
        <v>0</v>
      </c>
      <c r="AK22" s="65">
        <v>0</v>
      </c>
      <c r="AL22" s="66">
        <v>0</v>
      </c>
      <c r="AM22" s="65">
        <v>0</v>
      </c>
      <c r="AN22" s="66">
        <v>0</v>
      </c>
      <c r="AO22" s="65">
        <v>0</v>
      </c>
      <c r="AP22" s="66">
        <v>0</v>
      </c>
      <c r="AQ22" s="65">
        <v>0</v>
      </c>
      <c r="AR22" s="66">
        <v>0</v>
      </c>
      <c r="AS22" s="65">
        <v>0</v>
      </c>
      <c r="AT22" s="66">
        <v>0</v>
      </c>
      <c r="AU22" s="65">
        <v>0</v>
      </c>
      <c r="AV22" s="97">
        <v>0</v>
      </c>
      <c r="AW22" s="3"/>
      <c r="AX22" s="98">
        <v>2384.6572671527952</v>
      </c>
      <c r="AY22" s="66">
        <v>2384.6572671527952</v>
      </c>
      <c r="AZ22" s="65">
        <v>2384.6572671527952</v>
      </c>
      <c r="BA22" s="66">
        <v>2384.6572671527952</v>
      </c>
      <c r="BB22" s="65">
        <v>2384.6572671527952</v>
      </c>
      <c r="BC22" s="66">
        <v>2178.8155093685659</v>
      </c>
      <c r="BD22" s="65">
        <v>1336.6844796658399</v>
      </c>
      <c r="BE22" s="66">
        <v>1334.8645518148569</v>
      </c>
      <c r="BF22" s="65">
        <v>1334.8645518148569</v>
      </c>
      <c r="BG22" s="66">
        <v>472.82855589677212</v>
      </c>
      <c r="BH22" s="65">
        <v>213.54886928961946</v>
      </c>
      <c r="BI22" s="66">
        <v>155.37857277500481</v>
      </c>
      <c r="BJ22" s="65">
        <v>155.37857277500481</v>
      </c>
      <c r="BK22" s="66">
        <v>139.44813124004338</v>
      </c>
      <c r="BL22" s="65">
        <v>139.44813124004338</v>
      </c>
      <c r="BM22" s="66">
        <v>138.04814895357833</v>
      </c>
      <c r="BN22" s="65">
        <v>0</v>
      </c>
      <c r="BO22" s="66">
        <v>0</v>
      </c>
      <c r="BP22" s="65">
        <v>0</v>
      </c>
      <c r="BQ22" s="66">
        <v>0</v>
      </c>
      <c r="BR22" s="65">
        <v>0</v>
      </c>
      <c r="BS22" s="66">
        <v>0</v>
      </c>
      <c r="BT22" s="65">
        <v>0</v>
      </c>
      <c r="BU22" s="66">
        <v>0</v>
      </c>
      <c r="BV22" s="65">
        <v>0</v>
      </c>
      <c r="BW22" s="66">
        <v>0</v>
      </c>
      <c r="BX22" s="65">
        <v>0</v>
      </c>
      <c r="BY22" s="66">
        <v>0</v>
      </c>
      <c r="BZ22" s="65">
        <v>0</v>
      </c>
      <c r="CA22" s="97">
        <v>0</v>
      </c>
      <c r="CB22" s="14"/>
    </row>
    <row r="23" spans="2:80" s="9" customFormat="1" ht="6" x14ac:dyDescent="0.2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8"/>
    </row>
    <row r="24" spans="2:80" x14ac:dyDescent="0.25">
      <c r="B24" s="2"/>
      <c r="C24" s="4" t="s">
        <v>11</v>
      </c>
      <c r="D24" s="94"/>
      <c r="E24" s="94"/>
      <c r="F24" s="94"/>
      <c r="G24" s="94"/>
      <c r="H24" s="94"/>
      <c r="I24" s="94"/>
      <c r="J24" s="94"/>
      <c r="K24" s="94"/>
      <c r="L24" s="94"/>
      <c r="M24" s="94"/>
      <c r="N24" s="94"/>
      <c r="O24" s="94"/>
      <c r="P24" s="10">
        <f>SUM(P$7:P22)</f>
        <v>1952.3588753781235</v>
      </c>
      <c r="Q24" s="10">
        <f>SUM(Q$7:Q22)</f>
        <v>3296078.9040366537</v>
      </c>
      <c r="R24" s="3"/>
      <c r="S24" s="10">
        <f>SUM(S$7:S22)</f>
        <v>-36.292271379723317</v>
      </c>
      <c r="T24" s="10">
        <f>SUM(T$7:T22)</f>
        <v>1475.5408205112287</v>
      </c>
      <c r="U24" s="10">
        <f>SUM(U$7:U22)</f>
        <v>476.98554041122884</v>
      </c>
      <c r="V24" s="10">
        <f>SUM(V$7:V22)</f>
        <v>476.8536909184387</v>
      </c>
      <c r="W24" s="10">
        <f>SUM(W$7:W22)</f>
        <v>469.99567705451915</v>
      </c>
      <c r="X24" s="10">
        <f>SUM(X$7:X22)</f>
        <v>460.50559443226001</v>
      </c>
      <c r="Y24" s="10">
        <f>SUM(Y$7:Y22)</f>
        <v>445.67654847920778</v>
      </c>
      <c r="Z24" s="10">
        <f>SUM(Z$7:Z22)</f>
        <v>438.9753972434994</v>
      </c>
      <c r="AA24" s="10">
        <f>SUM(AA$7:AA22)</f>
        <v>438.94445148951883</v>
      </c>
      <c r="AB24" s="10">
        <f>SUM(AB$7:AB22)</f>
        <v>438.15889449064593</v>
      </c>
      <c r="AC24" s="10">
        <f>SUM(AC$7:AC22)</f>
        <v>392.25786808448714</v>
      </c>
      <c r="AD24" s="10">
        <f>SUM(AD$7:AD22)</f>
        <v>384.75337588395701</v>
      </c>
      <c r="AE24" s="10">
        <f>SUM(AE$7:AE22)</f>
        <v>384.75319061553444</v>
      </c>
      <c r="AF24" s="10">
        <f>SUM(AF$7:AF22)</f>
        <v>220.60933195310002</v>
      </c>
      <c r="AG24" s="10">
        <f>SUM(AG$7:AG22)</f>
        <v>220.57618910275153</v>
      </c>
      <c r="AH24" s="10">
        <f>SUM(AH$7:AH22)</f>
        <v>218.63998083412852</v>
      </c>
      <c r="AI24" s="10">
        <f>SUM(AI$7:AI22)</f>
        <v>208.67077646479822</v>
      </c>
      <c r="AJ24" s="10">
        <f>SUM(AJ$7:AJ22)</f>
        <v>207.3560893103492</v>
      </c>
      <c r="AK24" s="10">
        <f>SUM(AK$7:AK22)</f>
        <v>216.09282359982083</v>
      </c>
      <c r="AL24" s="10">
        <f>SUM(AL$7:AL22)</f>
        <v>193.40615933050864</v>
      </c>
      <c r="AM24" s="10">
        <f>SUM(AM$7:AM22)</f>
        <v>22.082452806166589</v>
      </c>
      <c r="AN24" s="10">
        <f>SUM(AN$7:AN22)</f>
        <v>0</v>
      </c>
      <c r="AO24" s="10">
        <f>SUM(AO$7:AO22)</f>
        <v>0</v>
      </c>
      <c r="AP24" s="10">
        <f>SUM(AP$7:AP22)</f>
        <v>0</v>
      </c>
      <c r="AQ24" s="10">
        <f>SUM(AQ$7:AQ22)</f>
        <v>0</v>
      </c>
      <c r="AR24" s="10">
        <f>SUM(AR$7:AR22)</f>
        <v>0</v>
      </c>
      <c r="AS24" s="10">
        <f>SUM(AS$7:AS22)</f>
        <v>0</v>
      </c>
      <c r="AT24" s="10">
        <f>SUM(AT$7:AT22)</f>
        <v>0</v>
      </c>
      <c r="AU24" s="10">
        <f>SUM(AU$7:AU22)</f>
        <v>0</v>
      </c>
      <c r="AV24" s="10">
        <f>SUM(AV$7:AV22)</f>
        <v>0</v>
      </c>
      <c r="AW24" s="3"/>
      <c r="AX24" s="10">
        <f>SUM(AX$7:AX22)</f>
        <v>-36366.886415914916</v>
      </c>
      <c r="AY24" s="10">
        <f>SUM(AY$7:AY22)</f>
        <v>2203193.2915066076</v>
      </c>
      <c r="AZ24" s="10">
        <f>SUM(AZ$7:AZ22)</f>
        <v>2187745.0965066077</v>
      </c>
      <c r="BA24" s="10">
        <f>SUM(BA$7:BA22)</f>
        <v>2187197.0906604291</v>
      </c>
      <c r="BB24" s="10">
        <f>SUM(BB$7:BB22)</f>
        <v>2161540.1428663535</v>
      </c>
      <c r="BC24" s="10">
        <f>SUM(BC$7:BC22)</f>
        <v>2095278.9005275387</v>
      </c>
      <c r="BD24" s="10">
        <f>SUM(BD$7:BD22)</f>
        <v>1972133.2625513668</v>
      </c>
      <c r="BE24" s="10">
        <f>SUM(BE$7:BE22)</f>
        <v>1884351.4117489597</v>
      </c>
      <c r="BF24" s="10">
        <f>SUM(BF$7:BF22)</f>
        <v>1884080.3269440895</v>
      </c>
      <c r="BG24" s="10">
        <f>SUM(BG$7:BG22)</f>
        <v>1872927.1845971644</v>
      </c>
      <c r="BH24" s="10">
        <f>SUM(BH$7:BH22)</f>
        <v>1501272.8138999911</v>
      </c>
      <c r="BI24" s="10">
        <f>SUM(BI$7:BI22)</f>
        <v>1450203.8350419533</v>
      </c>
      <c r="BJ24" s="10">
        <f>SUM(BJ$7:BJ22)</f>
        <v>1448677.011299164</v>
      </c>
      <c r="BK24" s="10">
        <f>SUM(BK$7:BK22)</f>
        <v>479046.65037857601</v>
      </c>
      <c r="BL24" s="10">
        <f>SUM(BL$7:BL22)</f>
        <v>476004.63307685743</v>
      </c>
      <c r="BM24" s="10">
        <f>SUM(BM$7:BM22)</f>
        <v>466058.59298893262</v>
      </c>
      <c r="BN24" s="10">
        <f>SUM(BN$7:BN22)</f>
        <v>395310.33155337255</v>
      </c>
      <c r="BO24" s="10">
        <f>SUM(BO$7:BO22)</f>
        <v>366917.16974564875</v>
      </c>
      <c r="BP24" s="10">
        <f>SUM(BP$7:BP22)</f>
        <v>374716.65722503897</v>
      </c>
      <c r="BQ24" s="10">
        <f>SUM(BQ$7:BQ22)</f>
        <v>390839.43701931433</v>
      </c>
      <c r="BR24" s="10">
        <f>SUM(BR$7:BR22)</f>
        <v>60109.184844795251</v>
      </c>
      <c r="BS24" s="10">
        <f>SUM(BS$7:BS22)</f>
        <v>0</v>
      </c>
      <c r="BT24" s="10">
        <f>SUM(BT$7:BT22)</f>
        <v>0</v>
      </c>
      <c r="BU24" s="10">
        <f>SUM(BU$7:BU22)</f>
        <v>0</v>
      </c>
      <c r="BV24" s="10">
        <f>SUM(BV$7:BV22)</f>
        <v>0</v>
      </c>
      <c r="BW24" s="10">
        <f>SUM(BW$7:BW22)</f>
        <v>0</v>
      </c>
      <c r="BX24" s="10">
        <f>SUM(BX$7:BX22)</f>
        <v>0</v>
      </c>
      <c r="BY24" s="10">
        <f>SUM(BY$7:BY22)</f>
        <v>0</v>
      </c>
      <c r="BZ24" s="10">
        <f>SUM(BZ$7:BZ22)</f>
        <v>0</v>
      </c>
      <c r="CA24" s="10">
        <f>SUM(CA$7:CA22)</f>
        <v>0</v>
      </c>
      <c r="CB24" s="14"/>
    </row>
    <row r="25" spans="2:80" x14ac:dyDescent="0.25">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2 S7:AV22 AX7:CA22">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20" width="3.5703125" style="5" customWidth="1"/>
    <col min="21" max="21" width="6.42578125" style="5" customWidth="1"/>
    <col min="22" max="39" width="4.7109375" style="5" customWidth="1"/>
    <col min="40" max="40" width="3.5703125" style="5" customWidth="1"/>
    <col min="41" max="48" width="3.28515625" style="5" customWidth="1"/>
    <col min="49" max="49" width="1.140625" style="5" customWidth="1"/>
    <col min="50" max="50" width="3.28515625" style="5" customWidth="1"/>
    <col min="51" max="51" width="8.7109375" style="5" customWidth="1"/>
    <col min="52" max="65" width="10.42578125" style="5" customWidth="1"/>
    <col min="66" max="70" width="8.7109375" style="5" customWidth="1"/>
    <col min="71" max="71" width="7.5703125" style="5" customWidth="1"/>
    <col min="72" max="72" width="6.42578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4" si="0">C6+1</f>
        <v>1</v>
      </c>
      <c r="D7" s="84" t="s">
        <v>46</v>
      </c>
      <c r="E7" s="78" t="s">
        <v>79</v>
      </c>
      <c r="F7" s="84" t="s">
        <v>101</v>
      </c>
      <c r="G7" s="78" t="s">
        <v>65</v>
      </c>
      <c r="H7" s="84" t="s">
        <v>81</v>
      </c>
      <c r="I7" s="78" t="s">
        <v>82</v>
      </c>
      <c r="J7" s="84">
        <v>2013</v>
      </c>
      <c r="K7" s="78" t="s">
        <v>102</v>
      </c>
      <c r="L7" s="84"/>
      <c r="M7" s="78" t="s">
        <v>103</v>
      </c>
      <c r="N7" s="84" t="s">
        <v>84</v>
      </c>
      <c r="O7" s="20">
        <v>1</v>
      </c>
      <c r="P7" s="19">
        <v>0</v>
      </c>
      <c r="Q7" s="81">
        <v>0</v>
      </c>
      <c r="R7" s="3"/>
      <c r="S7" s="85">
        <v>0</v>
      </c>
      <c r="T7" s="20">
        <v>0</v>
      </c>
      <c r="U7" s="19">
        <v>110.3223</v>
      </c>
      <c r="V7" s="20">
        <v>0</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1473.1110000000001</v>
      </c>
      <c r="BA7" s="20">
        <v>0</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79</v>
      </c>
      <c r="F8" s="86" t="s">
        <v>87</v>
      </c>
      <c r="G8" s="87" t="s">
        <v>65</v>
      </c>
      <c r="H8" s="86" t="s">
        <v>81</v>
      </c>
      <c r="I8" s="87" t="s">
        <v>67</v>
      </c>
      <c r="J8" s="86">
        <v>2012</v>
      </c>
      <c r="K8" s="87" t="s">
        <v>102</v>
      </c>
      <c r="L8" s="86"/>
      <c r="M8" s="87" t="s">
        <v>103</v>
      </c>
      <c r="N8" s="86" t="s">
        <v>86</v>
      </c>
      <c r="O8" s="62">
        <v>7</v>
      </c>
      <c r="P8" s="61">
        <v>142.71432168699999</v>
      </c>
      <c r="Q8" s="88">
        <v>1015655.67209254</v>
      </c>
      <c r="R8" s="3"/>
      <c r="S8" s="89">
        <v>0</v>
      </c>
      <c r="T8" s="62">
        <v>91.120680820999993</v>
      </c>
      <c r="U8" s="61">
        <v>91.120680820999993</v>
      </c>
      <c r="V8" s="62">
        <v>91.120680820999993</v>
      </c>
      <c r="W8" s="61">
        <v>91.120680820999993</v>
      </c>
      <c r="X8" s="62">
        <v>91.120680820999993</v>
      </c>
      <c r="Y8" s="61">
        <v>91.120680820999993</v>
      </c>
      <c r="Z8" s="62">
        <v>90.184883650000003</v>
      </c>
      <c r="AA8" s="61">
        <v>90.184883650000003</v>
      </c>
      <c r="AB8" s="62">
        <v>90.184883650000003</v>
      </c>
      <c r="AC8" s="61">
        <v>84.592916887000001</v>
      </c>
      <c r="AD8" s="62">
        <v>72.287276117999994</v>
      </c>
      <c r="AE8" s="61">
        <v>72.287276117999994</v>
      </c>
      <c r="AF8" s="62">
        <v>66.985401812999996</v>
      </c>
      <c r="AG8" s="61">
        <v>66.985401812999996</v>
      </c>
      <c r="AH8" s="62">
        <v>66.985401812999996</v>
      </c>
      <c r="AI8" s="61">
        <v>47.898284916999998</v>
      </c>
      <c r="AJ8" s="62">
        <v>0</v>
      </c>
      <c r="AK8" s="61">
        <v>0</v>
      </c>
      <c r="AL8" s="62">
        <v>0</v>
      </c>
      <c r="AM8" s="61">
        <v>0</v>
      </c>
      <c r="AN8" s="62">
        <v>0</v>
      </c>
      <c r="AO8" s="61">
        <v>0</v>
      </c>
      <c r="AP8" s="62">
        <v>0</v>
      </c>
      <c r="AQ8" s="61">
        <v>0</v>
      </c>
      <c r="AR8" s="62">
        <v>0</v>
      </c>
      <c r="AS8" s="61">
        <v>0</v>
      </c>
      <c r="AT8" s="62">
        <v>0</v>
      </c>
      <c r="AU8" s="61">
        <v>0</v>
      </c>
      <c r="AV8" s="88">
        <v>0</v>
      </c>
      <c r="AW8" s="3"/>
      <c r="AX8" s="89">
        <v>0</v>
      </c>
      <c r="AY8" s="62">
        <v>653791.59214575402</v>
      </c>
      <c r="AZ8" s="61">
        <v>653791.59214575402</v>
      </c>
      <c r="BA8" s="62">
        <v>653791.59214575402</v>
      </c>
      <c r="BB8" s="61">
        <v>653791.59214575402</v>
      </c>
      <c r="BC8" s="62">
        <v>653791.59214575402</v>
      </c>
      <c r="BD8" s="61">
        <v>653791.59214575402</v>
      </c>
      <c r="BE8" s="62">
        <v>649913.33113442699</v>
      </c>
      <c r="BF8" s="61">
        <v>649913.33113442699</v>
      </c>
      <c r="BG8" s="62">
        <v>645456.90039094805</v>
      </c>
      <c r="BH8" s="61">
        <v>620587.30911768298</v>
      </c>
      <c r="BI8" s="62">
        <v>565250.11850079696</v>
      </c>
      <c r="BJ8" s="61">
        <v>558649.76452837896</v>
      </c>
      <c r="BK8" s="62">
        <v>523264.34595745901</v>
      </c>
      <c r="BL8" s="61">
        <v>523264.34595745901</v>
      </c>
      <c r="BM8" s="62">
        <v>523264.34595745901</v>
      </c>
      <c r="BN8" s="61">
        <v>374163.08704700798</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79</v>
      </c>
      <c r="F9" s="90" t="s">
        <v>87</v>
      </c>
      <c r="G9" s="79" t="s">
        <v>65</v>
      </c>
      <c r="H9" s="90" t="s">
        <v>81</v>
      </c>
      <c r="I9" s="79" t="s">
        <v>67</v>
      </c>
      <c r="J9" s="90">
        <v>2013</v>
      </c>
      <c r="K9" s="79" t="s">
        <v>102</v>
      </c>
      <c r="L9" s="90"/>
      <c r="M9" s="79" t="s">
        <v>103</v>
      </c>
      <c r="N9" s="90" t="s">
        <v>86</v>
      </c>
      <c r="O9" s="24">
        <v>48</v>
      </c>
      <c r="P9" s="23">
        <v>355.10362891099999</v>
      </c>
      <c r="Q9" s="82">
        <v>2056874.7862442301</v>
      </c>
      <c r="R9" s="3"/>
      <c r="S9" s="91">
        <v>0</v>
      </c>
      <c r="T9" s="24">
        <v>0</v>
      </c>
      <c r="U9" s="23">
        <v>278.76463909099999</v>
      </c>
      <c r="V9" s="24">
        <v>278.67181947199998</v>
      </c>
      <c r="W9" s="23">
        <v>278.67181947199998</v>
      </c>
      <c r="X9" s="24">
        <v>278.67181947199998</v>
      </c>
      <c r="Y9" s="23">
        <v>277.17682376599998</v>
      </c>
      <c r="Z9" s="24">
        <v>249.28606208100001</v>
      </c>
      <c r="AA9" s="23">
        <v>249.28606208100001</v>
      </c>
      <c r="AB9" s="24">
        <v>249.28606208100001</v>
      </c>
      <c r="AC9" s="23">
        <v>233.03307574600001</v>
      </c>
      <c r="AD9" s="24">
        <v>211.22223448899999</v>
      </c>
      <c r="AE9" s="23">
        <v>185.718427249</v>
      </c>
      <c r="AF9" s="24">
        <v>185.718427249</v>
      </c>
      <c r="AG9" s="23">
        <v>31.318833364</v>
      </c>
      <c r="AH9" s="24">
        <v>31.318833364</v>
      </c>
      <c r="AI9" s="23">
        <v>31.318833364</v>
      </c>
      <c r="AJ9" s="24">
        <v>31.318833364</v>
      </c>
      <c r="AK9" s="23">
        <v>31.238507783999999</v>
      </c>
      <c r="AL9" s="24">
        <v>31.219204782999999</v>
      </c>
      <c r="AM9" s="23">
        <v>31.219204782999999</v>
      </c>
      <c r="AN9" s="24">
        <v>31.219204782999999</v>
      </c>
      <c r="AO9" s="23">
        <v>0</v>
      </c>
      <c r="AP9" s="24">
        <v>0</v>
      </c>
      <c r="AQ9" s="23">
        <v>0</v>
      </c>
      <c r="AR9" s="24">
        <v>0</v>
      </c>
      <c r="AS9" s="23">
        <v>0</v>
      </c>
      <c r="AT9" s="24">
        <v>0</v>
      </c>
      <c r="AU9" s="23">
        <v>0</v>
      </c>
      <c r="AV9" s="82">
        <v>0</v>
      </c>
      <c r="AW9" s="3"/>
      <c r="AX9" s="91">
        <v>0</v>
      </c>
      <c r="AY9" s="24">
        <v>0</v>
      </c>
      <c r="AZ9" s="23">
        <v>1648280.13542199</v>
      </c>
      <c r="BA9" s="24">
        <v>1647989.3553927999</v>
      </c>
      <c r="BB9" s="23">
        <v>1647989.3553927999</v>
      </c>
      <c r="BC9" s="24">
        <v>1647989.3553927999</v>
      </c>
      <c r="BD9" s="23">
        <v>1643305.9046599499</v>
      </c>
      <c r="BE9" s="24">
        <v>1546942.4481466999</v>
      </c>
      <c r="BF9" s="23">
        <v>1546942.4481466999</v>
      </c>
      <c r="BG9" s="24">
        <v>1543242.1518780401</v>
      </c>
      <c r="BH9" s="23">
        <v>1481185.38165525</v>
      </c>
      <c r="BI9" s="24">
        <v>1342869.9853969601</v>
      </c>
      <c r="BJ9" s="23">
        <v>1144176.68413758</v>
      </c>
      <c r="BK9" s="24">
        <v>1113495.81429031</v>
      </c>
      <c r="BL9" s="23">
        <v>103484.966478774</v>
      </c>
      <c r="BM9" s="24">
        <v>103484.966478774</v>
      </c>
      <c r="BN9" s="23">
        <v>103484.966478774</v>
      </c>
      <c r="BO9" s="24">
        <v>92386.136764734998</v>
      </c>
      <c r="BP9" s="23">
        <v>46742.901983702999</v>
      </c>
      <c r="BQ9" s="24">
        <v>46730.040794218003</v>
      </c>
      <c r="BR9" s="23">
        <v>46730.040794218003</v>
      </c>
      <c r="BS9" s="24">
        <v>46730.040794218003</v>
      </c>
      <c r="BT9" s="23">
        <v>0</v>
      </c>
      <c r="BU9" s="24">
        <v>0</v>
      </c>
      <c r="BV9" s="23">
        <v>0</v>
      </c>
      <c r="BW9" s="24">
        <v>0</v>
      </c>
      <c r="BX9" s="23">
        <v>0</v>
      </c>
      <c r="BY9" s="24">
        <v>0</v>
      </c>
      <c r="BZ9" s="23">
        <v>0</v>
      </c>
      <c r="CA9" s="82">
        <v>0</v>
      </c>
      <c r="CB9" s="14"/>
    </row>
    <row r="10" spans="2:80" x14ac:dyDescent="0.25">
      <c r="B10" s="2"/>
      <c r="C10" s="44">
        <f t="shared" si="0"/>
        <v>4</v>
      </c>
      <c r="D10" s="86" t="s">
        <v>46</v>
      </c>
      <c r="E10" s="87" t="s">
        <v>79</v>
      </c>
      <c r="F10" s="86" t="s">
        <v>104</v>
      </c>
      <c r="G10" s="87" t="s">
        <v>65</v>
      </c>
      <c r="H10" s="86" t="s">
        <v>81</v>
      </c>
      <c r="I10" s="87" t="s">
        <v>67</v>
      </c>
      <c r="J10" s="86">
        <v>2013</v>
      </c>
      <c r="K10" s="87" t="s">
        <v>102</v>
      </c>
      <c r="L10" s="86"/>
      <c r="M10" s="87" t="s">
        <v>103</v>
      </c>
      <c r="N10" s="86" t="s">
        <v>86</v>
      </c>
      <c r="O10" s="62">
        <v>48</v>
      </c>
      <c r="P10" s="61">
        <v>38.917084596000002</v>
      </c>
      <c r="Q10" s="88">
        <v>136977.290579828</v>
      </c>
      <c r="R10" s="3"/>
      <c r="S10" s="89">
        <v>0</v>
      </c>
      <c r="T10" s="62">
        <v>0</v>
      </c>
      <c r="U10" s="61">
        <v>36.758877499</v>
      </c>
      <c r="V10" s="62">
        <v>36.758877499</v>
      </c>
      <c r="W10" s="61">
        <v>36.164244087</v>
      </c>
      <c r="X10" s="62">
        <v>31.847167793000001</v>
      </c>
      <c r="Y10" s="61">
        <v>8.5060013429999994</v>
      </c>
      <c r="Z10" s="62">
        <v>8.5060013429999994</v>
      </c>
      <c r="AA10" s="61">
        <v>8.5060013429999994</v>
      </c>
      <c r="AB10" s="62">
        <v>8.5060013429999994</v>
      </c>
      <c r="AC10" s="61">
        <v>8.5060013429999994</v>
      </c>
      <c r="AD10" s="62">
        <v>8.5060013429999994</v>
      </c>
      <c r="AE10" s="61">
        <v>6.969912721</v>
      </c>
      <c r="AF10" s="62">
        <v>3.9540058979999997</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129288.798196442</v>
      </c>
      <c r="BA10" s="62">
        <v>129288.798196442</v>
      </c>
      <c r="BB10" s="61">
        <v>127120.738790613</v>
      </c>
      <c r="BC10" s="62">
        <v>109679.568810973</v>
      </c>
      <c r="BD10" s="61">
        <v>36181.239862296999</v>
      </c>
      <c r="BE10" s="62">
        <v>36181.239862296999</v>
      </c>
      <c r="BF10" s="61">
        <v>36181.239862296999</v>
      </c>
      <c r="BG10" s="62">
        <v>36181.239862296999</v>
      </c>
      <c r="BH10" s="61">
        <v>36181.239862296999</v>
      </c>
      <c r="BI10" s="62">
        <v>36181.239862296999</v>
      </c>
      <c r="BJ10" s="61">
        <v>22246.036062398001</v>
      </c>
      <c r="BK10" s="62">
        <v>12444.153999812001</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63</v>
      </c>
      <c r="F11" s="90" t="s">
        <v>105</v>
      </c>
      <c r="G11" s="79" t="s">
        <v>65</v>
      </c>
      <c r="H11" s="90" t="s">
        <v>66</v>
      </c>
      <c r="I11" s="79" t="s">
        <v>67</v>
      </c>
      <c r="J11" s="90">
        <v>2013</v>
      </c>
      <c r="K11" s="79" t="s">
        <v>102</v>
      </c>
      <c r="L11" s="90"/>
      <c r="M11" s="79" t="s">
        <v>106</v>
      </c>
      <c r="N11" s="90" t="s">
        <v>107</v>
      </c>
      <c r="O11" s="24">
        <v>3000.9536054549999</v>
      </c>
      <c r="P11" s="23">
        <v>4.0115597239999996</v>
      </c>
      <c r="Q11" s="82">
        <v>59191.373558929001</v>
      </c>
      <c r="R11" s="3"/>
      <c r="S11" s="91">
        <v>0</v>
      </c>
      <c r="T11" s="24">
        <v>0</v>
      </c>
      <c r="U11" s="23">
        <v>4.4689178649999999</v>
      </c>
      <c r="V11" s="24">
        <v>4.4689178649999999</v>
      </c>
      <c r="W11" s="23">
        <v>4.3076137660000002</v>
      </c>
      <c r="X11" s="24">
        <v>3.6926939230000002</v>
      </c>
      <c r="Y11" s="23">
        <v>3.6926939230000002</v>
      </c>
      <c r="Z11" s="24">
        <v>3.6926939230000002</v>
      </c>
      <c r="AA11" s="23">
        <v>3.6926939230000002</v>
      </c>
      <c r="AB11" s="24">
        <v>3.687526826</v>
      </c>
      <c r="AC11" s="23">
        <v>2.7580565030000002</v>
      </c>
      <c r="AD11" s="24">
        <v>2.7580565030000002</v>
      </c>
      <c r="AE11" s="23">
        <v>2.2154527270000002</v>
      </c>
      <c r="AF11" s="24">
        <v>2.2153907269999999</v>
      </c>
      <c r="AG11" s="23">
        <v>2.2153907269999999</v>
      </c>
      <c r="AH11" s="24">
        <v>2.2120880070000002</v>
      </c>
      <c r="AI11" s="23">
        <v>2.2120880070000002</v>
      </c>
      <c r="AJ11" s="24">
        <v>2.2093824479999999</v>
      </c>
      <c r="AK11" s="23">
        <v>2.1411096860000001</v>
      </c>
      <c r="AL11" s="24">
        <v>1.2567838790000001</v>
      </c>
      <c r="AM11" s="23">
        <v>1.2567838790000001</v>
      </c>
      <c r="AN11" s="24">
        <v>1.2567838790000001</v>
      </c>
      <c r="AO11" s="23">
        <v>0</v>
      </c>
      <c r="AP11" s="24">
        <v>0</v>
      </c>
      <c r="AQ11" s="23">
        <v>0</v>
      </c>
      <c r="AR11" s="24">
        <v>0</v>
      </c>
      <c r="AS11" s="23">
        <v>0</v>
      </c>
      <c r="AT11" s="24">
        <v>0</v>
      </c>
      <c r="AU11" s="23">
        <v>0</v>
      </c>
      <c r="AV11" s="82">
        <v>0</v>
      </c>
      <c r="AW11" s="3"/>
      <c r="AX11" s="91">
        <v>0</v>
      </c>
      <c r="AY11" s="24">
        <v>0</v>
      </c>
      <c r="AZ11" s="23">
        <v>66677.226076221006</v>
      </c>
      <c r="BA11" s="24">
        <v>66677.226076221006</v>
      </c>
      <c r="BB11" s="23">
        <v>64107.760651850003</v>
      </c>
      <c r="BC11" s="24">
        <v>54312.502613990997</v>
      </c>
      <c r="BD11" s="23">
        <v>54312.502613990997</v>
      </c>
      <c r="BE11" s="24">
        <v>54312.502613990997</v>
      </c>
      <c r="BF11" s="23">
        <v>54312.502613990997</v>
      </c>
      <c r="BG11" s="24">
        <v>54267.238843469</v>
      </c>
      <c r="BH11" s="23">
        <v>39461.40398648</v>
      </c>
      <c r="BI11" s="24">
        <v>39461.40398648</v>
      </c>
      <c r="BJ11" s="23">
        <v>35880.128673735999</v>
      </c>
      <c r="BK11" s="24">
        <v>35369.179859946998</v>
      </c>
      <c r="BL11" s="23">
        <v>35369.179859946998</v>
      </c>
      <c r="BM11" s="24">
        <v>35223.782521699002</v>
      </c>
      <c r="BN11" s="23">
        <v>35223.782521699002</v>
      </c>
      <c r="BO11" s="24">
        <v>35193.971086596997</v>
      </c>
      <c r="BP11" s="23">
        <v>34106.432070565003</v>
      </c>
      <c r="BQ11" s="24">
        <v>20019.718884073998</v>
      </c>
      <c r="BR11" s="23">
        <v>20019.718884073998</v>
      </c>
      <c r="BS11" s="24">
        <v>20019.718884073998</v>
      </c>
      <c r="BT11" s="23">
        <v>0</v>
      </c>
      <c r="BU11" s="24">
        <v>0</v>
      </c>
      <c r="BV11" s="23">
        <v>0</v>
      </c>
      <c r="BW11" s="24">
        <v>0</v>
      </c>
      <c r="BX11" s="23">
        <v>0</v>
      </c>
      <c r="BY11" s="24">
        <v>0</v>
      </c>
      <c r="BZ11" s="23">
        <v>0</v>
      </c>
      <c r="CA11" s="82">
        <v>0</v>
      </c>
      <c r="CB11" s="14"/>
    </row>
    <row r="12" spans="2:80" x14ac:dyDescent="0.25">
      <c r="B12" s="2"/>
      <c r="C12" s="44">
        <f t="shared" si="0"/>
        <v>6</v>
      </c>
      <c r="D12" s="86" t="s">
        <v>46</v>
      </c>
      <c r="E12" s="87" t="s">
        <v>63</v>
      </c>
      <c r="F12" s="86" t="s">
        <v>64</v>
      </c>
      <c r="G12" s="87" t="s">
        <v>65</v>
      </c>
      <c r="H12" s="86" t="s">
        <v>66</v>
      </c>
      <c r="I12" s="87" t="s">
        <v>67</v>
      </c>
      <c r="J12" s="86">
        <v>2013</v>
      </c>
      <c r="K12" s="87" t="s">
        <v>102</v>
      </c>
      <c r="L12" s="86"/>
      <c r="M12" s="87" t="s">
        <v>108</v>
      </c>
      <c r="N12" s="86" t="s">
        <v>70</v>
      </c>
      <c r="O12" s="62">
        <v>29</v>
      </c>
      <c r="P12" s="61">
        <v>11.41601432</v>
      </c>
      <c r="Q12" s="88">
        <v>20355.458760000001</v>
      </c>
      <c r="R12" s="3"/>
      <c r="S12" s="89">
        <v>0</v>
      </c>
      <c r="T12" s="62">
        <v>0</v>
      </c>
      <c r="U12" s="61">
        <v>6.0086288720000001</v>
      </c>
      <c r="V12" s="62">
        <v>6.0086288720000001</v>
      </c>
      <c r="W12" s="61">
        <v>6.0086288720000001</v>
      </c>
      <c r="X12" s="62">
        <v>6.0086288720000001</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10713.756460000001</v>
      </c>
      <c r="BA12" s="62">
        <v>10713.756460000001</v>
      </c>
      <c r="BB12" s="61">
        <v>10713.756460000001</v>
      </c>
      <c r="BC12" s="62">
        <v>10713.756460000001</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63</v>
      </c>
      <c r="F13" s="90" t="s">
        <v>71</v>
      </c>
      <c r="G13" s="79" t="s">
        <v>65</v>
      </c>
      <c r="H13" s="90" t="s">
        <v>66</v>
      </c>
      <c r="I13" s="79" t="s">
        <v>67</v>
      </c>
      <c r="J13" s="90">
        <v>2013</v>
      </c>
      <c r="K13" s="79" t="s">
        <v>102</v>
      </c>
      <c r="L13" s="90"/>
      <c r="M13" s="79" t="s">
        <v>103</v>
      </c>
      <c r="N13" s="90" t="s">
        <v>70</v>
      </c>
      <c r="O13" s="24">
        <v>144</v>
      </c>
      <c r="P13" s="23">
        <v>19.855756299999999</v>
      </c>
      <c r="Q13" s="82">
        <v>131178.78110002098</v>
      </c>
      <c r="R13" s="3"/>
      <c r="S13" s="91">
        <v>0</v>
      </c>
      <c r="T13" s="24">
        <v>0</v>
      </c>
      <c r="U13" s="23">
        <v>9.2465847869999997</v>
      </c>
      <c r="V13" s="24">
        <v>9.2465847869999997</v>
      </c>
      <c r="W13" s="23">
        <v>9.2465847869999997</v>
      </c>
      <c r="X13" s="24">
        <v>9.2465847869999997</v>
      </c>
      <c r="Y13" s="23">
        <v>5.8258808010000003</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61677.666873553004</v>
      </c>
      <c r="BA13" s="24">
        <v>61677.666873553004</v>
      </c>
      <c r="BB13" s="23">
        <v>61677.666873553004</v>
      </c>
      <c r="BC13" s="24">
        <v>61677.666873553004</v>
      </c>
      <c r="BD13" s="23">
        <v>39640.255508062</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63</v>
      </c>
      <c r="F14" s="86" t="s">
        <v>109</v>
      </c>
      <c r="G14" s="87" t="s">
        <v>65</v>
      </c>
      <c r="H14" s="86" t="s">
        <v>66</v>
      </c>
      <c r="I14" s="87" t="s">
        <v>67</v>
      </c>
      <c r="J14" s="86">
        <v>2013</v>
      </c>
      <c r="K14" s="87" t="s">
        <v>102</v>
      </c>
      <c r="L14" s="86"/>
      <c r="M14" s="87" t="s">
        <v>106</v>
      </c>
      <c r="N14" s="86" t="s">
        <v>107</v>
      </c>
      <c r="O14" s="62">
        <v>8173.1033016660003</v>
      </c>
      <c r="P14" s="61">
        <v>9.8766510580000002</v>
      </c>
      <c r="Q14" s="88">
        <v>142231.82706527199</v>
      </c>
      <c r="R14" s="3"/>
      <c r="S14" s="89">
        <v>0</v>
      </c>
      <c r="T14" s="62">
        <v>0</v>
      </c>
      <c r="U14" s="61">
        <v>10.239704552999999</v>
      </c>
      <c r="V14" s="62">
        <v>10.239704552999999</v>
      </c>
      <c r="W14" s="61">
        <v>9.6775495859999996</v>
      </c>
      <c r="X14" s="62">
        <v>7.7590573740000002</v>
      </c>
      <c r="Y14" s="61">
        <v>7.7590573740000002</v>
      </c>
      <c r="Z14" s="62">
        <v>7.7590573740000002</v>
      </c>
      <c r="AA14" s="61">
        <v>7.7590573740000002</v>
      </c>
      <c r="AB14" s="62">
        <v>7.7443798230000001</v>
      </c>
      <c r="AC14" s="61">
        <v>6.6562186319999999</v>
      </c>
      <c r="AD14" s="62">
        <v>6.6562186319999999</v>
      </c>
      <c r="AE14" s="61">
        <v>4.8299442819999996</v>
      </c>
      <c r="AF14" s="62">
        <v>3.119794229</v>
      </c>
      <c r="AG14" s="61">
        <v>3.119794229</v>
      </c>
      <c r="AH14" s="62">
        <v>3.058336492</v>
      </c>
      <c r="AI14" s="61">
        <v>3.058336492</v>
      </c>
      <c r="AJ14" s="62">
        <v>3.0268069999999998</v>
      </c>
      <c r="AK14" s="61">
        <v>2.612643013</v>
      </c>
      <c r="AL14" s="62">
        <v>1.5335624459999999</v>
      </c>
      <c r="AM14" s="61">
        <v>1.5335624459999999</v>
      </c>
      <c r="AN14" s="62">
        <v>1.5335624459999999</v>
      </c>
      <c r="AO14" s="61">
        <v>0</v>
      </c>
      <c r="AP14" s="62">
        <v>0</v>
      </c>
      <c r="AQ14" s="61">
        <v>0</v>
      </c>
      <c r="AR14" s="62">
        <v>0</v>
      </c>
      <c r="AS14" s="61">
        <v>0</v>
      </c>
      <c r="AT14" s="62">
        <v>0</v>
      </c>
      <c r="AU14" s="61">
        <v>0</v>
      </c>
      <c r="AV14" s="88">
        <v>0</v>
      </c>
      <c r="AW14" s="3"/>
      <c r="AX14" s="89">
        <v>0</v>
      </c>
      <c r="AY14" s="62">
        <v>0</v>
      </c>
      <c r="AZ14" s="61">
        <v>148620.60304883</v>
      </c>
      <c r="BA14" s="62">
        <v>148620.60304883</v>
      </c>
      <c r="BB14" s="61">
        <v>139665.85386660299</v>
      </c>
      <c r="BC14" s="62">
        <v>109105.56789739701</v>
      </c>
      <c r="BD14" s="61">
        <v>109105.56789739701</v>
      </c>
      <c r="BE14" s="62">
        <v>109105.56789739701</v>
      </c>
      <c r="BF14" s="61">
        <v>109105.56789739701</v>
      </c>
      <c r="BG14" s="62">
        <v>108976.992549246</v>
      </c>
      <c r="BH14" s="61">
        <v>91643.319263644007</v>
      </c>
      <c r="BI14" s="62">
        <v>91643.319263644007</v>
      </c>
      <c r="BJ14" s="61">
        <v>79744.471434114006</v>
      </c>
      <c r="BK14" s="62">
        <v>51267.988136737004</v>
      </c>
      <c r="BL14" s="61">
        <v>51267.988136737004</v>
      </c>
      <c r="BM14" s="62">
        <v>48562.402839736002</v>
      </c>
      <c r="BN14" s="61">
        <v>48562.402839736002</v>
      </c>
      <c r="BO14" s="62">
        <v>48214.992455510001</v>
      </c>
      <c r="BP14" s="61">
        <v>41617.63969933</v>
      </c>
      <c r="BQ14" s="62">
        <v>24428.614629296</v>
      </c>
      <c r="BR14" s="61">
        <v>24428.614629296</v>
      </c>
      <c r="BS14" s="62">
        <v>24428.614629296</v>
      </c>
      <c r="BT14" s="61">
        <v>0</v>
      </c>
      <c r="BU14" s="62">
        <v>0</v>
      </c>
      <c r="BV14" s="61">
        <v>0</v>
      </c>
      <c r="BW14" s="62">
        <v>0</v>
      </c>
      <c r="BX14" s="61">
        <v>0</v>
      </c>
      <c r="BY14" s="62">
        <v>0</v>
      </c>
      <c r="BZ14" s="61">
        <v>0</v>
      </c>
      <c r="CA14" s="88">
        <v>0</v>
      </c>
      <c r="CB14" s="14"/>
    </row>
    <row r="15" spans="2:80" x14ac:dyDescent="0.25">
      <c r="B15" s="2"/>
      <c r="C15" s="21">
        <f t="shared" si="0"/>
        <v>9</v>
      </c>
      <c r="D15" s="90" t="s">
        <v>46</v>
      </c>
      <c r="E15" s="79" t="s">
        <v>63</v>
      </c>
      <c r="F15" s="90" t="s">
        <v>110</v>
      </c>
      <c r="G15" s="79" t="s">
        <v>65</v>
      </c>
      <c r="H15" s="90" t="s">
        <v>66</v>
      </c>
      <c r="I15" s="79" t="s">
        <v>67</v>
      </c>
      <c r="J15" s="90">
        <v>2013</v>
      </c>
      <c r="K15" s="79" t="s">
        <v>102</v>
      </c>
      <c r="L15" s="90"/>
      <c r="M15" s="79" t="s">
        <v>103</v>
      </c>
      <c r="N15" s="90" t="s">
        <v>111</v>
      </c>
      <c r="O15" s="24">
        <v>177</v>
      </c>
      <c r="P15" s="23">
        <v>5.4067905679999999</v>
      </c>
      <c r="Q15" s="82">
        <v>66032.815889082995</v>
      </c>
      <c r="R15" s="3"/>
      <c r="S15" s="91">
        <v>0</v>
      </c>
      <c r="T15" s="24">
        <v>0</v>
      </c>
      <c r="U15" s="23">
        <v>5.406790537</v>
      </c>
      <c r="V15" s="24">
        <v>5.4047529689999996</v>
      </c>
      <c r="W15" s="23">
        <v>5.4045677349999997</v>
      </c>
      <c r="X15" s="24">
        <v>5.0615008010000002</v>
      </c>
      <c r="Y15" s="23">
        <v>4.8907082590000002</v>
      </c>
      <c r="Z15" s="24">
        <v>4.7199157329999997</v>
      </c>
      <c r="AA15" s="23">
        <v>4.6574438779999996</v>
      </c>
      <c r="AB15" s="24">
        <v>4.6574438779999996</v>
      </c>
      <c r="AC15" s="23">
        <v>3.3235091720000001</v>
      </c>
      <c r="AD15" s="24">
        <v>3.3235091720000001</v>
      </c>
      <c r="AE15" s="23">
        <v>3.3150123360000001</v>
      </c>
      <c r="AF15" s="24">
        <v>3.3150123360000001</v>
      </c>
      <c r="AG15" s="23">
        <v>3.3150123360000001</v>
      </c>
      <c r="AH15" s="24">
        <v>3.3150123360000001</v>
      </c>
      <c r="AI15" s="23">
        <v>0.30539061099999998</v>
      </c>
      <c r="AJ15" s="24">
        <v>0.2569227</v>
      </c>
      <c r="AK15" s="23">
        <v>0.2569227</v>
      </c>
      <c r="AL15" s="24">
        <v>0.2569227</v>
      </c>
      <c r="AM15" s="23">
        <v>0.2569227</v>
      </c>
      <c r="AN15" s="24">
        <v>0.2569227</v>
      </c>
      <c r="AO15" s="23">
        <v>0.2569227</v>
      </c>
      <c r="AP15" s="24">
        <v>0</v>
      </c>
      <c r="AQ15" s="23">
        <v>0</v>
      </c>
      <c r="AR15" s="24">
        <v>0</v>
      </c>
      <c r="AS15" s="23">
        <v>0</v>
      </c>
      <c r="AT15" s="24">
        <v>0</v>
      </c>
      <c r="AU15" s="23">
        <v>0</v>
      </c>
      <c r="AV15" s="82">
        <v>0</v>
      </c>
      <c r="AW15" s="3"/>
      <c r="AX15" s="91">
        <v>0</v>
      </c>
      <c r="AY15" s="24">
        <v>0</v>
      </c>
      <c r="AZ15" s="23">
        <v>66032.816413879002</v>
      </c>
      <c r="BA15" s="24">
        <v>65993.591880798005</v>
      </c>
      <c r="BB15" s="23">
        <v>65990.026016235002</v>
      </c>
      <c r="BC15" s="24">
        <v>59385.762853622</v>
      </c>
      <c r="BD15" s="23">
        <v>56097.895929336999</v>
      </c>
      <c r="BE15" s="24">
        <v>52810.027921677</v>
      </c>
      <c r="BF15" s="23">
        <v>51607.403791427998</v>
      </c>
      <c r="BG15" s="24">
        <v>51607.403791427998</v>
      </c>
      <c r="BH15" s="23">
        <v>25928.288002014</v>
      </c>
      <c r="BI15" s="24">
        <v>25928.288002014</v>
      </c>
      <c r="BJ15" s="23">
        <v>25858.220581055</v>
      </c>
      <c r="BK15" s="24">
        <v>25858.220581055</v>
      </c>
      <c r="BL15" s="23">
        <v>25858.220581055</v>
      </c>
      <c r="BM15" s="24">
        <v>25858.220581055</v>
      </c>
      <c r="BN15" s="23">
        <v>2293.8104858400002</v>
      </c>
      <c r="BO15" s="24">
        <v>1894.1297607419999</v>
      </c>
      <c r="BP15" s="23">
        <v>1894.1297607419999</v>
      </c>
      <c r="BQ15" s="24">
        <v>1894.1297607419999</v>
      </c>
      <c r="BR15" s="23">
        <v>1894.1297607419999</v>
      </c>
      <c r="BS15" s="24">
        <v>1894.1297607419999</v>
      </c>
      <c r="BT15" s="23">
        <v>1894.1297607419999</v>
      </c>
      <c r="BU15" s="24">
        <v>0</v>
      </c>
      <c r="BV15" s="23">
        <v>0</v>
      </c>
      <c r="BW15" s="24">
        <v>0</v>
      </c>
      <c r="BX15" s="23">
        <v>0</v>
      </c>
      <c r="BY15" s="24">
        <v>0</v>
      </c>
      <c r="BZ15" s="23">
        <v>0</v>
      </c>
      <c r="CA15" s="82">
        <v>0</v>
      </c>
      <c r="CB15" s="14"/>
    </row>
    <row r="16" spans="2:80" x14ac:dyDescent="0.25">
      <c r="B16" s="2"/>
      <c r="C16" s="44">
        <f t="shared" si="0"/>
        <v>10</v>
      </c>
      <c r="D16" s="86" t="s">
        <v>46</v>
      </c>
      <c r="E16" s="87" t="s">
        <v>63</v>
      </c>
      <c r="F16" s="86" t="s">
        <v>112</v>
      </c>
      <c r="G16" s="87" t="s">
        <v>65</v>
      </c>
      <c r="H16" s="86" t="s">
        <v>66</v>
      </c>
      <c r="I16" s="87" t="s">
        <v>67</v>
      </c>
      <c r="J16" s="86">
        <v>2012</v>
      </c>
      <c r="K16" s="87" t="s">
        <v>102</v>
      </c>
      <c r="L16" s="86"/>
      <c r="M16" s="87" t="s">
        <v>113</v>
      </c>
      <c r="N16" s="86" t="s">
        <v>114</v>
      </c>
      <c r="O16" s="62">
        <v>15</v>
      </c>
      <c r="P16" s="61">
        <v>7.3300769379999995</v>
      </c>
      <c r="Q16" s="88">
        <v>13302.568105386001</v>
      </c>
      <c r="R16" s="3"/>
      <c r="S16" s="89">
        <v>0</v>
      </c>
      <c r="T16" s="62">
        <v>3.1899587459999998</v>
      </c>
      <c r="U16" s="61">
        <v>3.1899587459999998</v>
      </c>
      <c r="V16" s="62">
        <v>3.1899587459999998</v>
      </c>
      <c r="W16" s="61">
        <v>3.1899587459999998</v>
      </c>
      <c r="X16" s="62">
        <v>3.1899587459999998</v>
      </c>
      <c r="Y16" s="61">
        <v>3.1899587459999998</v>
      </c>
      <c r="Z16" s="62">
        <v>3.1899587459999998</v>
      </c>
      <c r="AA16" s="61">
        <v>3.1899587459999998</v>
      </c>
      <c r="AB16" s="62">
        <v>3.1899587459999998</v>
      </c>
      <c r="AC16" s="61">
        <v>3.1899587459999998</v>
      </c>
      <c r="AD16" s="62">
        <v>3.1899587459999998</v>
      </c>
      <c r="AE16" s="61">
        <v>3.1899587459999998</v>
      </c>
      <c r="AF16" s="62">
        <v>3.1899587459999998</v>
      </c>
      <c r="AG16" s="61">
        <v>3.1899587459999998</v>
      </c>
      <c r="AH16" s="62">
        <v>3.1899587459999998</v>
      </c>
      <c r="AI16" s="61">
        <v>3.1899587459999998</v>
      </c>
      <c r="AJ16" s="62">
        <v>3.1899587459999998</v>
      </c>
      <c r="AK16" s="61">
        <v>3.1899587459999998</v>
      </c>
      <c r="AL16" s="62">
        <v>3.1899587459999998</v>
      </c>
      <c r="AM16" s="61">
        <v>2.756945349</v>
      </c>
      <c r="AN16" s="62">
        <v>0</v>
      </c>
      <c r="AO16" s="61">
        <v>0</v>
      </c>
      <c r="AP16" s="62">
        <v>0</v>
      </c>
      <c r="AQ16" s="61">
        <v>0</v>
      </c>
      <c r="AR16" s="62">
        <v>0</v>
      </c>
      <c r="AS16" s="61">
        <v>0</v>
      </c>
      <c r="AT16" s="62">
        <v>0</v>
      </c>
      <c r="AU16" s="61">
        <v>0</v>
      </c>
      <c r="AV16" s="88">
        <v>0</v>
      </c>
      <c r="AW16" s="3"/>
      <c r="AX16" s="89">
        <v>0</v>
      </c>
      <c r="AY16" s="62">
        <v>6501.842742115</v>
      </c>
      <c r="AZ16" s="61">
        <v>6501.842742115</v>
      </c>
      <c r="BA16" s="62">
        <v>6501.842742115</v>
      </c>
      <c r="BB16" s="61">
        <v>6501.842742115</v>
      </c>
      <c r="BC16" s="62">
        <v>6501.842742115</v>
      </c>
      <c r="BD16" s="61">
        <v>6501.842742115</v>
      </c>
      <c r="BE16" s="62">
        <v>6501.842742115</v>
      </c>
      <c r="BF16" s="61">
        <v>6501.842742115</v>
      </c>
      <c r="BG16" s="62">
        <v>6501.842742115</v>
      </c>
      <c r="BH16" s="61">
        <v>6501.842742115</v>
      </c>
      <c r="BI16" s="62">
        <v>6501.842742115</v>
      </c>
      <c r="BJ16" s="61">
        <v>6501.842742115</v>
      </c>
      <c r="BK16" s="62">
        <v>6501.842742115</v>
      </c>
      <c r="BL16" s="61">
        <v>6501.842742115</v>
      </c>
      <c r="BM16" s="62">
        <v>6501.842742115</v>
      </c>
      <c r="BN16" s="61">
        <v>6501.842742115</v>
      </c>
      <c r="BO16" s="62">
        <v>6501.842742115</v>
      </c>
      <c r="BP16" s="61">
        <v>6501.842742115</v>
      </c>
      <c r="BQ16" s="62">
        <v>6069.7271199979996</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63</v>
      </c>
      <c r="F17" s="90" t="s">
        <v>112</v>
      </c>
      <c r="G17" s="79" t="s">
        <v>65</v>
      </c>
      <c r="H17" s="90" t="s">
        <v>66</v>
      </c>
      <c r="I17" s="79" t="s">
        <v>67</v>
      </c>
      <c r="J17" s="90">
        <v>2013</v>
      </c>
      <c r="K17" s="79" t="s">
        <v>102</v>
      </c>
      <c r="L17" s="90"/>
      <c r="M17" s="79" t="s">
        <v>113</v>
      </c>
      <c r="N17" s="90" t="s">
        <v>114</v>
      </c>
      <c r="O17" s="24">
        <v>1093</v>
      </c>
      <c r="P17" s="23">
        <v>477.43373313300003</v>
      </c>
      <c r="Q17" s="82">
        <v>835432.60189094604</v>
      </c>
      <c r="R17" s="3"/>
      <c r="S17" s="91">
        <v>0</v>
      </c>
      <c r="T17" s="24">
        <v>0</v>
      </c>
      <c r="U17" s="23">
        <v>231.59423398000001</v>
      </c>
      <c r="V17" s="24">
        <v>231.59423398000001</v>
      </c>
      <c r="W17" s="23">
        <v>231.59423398000001</v>
      </c>
      <c r="X17" s="24">
        <v>231.59423398000001</v>
      </c>
      <c r="Y17" s="23">
        <v>231.59423398000001</v>
      </c>
      <c r="Z17" s="24">
        <v>231.59423398000001</v>
      </c>
      <c r="AA17" s="23">
        <v>231.59423398000001</v>
      </c>
      <c r="AB17" s="24">
        <v>231.59423398000001</v>
      </c>
      <c r="AC17" s="23">
        <v>231.59423398000001</v>
      </c>
      <c r="AD17" s="24">
        <v>231.59423398000001</v>
      </c>
      <c r="AE17" s="23">
        <v>231.59423398000001</v>
      </c>
      <c r="AF17" s="24">
        <v>231.59423398000001</v>
      </c>
      <c r="AG17" s="23">
        <v>231.59423398000001</v>
      </c>
      <c r="AH17" s="24">
        <v>231.59423398000001</v>
      </c>
      <c r="AI17" s="23">
        <v>231.59423398000001</v>
      </c>
      <c r="AJ17" s="24">
        <v>231.59423398000001</v>
      </c>
      <c r="AK17" s="23">
        <v>231.59423398000001</v>
      </c>
      <c r="AL17" s="24">
        <v>231.59423398000001</v>
      </c>
      <c r="AM17" s="23">
        <v>182.74119982900001</v>
      </c>
      <c r="AN17" s="24">
        <v>0</v>
      </c>
      <c r="AO17" s="23">
        <v>0</v>
      </c>
      <c r="AP17" s="24">
        <v>0</v>
      </c>
      <c r="AQ17" s="23">
        <v>0</v>
      </c>
      <c r="AR17" s="24">
        <v>0</v>
      </c>
      <c r="AS17" s="23">
        <v>0</v>
      </c>
      <c r="AT17" s="24">
        <v>0</v>
      </c>
      <c r="AU17" s="23">
        <v>0</v>
      </c>
      <c r="AV17" s="82">
        <v>0</v>
      </c>
      <c r="AW17" s="3"/>
      <c r="AX17" s="91">
        <v>0</v>
      </c>
      <c r="AY17" s="24">
        <v>0</v>
      </c>
      <c r="AZ17" s="23">
        <v>398520.90540731599</v>
      </c>
      <c r="BA17" s="24">
        <v>398520.90540731599</v>
      </c>
      <c r="BB17" s="23">
        <v>398520.90540731599</v>
      </c>
      <c r="BC17" s="24">
        <v>398520.90540731599</v>
      </c>
      <c r="BD17" s="23">
        <v>398520.90540731599</v>
      </c>
      <c r="BE17" s="24">
        <v>398520.90540731599</v>
      </c>
      <c r="BF17" s="23">
        <v>398520.90540731599</v>
      </c>
      <c r="BG17" s="24">
        <v>398520.90540731599</v>
      </c>
      <c r="BH17" s="23">
        <v>398520.90540731599</v>
      </c>
      <c r="BI17" s="24">
        <v>398520.90540731599</v>
      </c>
      <c r="BJ17" s="23">
        <v>398520.90540731599</v>
      </c>
      <c r="BK17" s="24">
        <v>398520.90540731599</v>
      </c>
      <c r="BL17" s="23">
        <v>398520.90540731599</v>
      </c>
      <c r="BM17" s="24">
        <v>398520.90540731599</v>
      </c>
      <c r="BN17" s="23">
        <v>398520.90540731599</v>
      </c>
      <c r="BO17" s="24">
        <v>398520.90540731599</v>
      </c>
      <c r="BP17" s="23">
        <v>398520.90540731599</v>
      </c>
      <c r="BQ17" s="24">
        <v>398520.90540731599</v>
      </c>
      <c r="BR17" s="23">
        <v>354833.86367191101</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115</v>
      </c>
      <c r="G18" s="87" t="s">
        <v>65</v>
      </c>
      <c r="H18" s="86" t="s">
        <v>66</v>
      </c>
      <c r="I18" s="87" t="s">
        <v>82</v>
      </c>
      <c r="J18" s="86">
        <v>2012</v>
      </c>
      <c r="K18" s="87" t="s">
        <v>102</v>
      </c>
      <c r="L18" s="86"/>
      <c r="M18" s="87" t="s">
        <v>103</v>
      </c>
      <c r="N18" s="86" t="s">
        <v>98</v>
      </c>
      <c r="O18" s="62">
        <v>871</v>
      </c>
      <c r="P18" s="61">
        <v>0</v>
      </c>
      <c r="Q18" s="88">
        <v>0</v>
      </c>
      <c r="R18" s="3"/>
      <c r="S18" s="89">
        <v>0</v>
      </c>
      <c r="T18" s="62">
        <v>0</v>
      </c>
      <c r="U18" s="61">
        <v>493.5308</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484.029</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115</v>
      </c>
      <c r="G19" s="79" t="s">
        <v>65</v>
      </c>
      <c r="H19" s="90" t="s">
        <v>66</v>
      </c>
      <c r="I19" s="79" t="s">
        <v>82</v>
      </c>
      <c r="J19" s="90">
        <v>2013</v>
      </c>
      <c r="K19" s="79" t="s">
        <v>102</v>
      </c>
      <c r="L19" s="90"/>
      <c r="M19" s="79" t="s">
        <v>103</v>
      </c>
      <c r="N19" s="90" t="s">
        <v>98</v>
      </c>
      <c r="O19" s="24">
        <v>2453</v>
      </c>
      <c r="P19" s="23">
        <v>0</v>
      </c>
      <c r="Q19" s="82">
        <v>0</v>
      </c>
      <c r="R19" s="3"/>
      <c r="S19" s="91">
        <v>0</v>
      </c>
      <c r="T19" s="24">
        <v>0</v>
      </c>
      <c r="U19" s="23">
        <v>1389.8240000000001</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1001.236</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116</v>
      </c>
      <c r="G20" s="87" t="s">
        <v>65</v>
      </c>
      <c r="H20" s="86" t="s">
        <v>66</v>
      </c>
      <c r="I20" s="87" t="s">
        <v>82</v>
      </c>
      <c r="J20" s="86">
        <v>2012</v>
      </c>
      <c r="K20" s="87" t="s">
        <v>102</v>
      </c>
      <c r="L20" s="86"/>
      <c r="M20" s="87" t="s">
        <v>103</v>
      </c>
      <c r="N20" s="86" t="s">
        <v>98</v>
      </c>
      <c r="O20" s="62">
        <v>866</v>
      </c>
      <c r="P20" s="61">
        <v>0</v>
      </c>
      <c r="Q20" s="88">
        <v>0</v>
      </c>
      <c r="R20" s="3"/>
      <c r="S20" s="89">
        <v>0</v>
      </c>
      <c r="T20" s="62">
        <v>0</v>
      </c>
      <c r="U20" s="61">
        <v>0</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116</v>
      </c>
      <c r="G21" s="79" t="s">
        <v>65</v>
      </c>
      <c r="H21" s="90" t="s">
        <v>66</v>
      </c>
      <c r="I21" s="79" t="s">
        <v>82</v>
      </c>
      <c r="J21" s="90">
        <v>2013</v>
      </c>
      <c r="K21" s="79" t="s">
        <v>102</v>
      </c>
      <c r="L21" s="90"/>
      <c r="M21" s="79" t="s">
        <v>103</v>
      </c>
      <c r="N21" s="90" t="s">
        <v>98</v>
      </c>
      <c r="O21" s="24">
        <v>2437</v>
      </c>
      <c r="P21" s="23">
        <v>0</v>
      </c>
      <c r="Q21" s="82">
        <v>0</v>
      </c>
      <c r="R21" s="3"/>
      <c r="S21" s="91">
        <v>0</v>
      </c>
      <c r="T21" s="24">
        <v>0</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88</v>
      </c>
      <c r="F22" s="86" t="s">
        <v>101</v>
      </c>
      <c r="G22" s="87" t="s">
        <v>65</v>
      </c>
      <c r="H22" s="86" t="s">
        <v>88</v>
      </c>
      <c r="I22" s="87" t="s">
        <v>82</v>
      </c>
      <c r="J22" s="86">
        <v>2013</v>
      </c>
      <c r="K22" s="87" t="s">
        <v>102</v>
      </c>
      <c r="L22" s="86"/>
      <c r="M22" s="87" t="s">
        <v>103</v>
      </c>
      <c r="N22" s="86" t="s">
        <v>84</v>
      </c>
      <c r="O22" s="62">
        <v>2</v>
      </c>
      <c r="P22" s="61">
        <v>0</v>
      </c>
      <c r="Q22" s="88">
        <v>0</v>
      </c>
      <c r="R22" s="3"/>
      <c r="S22" s="89">
        <v>0</v>
      </c>
      <c r="T22" s="62">
        <v>0</v>
      </c>
      <c r="U22" s="61">
        <v>493.95370000000003</v>
      </c>
      <c r="V22" s="62">
        <v>0</v>
      </c>
      <c r="W22" s="61">
        <v>0</v>
      </c>
      <c r="X22" s="62">
        <v>0</v>
      </c>
      <c r="Y22" s="61">
        <v>0</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11247.63</v>
      </c>
      <c r="BA22" s="62">
        <v>0</v>
      </c>
      <c r="BB22" s="61">
        <v>0</v>
      </c>
      <c r="BC22" s="62">
        <v>0</v>
      </c>
      <c r="BD22" s="61">
        <v>0</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71</v>
      </c>
      <c r="G23" s="79" t="s">
        <v>65</v>
      </c>
      <c r="H23" s="90" t="s">
        <v>66</v>
      </c>
      <c r="I23" s="79" t="s">
        <v>67</v>
      </c>
      <c r="J23" s="90">
        <v>2013</v>
      </c>
      <c r="K23" s="79" t="s">
        <v>102</v>
      </c>
      <c r="L23" s="90"/>
      <c r="M23" s="79" t="s">
        <v>103</v>
      </c>
      <c r="N23" s="90" t="s">
        <v>70</v>
      </c>
      <c r="O23" s="24">
        <v>0.1211122063380265</v>
      </c>
      <c r="P23" s="23">
        <v>1.595908898132185E-2</v>
      </c>
      <c r="Q23" s="82">
        <v>111.61438351510401</v>
      </c>
      <c r="R23" s="3"/>
      <c r="S23" s="91">
        <v>0</v>
      </c>
      <c r="T23" s="24">
        <v>0</v>
      </c>
      <c r="U23" s="23">
        <v>7.5597331806244519E-3</v>
      </c>
      <c r="V23" s="24">
        <v>7.5597331806244519E-3</v>
      </c>
      <c r="W23" s="23">
        <v>7.5597331806244519E-3</v>
      </c>
      <c r="X23" s="24">
        <v>7.5597331806244519E-3</v>
      </c>
      <c r="Y23" s="23">
        <v>4.1999123692547363E-3</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52.903910583893328</v>
      </c>
      <c r="BA23" s="24">
        <v>52.903910583893328</v>
      </c>
      <c r="BB23" s="23">
        <v>52.903910583893328</v>
      </c>
      <c r="BC23" s="24">
        <v>52.903910583893328</v>
      </c>
      <c r="BD23" s="23">
        <v>28.576897645147252</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57">
        <f t="shared" si="0"/>
        <v>18</v>
      </c>
      <c r="D24" s="95" t="s">
        <v>46</v>
      </c>
      <c r="E24" s="96" t="s">
        <v>63</v>
      </c>
      <c r="F24" s="95" t="s">
        <v>112</v>
      </c>
      <c r="G24" s="96" t="s">
        <v>65</v>
      </c>
      <c r="H24" s="95" t="s">
        <v>66</v>
      </c>
      <c r="I24" s="96" t="s">
        <v>67</v>
      </c>
      <c r="J24" s="95">
        <v>2012</v>
      </c>
      <c r="K24" s="96" t="s">
        <v>102</v>
      </c>
      <c r="L24" s="95"/>
      <c r="M24" s="96" t="s">
        <v>113</v>
      </c>
      <c r="N24" s="95" t="s">
        <v>114</v>
      </c>
      <c r="O24" s="66">
        <v>0.17301743762575211</v>
      </c>
      <c r="P24" s="65">
        <v>8.1513436398410299E-2</v>
      </c>
      <c r="Q24" s="97">
        <v>147.18633879376148</v>
      </c>
      <c r="R24" s="3"/>
      <c r="S24" s="98">
        <v>0</v>
      </c>
      <c r="T24" s="66">
        <v>3.5315843803788591E-2</v>
      </c>
      <c r="U24" s="65">
        <v>3.5315843803788591E-2</v>
      </c>
      <c r="V24" s="66">
        <v>3.5315843803788591E-2</v>
      </c>
      <c r="W24" s="65">
        <v>3.5315843803788591E-2</v>
      </c>
      <c r="X24" s="66">
        <v>3.5315843803788591E-2</v>
      </c>
      <c r="Y24" s="65">
        <v>3.5315843803788591E-2</v>
      </c>
      <c r="Z24" s="66">
        <v>3.5315843803788591E-2</v>
      </c>
      <c r="AA24" s="65">
        <v>3.5315843803788591E-2</v>
      </c>
      <c r="AB24" s="66">
        <v>3.5315843803788591E-2</v>
      </c>
      <c r="AC24" s="65">
        <v>3.5315843803788591E-2</v>
      </c>
      <c r="AD24" s="66">
        <v>3.5315843803788591E-2</v>
      </c>
      <c r="AE24" s="65">
        <v>3.5315843803788591E-2</v>
      </c>
      <c r="AF24" s="66">
        <v>3.5315843803788591E-2</v>
      </c>
      <c r="AG24" s="65">
        <v>3.5315843803788591E-2</v>
      </c>
      <c r="AH24" s="66">
        <v>3.5315843803788591E-2</v>
      </c>
      <c r="AI24" s="65">
        <v>3.5315843803788591E-2</v>
      </c>
      <c r="AJ24" s="66">
        <v>3.5315843803788591E-2</v>
      </c>
      <c r="AK24" s="65">
        <v>3.5315843803788591E-2</v>
      </c>
      <c r="AL24" s="66">
        <v>3.5315843803788591E-2</v>
      </c>
      <c r="AM24" s="65">
        <v>3.035452126928178E-2</v>
      </c>
      <c r="AN24" s="66">
        <v>0</v>
      </c>
      <c r="AO24" s="65">
        <v>0</v>
      </c>
      <c r="AP24" s="66">
        <v>0</v>
      </c>
      <c r="AQ24" s="65">
        <v>0</v>
      </c>
      <c r="AR24" s="66">
        <v>0</v>
      </c>
      <c r="AS24" s="65">
        <v>0</v>
      </c>
      <c r="AT24" s="66">
        <v>0</v>
      </c>
      <c r="AU24" s="65">
        <v>0</v>
      </c>
      <c r="AV24" s="97">
        <v>0</v>
      </c>
      <c r="AW24" s="3"/>
      <c r="AX24" s="98">
        <v>0</v>
      </c>
      <c r="AY24" s="66">
        <v>71.801760766748941</v>
      </c>
      <c r="AZ24" s="65">
        <v>71.801760766748941</v>
      </c>
      <c r="BA24" s="66">
        <v>71.801760766748941</v>
      </c>
      <c r="BB24" s="65">
        <v>71.801760766748941</v>
      </c>
      <c r="BC24" s="66">
        <v>71.801760766748941</v>
      </c>
      <c r="BD24" s="65">
        <v>71.801760766748941</v>
      </c>
      <c r="BE24" s="66">
        <v>71.801760766748941</v>
      </c>
      <c r="BF24" s="65">
        <v>71.801760766748941</v>
      </c>
      <c r="BG24" s="66">
        <v>71.801760766748941</v>
      </c>
      <c r="BH24" s="65">
        <v>71.801760766748941</v>
      </c>
      <c r="BI24" s="66">
        <v>71.801760766748941</v>
      </c>
      <c r="BJ24" s="65">
        <v>71.801760766748941</v>
      </c>
      <c r="BK24" s="66">
        <v>71.801760766748941</v>
      </c>
      <c r="BL24" s="65">
        <v>71.801760766748941</v>
      </c>
      <c r="BM24" s="66">
        <v>71.801760766748941</v>
      </c>
      <c r="BN24" s="65">
        <v>71.801760766748941</v>
      </c>
      <c r="BO24" s="66">
        <v>71.801760766748941</v>
      </c>
      <c r="BP24" s="65">
        <v>71.801760766748941</v>
      </c>
      <c r="BQ24" s="66">
        <v>66.828913033884575</v>
      </c>
      <c r="BR24" s="65">
        <v>0</v>
      </c>
      <c r="BS24" s="66">
        <v>0</v>
      </c>
      <c r="BT24" s="65">
        <v>0</v>
      </c>
      <c r="BU24" s="66">
        <v>0</v>
      </c>
      <c r="BV24" s="65">
        <v>0</v>
      </c>
      <c r="BW24" s="66">
        <v>0</v>
      </c>
      <c r="BX24" s="65">
        <v>0</v>
      </c>
      <c r="BY24" s="66">
        <v>0</v>
      </c>
      <c r="BZ24" s="65">
        <v>0</v>
      </c>
      <c r="CA24" s="97">
        <v>0</v>
      </c>
      <c r="CB24" s="14"/>
    </row>
    <row r="25" spans="2:80" s="9" customFormat="1" ht="6"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8"/>
    </row>
    <row r="26" spans="2:80" x14ac:dyDescent="0.25">
      <c r="B26" s="2"/>
      <c r="C26" s="4" t="s">
        <v>11</v>
      </c>
      <c r="D26" s="94"/>
      <c r="E26" s="94"/>
      <c r="F26" s="94"/>
      <c r="G26" s="94"/>
      <c r="H26" s="94"/>
      <c r="I26" s="94"/>
      <c r="J26" s="94"/>
      <c r="K26" s="94"/>
      <c r="L26" s="94"/>
      <c r="M26" s="94"/>
      <c r="N26" s="94"/>
      <c r="O26" s="94"/>
      <c r="P26" s="10">
        <f>SUM(P$7:P24)</f>
        <v>1072.16308976038</v>
      </c>
      <c r="Q26" s="10">
        <f>SUM(Q$7:Q24)</f>
        <v>4477491.9760085428</v>
      </c>
      <c r="R26" s="3"/>
      <c r="S26" s="10">
        <f>SUM(S$7:S24)</f>
        <v>0</v>
      </c>
      <c r="T26" s="10">
        <f>SUM(T$7:T24)</f>
        <v>94.345955410803782</v>
      </c>
      <c r="U26" s="10">
        <f>SUM(U$7:U24)</f>
        <v>3164.4726923279845</v>
      </c>
      <c r="V26" s="10">
        <f>SUM(V$7:V24)</f>
        <v>676.74703514098451</v>
      </c>
      <c r="W26" s="10">
        <f>SUM(W$7:W24)</f>
        <v>675.42875742898445</v>
      </c>
      <c r="X26" s="10">
        <f>SUM(X$7:X24)</f>
        <v>668.23520214598443</v>
      </c>
      <c r="Y26" s="10">
        <f>SUM(Y$7:Y24)</f>
        <v>633.79555476917301</v>
      </c>
      <c r="Z26" s="10">
        <f>SUM(Z$7:Z24)</f>
        <v>598.9681226738038</v>
      </c>
      <c r="AA26" s="10">
        <f>SUM(AA$7:AA24)</f>
        <v>598.90565081880379</v>
      </c>
      <c r="AB26" s="10">
        <f>SUM(AB$7:AB24)</f>
        <v>598.88580617080379</v>
      </c>
      <c r="AC26" s="10">
        <f>SUM(AC$7:AC24)</f>
        <v>573.68928685280378</v>
      </c>
      <c r="AD26" s="10">
        <f>SUM(AD$7:AD24)</f>
        <v>539.5728048268038</v>
      </c>
      <c r="AE26" s="10">
        <f>SUM(AE$7:AE24)</f>
        <v>510.15553400280385</v>
      </c>
      <c r="AF26" s="10">
        <f>SUM(AF$7:AF24)</f>
        <v>500.12754082180379</v>
      </c>
      <c r="AG26" s="10">
        <f>SUM(AG$7:AG24)</f>
        <v>341.7739410388038</v>
      </c>
      <c r="AH26" s="10">
        <f>SUM(AH$7:AH24)</f>
        <v>341.70918058180382</v>
      </c>
      <c r="AI26" s="10">
        <f>SUM(AI$7:AI24)</f>
        <v>319.61244196080384</v>
      </c>
      <c r="AJ26" s="10">
        <f>SUM(AJ$7:AJ24)</f>
        <v>271.63145408180378</v>
      </c>
      <c r="AK26" s="10">
        <f>SUM(AK$7:AK24)</f>
        <v>271.06869175280383</v>
      </c>
      <c r="AL26" s="10">
        <f>SUM(AL$7:AL24)</f>
        <v>269.08598237780382</v>
      </c>
      <c r="AM26" s="10">
        <f>SUM(AM$7:AM24)</f>
        <v>219.7949735072693</v>
      </c>
      <c r="AN26" s="10">
        <f>SUM(AN$7:AN24)</f>
        <v>34.266473807999994</v>
      </c>
      <c r="AO26" s="10">
        <f>SUM(AO$7:AO24)</f>
        <v>0.2569227</v>
      </c>
      <c r="AP26" s="10">
        <f>SUM(AP$7:AP24)</f>
        <v>0</v>
      </c>
      <c r="AQ26" s="10">
        <f>SUM(AQ$7:AQ24)</f>
        <v>0</v>
      </c>
      <c r="AR26" s="10">
        <f>SUM(AR$7:AR24)</f>
        <v>0</v>
      </c>
      <c r="AS26" s="10">
        <f>SUM(AS$7:AS24)</f>
        <v>0</v>
      </c>
      <c r="AT26" s="10">
        <f>SUM(AT$7:AT24)</f>
        <v>0</v>
      </c>
      <c r="AU26" s="10">
        <f>SUM(AU$7:AU24)</f>
        <v>0</v>
      </c>
      <c r="AV26" s="10">
        <f>SUM(AV$7:AV24)</f>
        <v>0</v>
      </c>
      <c r="AW26" s="3"/>
      <c r="AX26" s="10">
        <f>SUM(AX$7:AX24)</f>
        <v>0</v>
      </c>
      <c r="AY26" s="10">
        <f>SUM(AY$7:AY24)</f>
        <v>660365.23664863582</v>
      </c>
      <c r="AZ26" s="10">
        <f>SUM(AZ$7:AZ24)</f>
        <v>3204436.0544574498</v>
      </c>
      <c r="BA26" s="10">
        <f>SUM(BA$7:BA24)</f>
        <v>3189900.0438951785</v>
      </c>
      <c r="BB26" s="10">
        <f>SUM(BB$7:BB24)</f>
        <v>3176204.2040181886</v>
      </c>
      <c r="BC26" s="10">
        <f>SUM(BC$7:BC24)</f>
        <v>3111803.2268688707</v>
      </c>
      <c r="BD26" s="10">
        <f>SUM(BD$7:BD24)</f>
        <v>2997558.0854246314</v>
      </c>
      <c r="BE26" s="10">
        <f>SUM(BE$7:BE24)</f>
        <v>2854359.6674866867</v>
      </c>
      <c r="BF26" s="10">
        <f>SUM(BF$7:BF24)</f>
        <v>2853157.0433564377</v>
      </c>
      <c r="BG26" s="10">
        <f>SUM(BG$7:BG24)</f>
        <v>2844826.4772256259</v>
      </c>
      <c r="BH26" s="10">
        <f>SUM(BH$7:BH24)</f>
        <v>2700081.4917975659</v>
      </c>
      <c r="BI26" s="10">
        <f>SUM(BI$7:BI24)</f>
        <v>2506428.9049223894</v>
      </c>
      <c r="BJ26" s="10">
        <f>SUM(BJ$7:BJ24)</f>
        <v>2271649.8553274595</v>
      </c>
      <c r="BK26" s="10">
        <f>SUM(BK$7:BK24)</f>
        <v>2166794.2527355175</v>
      </c>
      <c r="BL26" s="10">
        <f>SUM(BL$7:BL24)</f>
        <v>1144339.2509241698</v>
      </c>
      <c r="BM26" s="10">
        <f>SUM(BM$7:BM24)</f>
        <v>1141488.2682889206</v>
      </c>
      <c r="BN26" s="10">
        <f>SUM(BN$7:BN24)</f>
        <v>968822.59928325459</v>
      </c>
      <c r="BO26" s="10">
        <f>SUM(BO$7:BO24)</f>
        <v>582783.77997778181</v>
      </c>
      <c r="BP26" s="10">
        <f>SUM(BP$7:BP24)</f>
        <v>529455.65342453774</v>
      </c>
      <c r="BQ26" s="10">
        <f>SUM(BQ$7:BQ24)</f>
        <v>497729.96550867788</v>
      </c>
      <c r="BR26" s="10">
        <f>SUM(BR$7:BR24)</f>
        <v>447906.367740241</v>
      </c>
      <c r="BS26" s="10">
        <f>SUM(BS$7:BS24)</f>
        <v>93072.504068330003</v>
      </c>
      <c r="BT26" s="10">
        <f>SUM(BT$7:BT24)</f>
        <v>1894.1297607419999</v>
      </c>
      <c r="BU26" s="10">
        <f>SUM(BU$7:BU24)</f>
        <v>0</v>
      </c>
      <c r="BV26" s="10">
        <f>SUM(BV$7:BV24)</f>
        <v>0</v>
      </c>
      <c r="BW26" s="10">
        <f>SUM(BW$7:BW24)</f>
        <v>0</v>
      </c>
      <c r="BX26" s="10">
        <f>SUM(BX$7:BX24)</f>
        <v>0</v>
      </c>
      <c r="BY26" s="10">
        <f>SUM(BY$7:BY24)</f>
        <v>0</v>
      </c>
      <c r="BZ26" s="10">
        <f>SUM(BZ$7:BZ24)</f>
        <v>0</v>
      </c>
      <c r="CA26" s="10">
        <f>SUM(CA$7:CA24)</f>
        <v>0</v>
      </c>
      <c r="CB26" s="14"/>
    </row>
    <row r="27" spans="2:80" x14ac:dyDescent="0.25">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4 S7:AV24 AX7:CA24">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35"/>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0" width="3.28515625" style="5" customWidth="1"/>
    <col min="21" max="21" width="4.7109375" style="5" customWidth="1"/>
    <col min="22" max="25" width="6.42578125" style="5" customWidth="1"/>
    <col min="26" max="40" width="4.7109375" style="5" customWidth="1"/>
    <col min="41" max="41" width="3.5703125" style="5" customWidth="1"/>
    <col min="42" max="48" width="3.28515625" style="5" customWidth="1"/>
    <col min="49" max="49" width="1.140625" style="5" customWidth="1"/>
    <col min="50" max="51" width="3.28515625" style="5" customWidth="1"/>
    <col min="52" max="52" width="8.7109375" style="5" customWidth="1"/>
    <col min="53" max="71" width="10.42578125" style="5" customWidth="1"/>
    <col min="72" max="72" width="8.7109375" style="5" customWidth="1"/>
    <col min="73" max="73" width="6.42578125" style="5" customWidth="1"/>
    <col min="74"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2" si="0">C6+1</f>
        <v>1</v>
      </c>
      <c r="D7" s="84" t="s">
        <v>46</v>
      </c>
      <c r="E7" s="78" t="s">
        <v>79</v>
      </c>
      <c r="F7" s="84" t="s">
        <v>85</v>
      </c>
      <c r="G7" s="78" t="s">
        <v>65</v>
      </c>
      <c r="H7" s="84" t="s">
        <v>117</v>
      </c>
      <c r="I7" s="78" t="s">
        <v>67</v>
      </c>
      <c r="J7" s="84">
        <v>2014</v>
      </c>
      <c r="K7" s="78" t="s">
        <v>102</v>
      </c>
      <c r="L7" s="84"/>
      <c r="M7" s="78" t="s">
        <v>118</v>
      </c>
      <c r="N7" s="84" t="s">
        <v>86</v>
      </c>
      <c r="O7" s="20">
        <v>232</v>
      </c>
      <c r="P7" s="19">
        <v>199.85445469999999</v>
      </c>
      <c r="Q7" s="81">
        <v>779547.71539999999</v>
      </c>
      <c r="R7" s="3"/>
      <c r="S7" s="85">
        <v>0</v>
      </c>
      <c r="T7" s="20">
        <v>0</v>
      </c>
      <c r="U7" s="19">
        <v>0</v>
      </c>
      <c r="V7" s="20">
        <v>199.85445469999999</v>
      </c>
      <c r="W7" s="19">
        <v>198.96491459999999</v>
      </c>
      <c r="X7" s="20">
        <v>174.56773039999999</v>
      </c>
      <c r="Y7" s="19">
        <v>142.9186163</v>
      </c>
      <c r="Z7" s="20">
        <v>142.9186163</v>
      </c>
      <c r="AA7" s="19">
        <v>142.9186163</v>
      </c>
      <c r="AB7" s="20">
        <v>142.9186163</v>
      </c>
      <c r="AC7" s="19">
        <v>141.06447750000001</v>
      </c>
      <c r="AD7" s="20">
        <v>141.06447750000001</v>
      </c>
      <c r="AE7" s="19">
        <v>141.06447750000001</v>
      </c>
      <c r="AF7" s="20">
        <v>138.70423969999999</v>
      </c>
      <c r="AG7" s="19">
        <v>30.456401360000001</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779547.71539999999</v>
      </c>
      <c r="BB7" s="19">
        <v>776206.79709999997</v>
      </c>
      <c r="BC7" s="20">
        <v>675991.29859999998</v>
      </c>
      <c r="BD7" s="19">
        <v>565228.73970000003</v>
      </c>
      <c r="BE7" s="20">
        <v>565228.73970000003</v>
      </c>
      <c r="BF7" s="19">
        <v>565228.73970000003</v>
      </c>
      <c r="BG7" s="20">
        <v>565228.73970000003</v>
      </c>
      <c r="BH7" s="19">
        <v>563375.92220000003</v>
      </c>
      <c r="BI7" s="20">
        <v>563375.92220000003</v>
      </c>
      <c r="BJ7" s="19">
        <v>563375.92220000003</v>
      </c>
      <c r="BK7" s="20">
        <v>541612.09360000002</v>
      </c>
      <c r="BL7" s="19">
        <v>104782.48820000001</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79</v>
      </c>
      <c r="F8" s="86" t="s">
        <v>119</v>
      </c>
      <c r="G8" s="87" t="s">
        <v>65</v>
      </c>
      <c r="H8" s="86" t="s">
        <v>117</v>
      </c>
      <c r="I8" s="87" t="s">
        <v>67</v>
      </c>
      <c r="J8" s="86">
        <v>2014</v>
      </c>
      <c r="K8" s="87" t="s">
        <v>102</v>
      </c>
      <c r="L8" s="86"/>
      <c r="M8" s="87" t="s">
        <v>118</v>
      </c>
      <c r="N8" s="86" t="s">
        <v>120</v>
      </c>
      <c r="O8" s="62">
        <v>7</v>
      </c>
      <c r="P8" s="61">
        <v>93.568513609999997</v>
      </c>
      <c r="Q8" s="88">
        <v>456914.99040000001</v>
      </c>
      <c r="R8" s="3"/>
      <c r="S8" s="89">
        <v>0</v>
      </c>
      <c r="T8" s="62">
        <v>0</v>
      </c>
      <c r="U8" s="61">
        <v>0</v>
      </c>
      <c r="V8" s="62">
        <v>93.568513609999997</v>
      </c>
      <c r="W8" s="61">
        <v>93.568513609999997</v>
      </c>
      <c r="X8" s="62">
        <v>93.568513609999997</v>
      </c>
      <c r="Y8" s="61">
        <v>93.568513609999997</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0</v>
      </c>
      <c r="BA8" s="62">
        <v>456914.99040000001</v>
      </c>
      <c r="BB8" s="61">
        <v>456914.99040000001</v>
      </c>
      <c r="BC8" s="62">
        <v>456914.99040000001</v>
      </c>
      <c r="BD8" s="61">
        <v>456914.99040000001</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79</v>
      </c>
      <c r="F9" s="90" t="s">
        <v>93</v>
      </c>
      <c r="G9" s="79" t="s">
        <v>65</v>
      </c>
      <c r="H9" s="90" t="s">
        <v>117</v>
      </c>
      <c r="I9" s="79" t="s">
        <v>67</v>
      </c>
      <c r="J9" s="90">
        <v>2013</v>
      </c>
      <c r="K9" s="79" t="s">
        <v>102</v>
      </c>
      <c r="L9" s="90"/>
      <c r="M9" s="79" t="s">
        <v>118</v>
      </c>
      <c r="N9" s="90" t="s">
        <v>69</v>
      </c>
      <c r="O9" s="24">
        <v>1</v>
      </c>
      <c r="P9" s="23">
        <v>1.325698753</v>
      </c>
      <c r="Q9" s="82">
        <v>21325.68</v>
      </c>
      <c r="R9" s="3"/>
      <c r="S9" s="91">
        <v>0</v>
      </c>
      <c r="T9" s="24">
        <v>0</v>
      </c>
      <c r="U9" s="23">
        <v>1.325698753</v>
      </c>
      <c r="V9" s="24">
        <v>1.325698753</v>
      </c>
      <c r="W9" s="23">
        <v>1.325698753</v>
      </c>
      <c r="X9" s="24">
        <v>1.325698753</v>
      </c>
      <c r="Y9" s="23">
        <v>1.325698753</v>
      </c>
      <c r="Z9" s="24">
        <v>1.325698753</v>
      </c>
      <c r="AA9" s="23">
        <v>1.325698753</v>
      </c>
      <c r="AB9" s="24">
        <v>1.325698753</v>
      </c>
      <c r="AC9" s="23">
        <v>1.325698753</v>
      </c>
      <c r="AD9" s="24">
        <v>1.325698753</v>
      </c>
      <c r="AE9" s="23">
        <v>1.325698753</v>
      </c>
      <c r="AF9" s="24">
        <v>1.325698753</v>
      </c>
      <c r="AG9" s="23">
        <v>1.325698753</v>
      </c>
      <c r="AH9" s="24">
        <v>1.325698753</v>
      </c>
      <c r="AI9" s="23">
        <v>1.325698753</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10662.84</v>
      </c>
      <c r="BA9" s="24">
        <v>10662.84</v>
      </c>
      <c r="BB9" s="23">
        <v>10662.84</v>
      </c>
      <c r="BC9" s="24">
        <v>10662.84</v>
      </c>
      <c r="BD9" s="23">
        <v>10662.84</v>
      </c>
      <c r="BE9" s="24">
        <v>10662.84</v>
      </c>
      <c r="BF9" s="23">
        <v>10662.84</v>
      </c>
      <c r="BG9" s="24">
        <v>10662.84</v>
      </c>
      <c r="BH9" s="23">
        <v>10662.84</v>
      </c>
      <c r="BI9" s="24">
        <v>10662.84</v>
      </c>
      <c r="BJ9" s="23">
        <v>10662.84</v>
      </c>
      <c r="BK9" s="24">
        <v>10662.84</v>
      </c>
      <c r="BL9" s="23">
        <v>10662.84</v>
      </c>
      <c r="BM9" s="24">
        <v>10662.84</v>
      </c>
      <c r="BN9" s="23">
        <v>10662.84</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79</v>
      </c>
      <c r="F10" s="86" t="s">
        <v>93</v>
      </c>
      <c r="G10" s="87" t="s">
        <v>65</v>
      </c>
      <c r="H10" s="86" t="s">
        <v>117</v>
      </c>
      <c r="I10" s="87" t="s">
        <v>67</v>
      </c>
      <c r="J10" s="86">
        <v>2014</v>
      </c>
      <c r="K10" s="87" t="s">
        <v>102</v>
      </c>
      <c r="L10" s="86"/>
      <c r="M10" s="87" t="s">
        <v>118</v>
      </c>
      <c r="N10" s="86" t="s">
        <v>69</v>
      </c>
      <c r="O10" s="62">
        <v>2</v>
      </c>
      <c r="P10" s="61">
        <v>33.562511999999998</v>
      </c>
      <c r="Q10" s="88">
        <v>165882.53520000001</v>
      </c>
      <c r="R10" s="3"/>
      <c r="S10" s="89">
        <v>0</v>
      </c>
      <c r="T10" s="62">
        <v>0</v>
      </c>
      <c r="U10" s="61">
        <v>0</v>
      </c>
      <c r="V10" s="62">
        <v>33.562511999999998</v>
      </c>
      <c r="W10" s="61">
        <v>33.562511999999998</v>
      </c>
      <c r="X10" s="62">
        <v>33.562511999999998</v>
      </c>
      <c r="Y10" s="61">
        <v>33.562511999999998</v>
      </c>
      <c r="Z10" s="62">
        <v>33.562511999999998</v>
      </c>
      <c r="AA10" s="61">
        <v>33.562511999999998</v>
      </c>
      <c r="AB10" s="62">
        <v>33.562511999999998</v>
      </c>
      <c r="AC10" s="61">
        <v>33.562511999999998</v>
      </c>
      <c r="AD10" s="62">
        <v>33.562511999999998</v>
      </c>
      <c r="AE10" s="61">
        <v>33.562511999999998</v>
      </c>
      <c r="AF10" s="62">
        <v>29.97</v>
      </c>
      <c r="AG10" s="61">
        <v>29.97</v>
      </c>
      <c r="AH10" s="62">
        <v>29.97</v>
      </c>
      <c r="AI10" s="61">
        <v>29.97</v>
      </c>
      <c r="AJ10" s="62">
        <v>29.97</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0</v>
      </c>
      <c r="BA10" s="62">
        <v>165882.53520000001</v>
      </c>
      <c r="BB10" s="61">
        <v>165882.53520000001</v>
      </c>
      <c r="BC10" s="62">
        <v>165882.53520000001</v>
      </c>
      <c r="BD10" s="61">
        <v>165882.53520000001</v>
      </c>
      <c r="BE10" s="62">
        <v>165882.53520000001</v>
      </c>
      <c r="BF10" s="61">
        <v>165882.53520000001</v>
      </c>
      <c r="BG10" s="62">
        <v>165882.53520000001</v>
      </c>
      <c r="BH10" s="61">
        <v>165882.53520000001</v>
      </c>
      <c r="BI10" s="62">
        <v>165882.53520000001</v>
      </c>
      <c r="BJ10" s="61">
        <v>165882.53520000001</v>
      </c>
      <c r="BK10" s="62">
        <v>143524.98000000001</v>
      </c>
      <c r="BL10" s="61">
        <v>143524.98000000001</v>
      </c>
      <c r="BM10" s="62">
        <v>143524.98000000001</v>
      </c>
      <c r="BN10" s="61">
        <v>143524.98000000001</v>
      </c>
      <c r="BO10" s="62">
        <v>143524.98000000001</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79</v>
      </c>
      <c r="F11" s="90" t="s">
        <v>87</v>
      </c>
      <c r="G11" s="79" t="s">
        <v>65</v>
      </c>
      <c r="H11" s="90" t="s">
        <v>117</v>
      </c>
      <c r="I11" s="79" t="s">
        <v>67</v>
      </c>
      <c r="J11" s="90">
        <v>2012</v>
      </c>
      <c r="K11" s="79" t="s">
        <v>102</v>
      </c>
      <c r="L11" s="90"/>
      <c r="M11" s="79" t="s">
        <v>118</v>
      </c>
      <c r="N11" s="90" t="s">
        <v>86</v>
      </c>
      <c r="O11" s="24">
        <v>0</v>
      </c>
      <c r="P11" s="23">
        <v>0</v>
      </c>
      <c r="Q11" s="82">
        <v>0</v>
      </c>
      <c r="R11" s="3"/>
      <c r="S11" s="91">
        <v>0</v>
      </c>
      <c r="T11" s="24">
        <v>0</v>
      </c>
      <c r="U11" s="23">
        <v>0</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0</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79</v>
      </c>
      <c r="F12" s="86" t="s">
        <v>87</v>
      </c>
      <c r="G12" s="87" t="s">
        <v>65</v>
      </c>
      <c r="H12" s="86" t="s">
        <v>117</v>
      </c>
      <c r="I12" s="87" t="s">
        <v>67</v>
      </c>
      <c r="J12" s="86">
        <v>2013</v>
      </c>
      <c r="K12" s="87" t="s">
        <v>102</v>
      </c>
      <c r="L12" s="86"/>
      <c r="M12" s="87" t="s">
        <v>118</v>
      </c>
      <c r="N12" s="86" t="s">
        <v>86</v>
      </c>
      <c r="O12" s="62">
        <v>11</v>
      </c>
      <c r="P12" s="61">
        <v>98.921217240000004</v>
      </c>
      <c r="Q12" s="88">
        <v>589361.49280000001</v>
      </c>
      <c r="R12" s="3"/>
      <c r="S12" s="89">
        <v>0</v>
      </c>
      <c r="T12" s="62">
        <v>0</v>
      </c>
      <c r="U12" s="61">
        <v>101.0009769</v>
      </c>
      <c r="V12" s="62">
        <v>98.921217240000004</v>
      </c>
      <c r="W12" s="61">
        <v>98.849480869999994</v>
      </c>
      <c r="X12" s="62">
        <v>98.849480869999994</v>
      </c>
      <c r="Y12" s="61">
        <v>98.387009129999996</v>
      </c>
      <c r="Z12" s="62">
        <v>97.72320268</v>
      </c>
      <c r="AA12" s="61">
        <v>97.72320268</v>
      </c>
      <c r="AB12" s="62">
        <v>97.482047170000001</v>
      </c>
      <c r="AC12" s="61">
        <v>95.004730039999998</v>
      </c>
      <c r="AD12" s="62">
        <v>90.165743140000004</v>
      </c>
      <c r="AE12" s="61">
        <v>81.554164240000006</v>
      </c>
      <c r="AF12" s="62">
        <v>79.554632269999999</v>
      </c>
      <c r="AG12" s="61">
        <v>75.220611410000004</v>
      </c>
      <c r="AH12" s="62">
        <v>70.202318099999999</v>
      </c>
      <c r="AI12" s="61">
        <v>70.202318099999999</v>
      </c>
      <c r="AJ12" s="62">
        <v>56.838566479999997</v>
      </c>
      <c r="AK12" s="61">
        <v>1.5326174910000001</v>
      </c>
      <c r="AL12" s="62">
        <v>1.4334160220000001</v>
      </c>
      <c r="AM12" s="61">
        <v>1.4334160220000001</v>
      </c>
      <c r="AN12" s="62">
        <v>1.4334160220000001</v>
      </c>
      <c r="AO12" s="61">
        <v>0</v>
      </c>
      <c r="AP12" s="62">
        <v>0</v>
      </c>
      <c r="AQ12" s="61">
        <v>0</v>
      </c>
      <c r="AR12" s="62">
        <v>0</v>
      </c>
      <c r="AS12" s="61">
        <v>0</v>
      </c>
      <c r="AT12" s="62">
        <v>0</v>
      </c>
      <c r="AU12" s="61">
        <v>0</v>
      </c>
      <c r="AV12" s="88">
        <v>0</v>
      </c>
      <c r="AW12" s="3"/>
      <c r="AX12" s="89">
        <v>0</v>
      </c>
      <c r="AY12" s="62">
        <v>0</v>
      </c>
      <c r="AZ12" s="61">
        <v>298471.37430000002</v>
      </c>
      <c r="BA12" s="62">
        <v>290890.11859999999</v>
      </c>
      <c r="BB12" s="61">
        <v>290640.22570000001</v>
      </c>
      <c r="BC12" s="62">
        <v>290640.22570000001</v>
      </c>
      <c r="BD12" s="61">
        <v>289029.2107</v>
      </c>
      <c r="BE12" s="62">
        <v>284649.3774</v>
      </c>
      <c r="BF12" s="61">
        <v>284649.3774</v>
      </c>
      <c r="BG12" s="62">
        <v>283225.37959999999</v>
      </c>
      <c r="BH12" s="61">
        <v>272650.9289</v>
      </c>
      <c r="BI12" s="62">
        <v>240723.01329999999</v>
      </c>
      <c r="BJ12" s="61">
        <v>179599.1611</v>
      </c>
      <c r="BK12" s="62">
        <v>167792.13630000001</v>
      </c>
      <c r="BL12" s="61">
        <v>149044.0172</v>
      </c>
      <c r="BM12" s="62">
        <v>130704.18119999999</v>
      </c>
      <c r="BN12" s="61">
        <v>130704.18119999999</v>
      </c>
      <c r="BO12" s="62">
        <v>105689.10430000001</v>
      </c>
      <c r="BP12" s="61">
        <v>1385.5554</v>
      </c>
      <c r="BQ12" s="62">
        <v>1012.7746239999999</v>
      </c>
      <c r="BR12" s="61">
        <v>1012.7746239999999</v>
      </c>
      <c r="BS12" s="62">
        <v>1012.7746239999999</v>
      </c>
      <c r="BT12" s="61">
        <v>0</v>
      </c>
      <c r="BU12" s="62">
        <v>0</v>
      </c>
      <c r="BV12" s="61">
        <v>0</v>
      </c>
      <c r="BW12" s="62">
        <v>0</v>
      </c>
      <c r="BX12" s="61">
        <v>0</v>
      </c>
      <c r="BY12" s="62">
        <v>0</v>
      </c>
      <c r="BZ12" s="61">
        <v>0</v>
      </c>
      <c r="CA12" s="88">
        <v>0</v>
      </c>
      <c r="CB12" s="14"/>
    </row>
    <row r="13" spans="2:80" x14ac:dyDescent="0.25">
      <c r="B13" s="2"/>
      <c r="C13" s="21">
        <f t="shared" si="0"/>
        <v>7</v>
      </c>
      <c r="D13" s="90" t="s">
        <v>46</v>
      </c>
      <c r="E13" s="79" t="s">
        <v>79</v>
      </c>
      <c r="F13" s="90" t="s">
        <v>87</v>
      </c>
      <c r="G13" s="79" t="s">
        <v>65</v>
      </c>
      <c r="H13" s="90" t="s">
        <v>117</v>
      </c>
      <c r="I13" s="79" t="s">
        <v>67</v>
      </c>
      <c r="J13" s="90">
        <v>2014</v>
      </c>
      <c r="K13" s="79" t="s">
        <v>102</v>
      </c>
      <c r="L13" s="90"/>
      <c r="M13" s="79" t="s">
        <v>118</v>
      </c>
      <c r="N13" s="90" t="s">
        <v>86</v>
      </c>
      <c r="O13" s="24">
        <v>75</v>
      </c>
      <c r="P13" s="23">
        <v>295.05080329999998</v>
      </c>
      <c r="Q13" s="82">
        <v>2346163.3289999999</v>
      </c>
      <c r="R13" s="3"/>
      <c r="S13" s="91">
        <v>0</v>
      </c>
      <c r="T13" s="24">
        <v>0</v>
      </c>
      <c r="U13" s="23">
        <v>0</v>
      </c>
      <c r="V13" s="24">
        <v>295.05080329999998</v>
      </c>
      <c r="W13" s="23">
        <v>294.93124269999998</v>
      </c>
      <c r="X13" s="24">
        <v>294.93124269999998</v>
      </c>
      <c r="Y13" s="23">
        <v>287.09418199999999</v>
      </c>
      <c r="Z13" s="24">
        <v>287.09418199999999</v>
      </c>
      <c r="AA13" s="23">
        <v>287.09418199999999</v>
      </c>
      <c r="AB13" s="24">
        <v>282.13911919999998</v>
      </c>
      <c r="AC13" s="23">
        <v>282.13911919999998</v>
      </c>
      <c r="AD13" s="24">
        <v>254.6667831</v>
      </c>
      <c r="AE13" s="23">
        <v>233.67473050000001</v>
      </c>
      <c r="AF13" s="24">
        <v>198.23196469999999</v>
      </c>
      <c r="AG13" s="23">
        <v>178.70733440000001</v>
      </c>
      <c r="AH13" s="24">
        <v>33.620175969999998</v>
      </c>
      <c r="AI13" s="23">
        <v>30.556452749999998</v>
      </c>
      <c r="AJ13" s="24">
        <v>30.556452749999998</v>
      </c>
      <c r="AK13" s="23">
        <v>25.941777980000001</v>
      </c>
      <c r="AL13" s="24">
        <v>10.49002877</v>
      </c>
      <c r="AM13" s="23">
        <v>10.49002877</v>
      </c>
      <c r="AN13" s="24">
        <v>10.49002877</v>
      </c>
      <c r="AO13" s="23">
        <v>10.49002877</v>
      </c>
      <c r="AP13" s="24">
        <v>0</v>
      </c>
      <c r="AQ13" s="23">
        <v>0</v>
      </c>
      <c r="AR13" s="24">
        <v>0</v>
      </c>
      <c r="AS13" s="23">
        <v>0</v>
      </c>
      <c r="AT13" s="24">
        <v>0</v>
      </c>
      <c r="AU13" s="23">
        <v>0</v>
      </c>
      <c r="AV13" s="82">
        <v>0</v>
      </c>
      <c r="AW13" s="3"/>
      <c r="AX13" s="91">
        <v>0</v>
      </c>
      <c r="AY13" s="24">
        <v>0</v>
      </c>
      <c r="AZ13" s="23">
        <v>0</v>
      </c>
      <c r="BA13" s="24">
        <v>2346163.3289999999</v>
      </c>
      <c r="BB13" s="23">
        <v>2345746.84</v>
      </c>
      <c r="BC13" s="24">
        <v>2345746.84</v>
      </c>
      <c r="BD13" s="23">
        <v>2318355.9810000001</v>
      </c>
      <c r="BE13" s="24">
        <v>2318355.9810000001</v>
      </c>
      <c r="BF13" s="23">
        <v>2318355.9810000001</v>
      </c>
      <c r="BG13" s="24">
        <v>2285450.2179999999</v>
      </c>
      <c r="BH13" s="23">
        <v>2285450.2179999999</v>
      </c>
      <c r="BI13" s="24">
        <v>2077333.86</v>
      </c>
      <c r="BJ13" s="23">
        <v>1882296.6370000001</v>
      </c>
      <c r="BK13" s="24">
        <v>1596429.574</v>
      </c>
      <c r="BL13" s="23">
        <v>1401160.3330000001</v>
      </c>
      <c r="BM13" s="24">
        <v>274022.68400000001</v>
      </c>
      <c r="BN13" s="23">
        <v>263350.23920000001</v>
      </c>
      <c r="BO13" s="24">
        <v>263350.23920000001</v>
      </c>
      <c r="BP13" s="23">
        <v>212225.1746</v>
      </c>
      <c r="BQ13" s="24">
        <v>26898.709060000001</v>
      </c>
      <c r="BR13" s="23">
        <v>26898.709060000001</v>
      </c>
      <c r="BS13" s="24">
        <v>26898.709060000001</v>
      </c>
      <c r="BT13" s="23">
        <v>26898.709060000001</v>
      </c>
      <c r="BU13" s="24">
        <v>0</v>
      </c>
      <c r="BV13" s="23">
        <v>0</v>
      </c>
      <c r="BW13" s="24">
        <v>0</v>
      </c>
      <c r="BX13" s="23">
        <v>0</v>
      </c>
      <c r="BY13" s="24">
        <v>0</v>
      </c>
      <c r="BZ13" s="23">
        <v>0</v>
      </c>
      <c r="CA13" s="82">
        <v>0</v>
      </c>
      <c r="CB13" s="14"/>
    </row>
    <row r="14" spans="2:80" x14ac:dyDescent="0.25">
      <c r="B14" s="2"/>
      <c r="C14" s="44">
        <f t="shared" si="0"/>
        <v>8</v>
      </c>
      <c r="D14" s="86" t="s">
        <v>46</v>
      </c>
      <c r="E14" s="87" t="s">
        <v>63</v>
      </c>
      <c r="F14" s="86" t="s">
        <v>64</v>
      </c>
      <c r="G14" s="87" t="s">
        <v>65</v>
      </c>
      <c r="H14" s="86" t="s">
        <v>66</v>
      </c>
      <c r="I14" s="87" t="s">
        <v>67</v>
      </c>
      <c r="J14" s="86">
        <v>2014</v>
      </c>
      <c r="K14" s="87" t="s">
        <v>102</v>
      </c>
      <c r="L14" s="86"/>
      <c r="M14" s="87" t="s">
        <v>108</v>
      </c>
      <c r="N14" s="86" t="s">
        <v>70</v>
      </c>
      <c r="O14" s="62">
        <v>42</v>
      </c>
      <c r="P14" s="61">
        <v>8.7021521600000007</v>
      </c>
      <c r="Q14" s="88">
        <v>15516.47487</v>
      </c>
      <c r="R14" s="3"/>
      <c r="S14" s="89">
        <v>0</v>
      </c>
      <c r="T14" s="62">
        <v>0</v>
      </c>
      <c r="U14" s="61">
        <v>0</v>
      </c>
      <c r="V14" s="62">
        <v>8.7021521600000007</v>
      </c>
      <c r="W14" s="61">
        <v>8.7021521600000007</v>
      </c>
      <c r="X14" s="62">
        <v>8.7021521600000007</v>
      </c>
      <c r="Y14" s="61">
        <v>8.7021521600000007</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15516.47487</v>
      </c>
      <c r="BB14" s="61">
        <v>15516.47487</v>
      </c>
      <c r="BC14" s="62">
        <v>15516.47487</v>
      </c>
      <c r="BD14" s="61">
        <v>15516.47487</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63</v>
      </c>
      <c r="F15" s="90" t="s">
        <v>71</v>
      </c>
      <c r="G15" s="79" t="s">
        <v>65</v>
      </c>
      <c r="H15" s="90" t="s">
        <v>66</v>
      </c>
      <c r="I15" s="79" t="s">
        <v>67</v>
      </c>
      <c r="J15" s="90">
        <v>2014</v>
      </c>
      <c r="K15" s="79" t="s">
        <v>102</v>
      </c>
      <c r="L15" s="90"/>
      <c r="M15" s="79" t="s">
        <v>118</v>
      </c>
      <c r="N15" s="90" t="s">
        <v>70</v>
      </c>
      <c r="O15" s="24">
        <v>2</v>
      </c>
      <c r="P15" s="23">
        <v>0.23350859500000001</v>
      </c>
      <c r="Q15" s="82">
        <v>208.81609320000001</v>
      </c>
      <c r="R15" s="3"/>
      <c r="S15" s="91">
        <v>0</v>
      </c>
      <c r="T15" s="24">
        <v>0</v>
      </c>
      <c r="U15" s="23">
        <v>0</v>
      </c>
      <c r="V15" s="24">
        <v>0.23350859500000001</v>
      </c>
      <c r="W15" s="23">
        <v>0.23350859500000001</v>
      </c>
      <c r="X15" s="24">
        <v>0.23350859500000001</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208.81609320000001</v>
      </c>
      <c r="BB15" s="23">
        <v>208.81609320000001</v>
      </c>
      <c r="BC15" s="24">
        <v>208.81609320000001</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63</v>
      </c>
      <c r="F16" s="86" t="s">
        <v>71</v>
      </c>
      <c r="G16" s="87" t="s">
        <v>65</v>
      </c>
      <c r="H16" s="86" t="s">
        <v>66</v>
      </c>
      <c r="I16" s="87" t="s">
        <v>67</v>
      </c>
      <c r="J16" s="86">
        <v>2014</v>
      </c>
      <c r="K16" s="87" t="s">
        <v>102</v>
      </c>
      <c r="L16" s="86"/>
      <c r="M16" s="87" t="s">
        <v>118</v>
      </c>
      <c r="N16" s="86" t="s">
        <v>70</v>
      </c>
      <c r="O16" s="62">
        <v>1</v>
      </c>
      <c r="P16" s="61">
        <v>0.17698983400000001</v>
      </c>
      <c r="Q16" s="88">
        <v>315.58380820000002</v>
      </c>
      <c r="R16" s="3"/>
      <c r="S16" s="89">
        <v>0</v>
      </c>
      <c r="T16" s="62">
        <v>0</v>
      </c>
      <c r="U16" s="61">
        <v>0</v>
      </c>
      <c r="V16" s="62">
        <v>0.17698983400000001</v>
      </c>
      <c r="W16" s="61">
        <v>0.17698983400000001</v>
      </c>
      <c r="X16" s="62">
        <v>0.17698983400000001</v>
      </c>
      <c r="Y16" s="61">
        <v>0.17698983400000001</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315.58380820000002</v>
      </c>
      <c r="BB16" s="61">
        <v>315.58380820000002</v>
      </c>
      <c r="BC16" s="62">
        <v>315.58380820000002</v>
      </c>
      <c r="BD16" s="61">
        <v>315.58380820000002</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63</v>
      </c>
      <c r="F17" s="90" t="s">
        <v>71</v>
      </c>
      <c r="G17" s="79" t="s">
        <v>65</v>
      </c>
      <c r="H17" s="90" t="s">
        <v>66</v>
      </c>
      <c r="I17" s="79" t="s">
        <v>67</v>
      </c>
      <c r="J17" s="90">
        <v>2014</v>
      </c>
      <c r="K17" s="79" t="s">
        <v>102</v>
      </c>
      <c r="L17" s="90"/>
      <c r="M17" s="79" t="s">
        <v>118</v>
      </c>
      <c r="N17" s="90" t="s">
        <v>70</v>
      </c>
      <c r="O17" s="24">
        <v>37.034603487525153</v>
      </c>
      <c r="P17" s="23">
        <v>2.5789923168035234</v>
      </c>
      <c r="Q17" s="82">
        <v>18673.370697660241</v>
      </c>
      <c r="R17" s="3"/>
      <c r="S17" s="91">
        <v>0</v>
      </c>
      <c r="T17" s="24">
        <v>0</v>
      </c>
      <c r="U17" s="23">
        <v>0</v>
      </c>
      <c r="V17" s="24">
        <v>2.5789923168035234</v>
      </c>
      <c r="W17" s="23">
        <v>2.5789923168035234</v>
      </c>
      <c r="X17" s="24">
        <v>2.5789923168035234</v>
      </c>
      <c r="Y17" s="23">
        <v>2.5789923168035234</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18673.370697660241</v>
      </c>
      <c r="BB17" s="23">
        <v>18673.370697660241</v>
      </c>
      <c r="BC17" s="24">
        <v>18673.370697660241</v>
      </c>
      <c r="BD17" s="23">
        <v>18673.370697660241</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71</v>
      </c>
      <c r="G18" s="87" t="s">
        <v>65</v>
      </c>
      <c r="H18" s="86" t="s">
        <v>66</v>
      </c>
      <c r="I18" s="87" t="s">
        <v>67</v>
      </c>
      <c r="J18" s="86">
        <v>2014</v>
      </c>
      <c r="K18" s="87" t="s">
        <v>102</v>
      </c>
      <c r="L18" s="86"/>
      <c r="M18" s="87" t="s">
        <v>118</v>
      </c>
      <c r="N18" s="86" t="s">
        <v>70</v>
      </c>
      <c r="O18" s="62">
        <v>70.08650871881288</v>
      </c>
      <c r="P18" s="61">
        <v>4.2045977624726323</v>
      </c>
      <c r="Q18" s="88">
        <v>28609.682625422112</v>
      </c>
      <c r="R18" s="3"/>
      <c r="S18" s="89">
        <v>0</v>
      </c>
      <c r="T18" s="62">
        <v>0</v>
      </c>
      <c r="U18" s="61">
        <v>0</v>
      </c>
      <c r="V18" s="62">
        <v>4.2045977624726323</v>
      </c>
      <c r="W18" s="61">
        <v>4.2045977624726323</v>
      </c>
      <c r="X18" s="62">
        <v>4.2045977624726323</v>
      </c>
      <c r="Y18" s="61">
        <v>4.2045977624726323</v>
      </c>
      <c r="Z18" s="62">
        <v>4.2045977624726323</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28609.682625422112</v>
      </c>
      <c r="BB18" s="61">
        <v>28609.682625422112</v>
      </c>
      <c r="BC18" s="62">
        <v>28609.682625422112</v>
      </c>
      <c r="BD18" s="61">
        <v>28609.682625422112</v>
      </c>
      <c r="BE18" s="62">
        <v>28609.682625422112</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72</v>
      </c>
      <c r="G19" s="79" t="s">
        <v>65</v>
      </c>
      <c r="H19" s="90" t="s">
        <v>66</v>
      </c>
      <c r="I19" s="79" t="s">
        <v>67</v>
      </c>
      <c r="J19" s="90">
        <v>2014</v>
      </c>
      <c r="K19" s="79" t="s">
        <v>102</v>
      </c>
      <c r="L19" s="90"/>
      <c r="M19" s="79" t="s">
        <v>121</v>
      </c>
      <c r="N19" s="90" t="s">
        <v>107</v>
      </c>
      <c r="O19" s="24">
        <v>41738.303569999996</v>
      </c>
      <c r="P19" s="23">
        <v>69.582491730000001</v>
      </c>
      <c r="Q19" s="82">
        <v>1063216.1089999999</v>
      </c>
      <c r="R19" s="3"/>
      <c r="S19" s="91">
        <v>0</v>
      </c>
      <c r="T19" s="24">
        <v>0</v>
      </c>
      <c r="U19" s="23">
        <v>0</v>
      </c>
      <c r="V19" s="24">
        <v>69.582491730000001</v>
      </c>
      <c r="W19" s="23">
        <v>60.737963440000001</v>
      </c>
      <c r="X19" s="24">
        <v>56.128685019999999</v>
      </c>
      <c r="Y19" s="23">
        <v>56.128685019999999</v>
      </c>
      <c r="Z19" s="24">
        <v>56.128685019999999</v>
      </c>
      <c r="AA19" s="23">
        <v>56.128685019999999</v>
      </c>
      <c r="AB19" s="24">
        <v>56.128685019999999</v>
      </c>
      <c r="AC19" s="23">
        <v>56.08670635</v>
      </c>
      <c r="AD19" s="24">
        <v>56.08670635</v>
      </c>
      <c r="AE19" s="23">
        <v>52.360839740000003</v>
      </c>
      <c r="AF19" s="24">
        <v>47.651579720000001</v>
      </c>
      <c r="AG19" s="23">
        <v>40.365281660000001</v>
      </c>
      <c r="AH19" s="24">
        <v>40.365281660000001</v>
      </c>
      <c r="AI19" s="23">
        <v>40.171044770000002</v>
      </c>
      <c r="AJ19" s="24">
        <v>40.171044770000002</v>
      </c>
      <c r="AK19" s="23">
        <v>40.08899263</v>
      </c>
      <c r="AL19" s="24">
        <v>32.589717229999998</v>
      </c>
      <c r="AM19" s="23">
        <v>32.589717229999998</v>
      </c>
      <c r="AN19" s="24">
        <v>32.589717229999998</v>
      </c>
      <c r="AO19" s="23">
        <v>32.589717229999998</v>
      </c>
      <c r="AP19" s="24">
        <v>0</v>
      </c>
      <c r="AQ19" s="23">
        <v>0</v>
      </c>
      <c r="AR19" s="24">
        <v>0</v>
      </c>
      <c r="AS19" s="23">
        <v>0</v>
      </c>
      <c r="AT19" s="24">
        <v>0</v>
      </c>
      <c r="AU19" s="23">
        <v>0</v>
      </c>
      <c r="AV19" s="82">
        <v>0</v>
      </c>
      <c r="AW19" s="3"/>
      <c r="AX19" s="91">
        <v>0</v>
      </c>
      <c r="AY19" s="24">
        <v>0</v>
      </c>
      <c r="AZ19" s="23">
        <v>0</v>
      </c>
      <c r="BA19" s="24">
        <v>1063216.1089999999</v>
      </c>
      <c r="BB19" s="23">
        <v>922328.74360000005</v>
      </c>
      <c r="BC19" s="24">
        <v>848906.04960000003</v>
      </c>
      <c r="BD19" s="23">
        <v>848906.04960000003</v>
      </c>
      <c r="BE19" s="24">
        <v>848906.04960000003</v>
      </c>
      <c r="BF19" s="23">
        <v>848906.04960000003</v>
      </c>
      <c r="BG19" s="24">
        <v>848906.04960000003</v>
      </c>
      <c r="BH19" s="23">
        <v>848538.31640000001</v>
      </c>
      <c r="BI19" s="24">
        <v>848538.31640000001</v>
      </c>
      <c r="BJ19" s="23">
        <v>789187.77619999996</v>
      </c>
      <c r="BK19" s="24">
        <v>767240.80610000005</v>
      </c>
      <c r="BL19" s="23">
        <v>648785.24040000001</v>
      </c>
      <c r="BM19" s="24">
        <v>648785.24040000001</v>
      </c>
      <c r="BN19" s="23">
        <v>639494.69160000002</v>
      </c>
      <c r="BO19" s="24">
        <v>639494.69160000002</v>
      </c>
      <c r="BP19" s="23">
        <v>638590.59310000006</v>
      </c>
      <c r="BQ19" s="24">
        <v>519132.19779999997</v>
      </c>
      <c r="BR19" s="23">
        <v>519132.19779999997</v>
      </c>
      <c r="BS19" s="24">
        <v>519132.19779999997</v>
      </c>
      <c r="BT19" s="23">
        <v>519132.19779999997</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74</v>
      </c>
      <c r="G20" s="87" t="s">
        <v>65</v>
      </c>
      <c r="H20" s="86" t="s">
        <v>66</v>
      </c>
      <c r="I20" s="87" t="s">
        <v>67</v>
      </c>
      <c r="J20" s="86">
        <v>2013</v>
      </c>
      <c r="K20" s="87" t="s">
        <v>102</v>
      </c>
      <c r="L20" s="86"/>
      <c r="M20" s="87" t="s">
        <v>121</v>
      </c>
      <c r="N20" s="86" t="s">
        <v>107</v>
      </c>
      <c r="O20" s="62">
        <v>9.0844234959999994</v>
      </c>
      <c r="P20" s="61">
        <v>0</v>
      </c>
      <c r="Q20" s="88">
        <v>204</v>
      </c>
      <c r="R20" s="3"/>
      <c r="S20" s="89">
        <v>0</v>
      </c>
      <c r="T20" s="62">
        <v>0</v>
      </c>
      <c r="U20" s="61">
        <v>1.4E-2</v>
      </c>
      <c r="V20" s="62">
        <v>1.4E-2</v>
      </c>
      <c r="W20" s="61">
        <v>1.4E-2</v>
      </c>
      <c r="X20" s="62">
        <v>1.2E-2</v>
      </c>
      <c r="Y20" s="61">
        <v>1.2E-2</v>
      </c>
      <c r="Z20" s="62">
        <v>1.2E-2</v>
      </c>
      <c r="AA20" s="61">
        <v>1.2E-2</v>
      </c>
      <c r="AB20" s="62">
        <v>1.2E-2</v>
      </c>
      <c r="AC20" s="61">
        <v>0.01</v>
      </c>
      <c r="AD20" s="62">
        <v>0.01</v>
      </c>
      <c r="AE20" s="61">
        <v>8.0000000000000002E-3</v>
      </c>
      <c r="AF20" s="62">
        <v>8.0000000000000002E-3</v>
      </c>
      <c r="AG20" s="61">
        <v>8.0000000000000002E-3</v>
      </c>
      <c r="AH20" s="62">
        <v>8.0000000000000002E-3</v>
      </c>
      <c r="AI20" s="61">
        <v>8.0000000000000002E-3</v>
      </c>
      <c r="AJ20" s="62">
        <v>8.0000000000000002E-3</v>
      </c>
      <c r="AK20" s="61">
        <v>4.0000000000000001E-3</v>
      </c>
      <c r="AL20" s="62">
        <v>4.0000000000000001E-3</v>
      </c>
      <c r="AM20" s="61">
        <v>4.0000000000000001E-3</v>
      </c>
      <c r="AN20" s="62">
        <v>4.0000000000000001E-3</v>
      </c>
      <c r="AO20" s="61">
        <v>0</v>
      </c>
      <c r="AP20" s="62">
        <v>0</v>
      </c>
      <c r="AQ20" s="61">
        <v>0</v>
      </c>
      <c r="AR20" s="62">
        <v>0</v>
      </c>
      <c r="AS20" s="61">
        <v>0</v>
      </c>
      <c r="AT20" s="62">
        <v>0</v>
      </c>
      <c r="AU20" s="61">
        <v>0</v>
      </c>
      <c r="AV20" s="88">
        <v>0</v>
      </c>
      <c r="AW20" s="3"/>
      <c r="AX20" s="89">
        <v>0</v>
      </c>
      <c r="AY20" s="62">
        <v>0</v>
      </c>
      <c r="AZ20" s="61">
        <v>204</v>
      </c>
      <c r="BA20" s="62">
        <v>204</v>
      </c>
      <c r="BB20" s="61">
        <v>194</v>
      </c>
      <c r="BC20" s="62">
        <v>168</v>
      </c>
      <c r="BD20" s="61">
        <v>168</v>
      </c>
      <c r="BE20" s="62">
        <v>168</v>
      </c>
      <c r="BF20" s="61">
        <v>168</v>
      </c>
      <c r="BG20" s="62">
        <v>168</v>
      </c>
      <c r="BH20" s="61">
        <v>141</v>
      </c>
      <c r="BI20" s="62">
        <v>141</v>
      </c>
      <c r="BJ20" s="61">
        <v>134</v>
      </c>
      <c r="BK20" s="62">
        <v>134</v>
      </c>
      <c r="BL20" s="61">
        <v>134</v>
      </c>
      <c r="BM20" s="62">
        <v>134</v>
      </c>
      <c r="BN20" s="61">
        <v>134</v>
      </c>
      <c r="BO20" s="62">
        <v>134</v>
      </c>
      <c r="BP20" s="61">
        <v>70</v>
      </c>
      <c r="BQ20" s="62">
        <v>70</v>
      </c>
      <c r="BR20" s="61">
        <v>70</v>
      </c>
      <c r="BS20" s="62">
        <v>70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74</v>
      </c>
      <c r="G21" s="79" t="s">
        <v>65</v>
      </c>
      <c r="H21" s="90" t="s">
        <v>66</v>
      </c>
      <c r="I21" s="79" t="s">
        <v>67</v>
      </c>
      <c r="J21" s="90">
        <v>2014</v>
      </c>
      <c r="K21" s="79" t="s">
        <v>102</v>
      </c>
      <c r="L21" s="90"/>
      <c r="M21" s="79" t="s">
        <v>121</v>
      </c>
      <c r="N21" s="90" t="s">
        <v>107</v>
      </c>
      <c r="O21" s="24">
        <v>9005.2950380000002</v>
      </c>
      <c r="P21" s="23">
        <v>18.318523890000002</v>
      </c>
      <c r="Q21" s="82">
        <v>245066.6292</v>
      </c>
      <c r="R21" s="3"/>
      <c r="S21" s="91">
        <v>0</v>
      </c>
      <c r="T21" s="24">
        <v>0</v>
      </c>
      <c r="U21" s="23">
        <v>0</v>
      </c>
      <c r="V21" s="24">
        <v>18.318523890000002</v>
      </c>
      <c r="W21" s="23">
        <v>17.261716329999999</v>
      </c>
      <c r="X21" s="24">
        <v>16.749156159999998</v>
      </c>
      <c r="Y21" s="23">
        <v>16.749156159999998</v>
      </c>
      <c r="Z21" s="24">
        <v>16.749156159999998</v>
      </c>
      <c r="AA21" s="23">
        <v>16.749156159999998</v>
      </c>
      <c r="AB21" s="24">
        <v>16.749156159999998</v>
      </c>
      <c r="AC21" s="23">
        <v>16.69736674</v>
      </c>
      <c r="AD21" s="24">
        <v>16.69736674</v>
      </c>
      <c r="AE21" s="23">
        <v>14.687124949999999</v>
      </c>
      <c r="AF21" s="24">
        <v>10.67478427</v>
      </c>
      <c r="AG21" s="23">
        <v>10.67452143</v>
      </c>
      <c r="AH21" s="24">
        <v>10.67452143</v>
      </c>
      <c r="AI21" s="23">
        <v>10.65344108</v>
      </c>
      <c r="AJ21" s="24">
        <v>10.65344108</v>
      </c>
      <c r="AK21" s="23">
        <v>10.63507534</v>
      </c>
      <c r="AL21" s="24">
        <v>4.7878682780000004</v>
      </c>
      <c r="AM21" s="23">
        <v>4.7878682780000004</v>
      </c>
      <c r="AN21" s="24">
        <v>4.7878682780000004</v>
      </c>
      <c r="AO21" s="23">
        <v>4.7878682780000004</v>
      </c>
      <c r="AP21" s="24">
        <v>0</v>
      </c>
      <c r="AQ21" s="23">
        <v>0</v>
      </c>
      <c r="AR21" s="24">
        <v>0</v>
      </c>
      <c r="AS21" s="23">
        <v>0</v>
      </c>
      <c r="AT21" s="24">
        <v>0</v>
      </c>
      <c r="AU21" s="23">
        <v>0</v>
      </c>
      <c r="AV21" s="82">
        <v>0</v>
      </c>
      <c r="AW21" s="3"/>
      <c r="AX21" s="91">
        <v>0</v>
      </c>
      <c r="AY21" s="24">
        <v>0</v>
      </c>
      <c r="AZ21" s="23">
        <v>0</v>
      </c>
      <c r="BA21" s="24">
        <v>245066.6292</v>
      </c>
      <c r="BB21" s="23">
        <v>228236.80619999999</v>
      </c>
      <c r="BC21" s="24">
        <v>220076.47659999999</v>
      </c>
      <c r="BD21" s="23">
        <v>220076.47659999999</v>
      </c>
      <c r="BE21" s="24">
        <v>220076.47659999999</v>
      </c>
      <c r="BF21" s="23">
        <v>220076.47659999999</v>
      </c>
      <c r="BG21" s="24">
        <v>220076.47659999999</v>
      </c>
      <c r="BH21" s="23">
        <v>219599.4896</v>
      </c>
      <c r="BI21" s="24">
        <v>219599.4896</v>
      </c>
      <c r="BJ21" s="23">
        <v>187577.6948</v>
      </c>
      <c r="BK21" s="24">
        <v>172781.40760000001</v>
      </c>
      <c r="BL21" s="23">
        <v>170615.3432</v>
      </c>
      <c r="BM21" s="24">
        <v>170615.3432</v>
      </c>
      <c r="BN21" s="23">
        <v>169594.4914</v>
      </c>
      <c r="BO21" s="24">
        <v>169594.4914</v>
      </c>
      <c r="BP21" s="23">
        <v>169392.12700000001</v>
      </c>
      <c r="BQ21" s="24">
        <v>76267.509919999997</v>
      </c>
      <c r="BR21" s="23">
        <v>76267.509919999997</v>
      </c>
      <c r="BS21" s="24">
        <v>76267.509919999997</v>
      </c>
      <c r="BT21" s="23">
        <v>76267.509919999997</v>
      </c>
      <c r="BU21" s="24">
        <v>0</v>
      </c>
      <c r="BV21" s="23">
        <v>0</v>
      </c>
      <c r="BW21" s="24">
        <v>0</v>
      </c>
      <c r="BX21" s="23">
        <v>0</v>
      </c>
      <c r="BY21" s="24">
        <v>0</v>
      </c>
      <c r="BZ21" s="23">
        <v>0</v>
      </c>
      <c r="CA21" s="82">
        <v>0</v>
      </c>
      <c r="CB21" s="14"/>
    </row>
    <row r="22" spans="2:80" x14ac:dyDescent="0.25">
      <c r="B22" s="2"/>
      <c r="C22" s="44">
        <f t="shared" si="0"/>
        <v>16</v>
      </c>
      <c r="D22" s="86" t="s">
        <v>46</v>
      </c>
      <c r="E22" s="87" t="s">
        <v>122</v>
      </c>
      <c r="F22" s="86" t="s">
        <v>110</v>
      </c>
      <c r="G22" s="87" t="s">
        <v>65</v>
      </c>
      <c r="H22" s="86" t="s">
        <v>66</v>
      </c>
      <c r="I22" s="87" t="s">
        <v>67</v>
      </c>
      <c r="J22" s="86">
        <v>2014</v>
      </c>
      <c r="K22" s="87" t="s">
        <v>102</v>
      </c>
      <c r="L22" s="86"/>
      <c r="M22" s="87" t="s">
        <v>118</v>
      </c>
      <c r="N22" s="86" t="s">
        <v>123</v>
      </c>
      <c r="O22" s="62">
        <v>263</v>
      </c>
      <c r="P22" s="61">
        <v>8.7178315620000006</v>
      </c>
      <c r="Q22" s="88">
        <v>197956.12359999999</v>
      </c>
      <c r="R22" s="3"/>
      <c r="S22" s="89">
        <v>0</v>
      </c>
      <c r="T22" s="62">
        <v>0</v>
      </c>
      <c r="U22" s="61">
        <v>0</v>
      </c>
      <c r="V22" s="62">
        <v>8.7284133090000005</v>
      </c>
      <c r="W22" s="61">
        <v>8.7178315620000006</v>
      </c>
      <c r="X22" s="62">
        <v>8.2548981819999998</v>
      </c>
      <c r="Y22" s="61">
        <v>8.0271527440000003</v>
      </c>
      <c r="Z22" s="62">
        <v>7.8031554229999998</v>
      </c>
      <c r="AA22" s="61">
        <v>7.8031554229999998</v>
      </c>
      <c r="AB22" s="62">
        <v>7.7720854089999998</v>
      </c>
      <c r="AC22" s="61">
        <v>7.7720854089999998</v>
      </c>
      <c r="AD22" s="62">
        <v>6.0223349580000001</v>
      </c>
      <c r="AE22" s="61">
        <v>5.8135349549999997</v>
      </c>
      <c r="AF22" s="62">
        <v>5.8101766780000004</v>
      </c>
      <c r="AG22" s="61">
        <v>5.8101766780000004</v>
      </c>
      <c r="AH22" s="62">
        <v>5.6670997810000001</v>
      </c>
      <c r="AI22" s="61">
        <v>5.6670997810000001</v>
      </c>
      <c r="AJ22" s="62">
        <v>0.17180000200000001</v>
      </c>
      <c r="AK22" s="61">
        <v>0.17180000200000001</v>
      </c>
      <c r="AL22" s="62">
        <v>0.17180000200000001</v>
      </c>
      <c r="AM22" s="61">
        <v>0.17180000200000001</v>
      </c>
      <c r="AN22" s="62">
        <v>0.17180000200000001</v>
      </c>
      <c r="AO22" s="61">
        <v>0.17180000200000001</v>
      </c>
      <c r="AP22" s="62">
        <v>0.17180000200000001</v>
      </c>
      <c r="AQ22" s="61">
        <v>0</v>
      </c>
      <c r="AR22" s="62">
        <v>0</v>
      </c>
      <c r="AS22" s="61">
        <v>0</v>
      </c>
      <c r="AT22" s="62">
        <v>0</v>
      </c>
      <c r="AU22" s="61">
        <v>0</v>
      </c>
      <c r="AV22" s="88">
        <v>0</v>
      </c>
      <c r="AW22" s="3"/>
      <c r="AX22" s="89">
        <v>0</v>
      </c>
      <c r="AY22" s="62">
        <v>0</v>
      </c>
      <c r="AZ22" s="61">
        <v>0</v>
      </c>
      <c r="BA22" s="62">
        <v>99080.249219999998</v>
      </c>
      <c r="BB22" s="61">
        <v>98875.874490000002</v>
      </c>
      <c r="BC22" s="62">
        <v>89998.820860000007</v>
      </c>
      <c r="BD22" s="61">
        <v>85633.254620000007</v>
      </c>
      <c r="BE22" s="62">
        <v>81339.971909999993</v>
      </c>
      <c r="BF22" s="61">
        <v>81339.971909999993</v>
      </c>
      <c r="BG22" s="62">
        <v>80743.934909999996</v>
      </c>
      <c r="BH22" s="61">
        <v>80743.934909999996</v>
      </c>
      <c r="BI22" s="62">
        <v>47191.777410000002</v>
      </c>
      <c r="BJ22" s="61">
        <v>46996.777410000002</v>
      </c>
      <c r="BK22" s="62">
        <v>46922.615449999998</v>
      </c>
      <c r="BL22" s="61">
        <v>46922.615449999998</v>
      </c>
      <c r="BM22" s="62">
        <v>46447</v>
      </c>
      <c r="BN22" s="61">
        <v>46447</v>
      </c>
      <c r="BO22" s="62">
        <v>1266</v>
      </c>
      <c r="BP22" s="61">
        <v>1266</v>
      </c>
      <c r="BQ22" s="62">
        <v>1266</v>
      </c>
      <c r="BR22" s="61">
        <v>1266</v>
      </c>
      <c r="BS22" s="62">
        <v>1266</v>
      </c>
      <c r="BT22" s="61">
        <v>1266</v>
      </c>
      <c r="BU22" s="62">
        <v>1266</v>
      </c>
      <c r="BV22" s="61">
        <v>0</v>
      </c>
      <c r="BW22" s="62">
        <v>0</v>
      </c>
      <c r="BX22" s="61">
        <v>0</v>
      </c>
      <c r="BY22" s="62">
        <v>0</v>
      </c>
      <c r="BZ22" s="61">
        <v>0</v>
      </c>
      <c r="CA22" s="88">
        <v>0</v>
      </c>
      <c r="CB22" s="14"/>
    </row>
    <row r="23" spans="2:80" x14ac:dyDescent="0.25">
      <c r="B23" s="2"/>
      <c r="C23" s="21">
        <f t="shared" si="0"/>
        <v>17</v>
      </c>
      <c r="D23" s="90" t="s">
        <v>46</v>
      </c>
      <c r="E23" s="79" t="s">
        <v>63</v>
      </c>
      <c r="F23" s="90" t="s">
        <v>75</v>
      </c>
      <c r="G23" s="79" t="s">
        <v>65</v>
      </c>
      <c r="H23" s="90" t="s">
        <v>66</v>
      </c>
      <c r="I23" s="79" t="s">
        <v>82</v>
      </c>
      <c r="J23" s="90">
        <v>2013</v>
      </c>
      <c r="K23" s="79" t="s">
        <v>102</v>
      </c>
      <c r="L23" s="90"/>
      <c r="M23" s="79" t="s">
        <v>113</v>
      </c>
      <c r="N23" s="90" t="s">
        <v>114</v>
      </c>
      <c r="O23" s="24">
        <v>56</v>
      </c>
      <c r="P23" s="23">
        <v>11.778405764999999</v>
      </c>
      <c r="Q23" s="82">
        <v>40896.006047999996</v>
      </c>
      <c r="R23" s="3"/>
      <c r="S23" s="91">
        <v>0</v>
      </c>
      <c r="T23" s="24">
        <v>0</v>
      </c>
      <c r="U23" s="23">
        <v>11.778405764999999</v>
      </c>
      <c r="V23" s="24">
        <v>11.778405764999999</v>
      </c>
      <c r="W23" s="23">
        <v>11.778405764999999</v>
      </c>
      <c r="X23" s="24">
        <v>11.778405764999999</v>
      </c>
      <c r="Y23" s="23">
        <v>11.778405764999999</v>
      </c>
      <c r="Z23" s="24">
        <v>11.778405764999999</v>
      </c>
      <c r="AA23" s="23">
        <v>11.778405764999999</v>
      </c>
      <c r="AB23" s="24">
        <v>11.778405764999999</v>
      </c>
      <c r="AC23" s="23">
        <v>11.778405764999999</v>
      </c>
      <c r="AD23" s="24">
        <v>11.778405764999999</v>
      </c>
      <c r="AE23" s="23">
        <v>11.778405764999999</v>
      </c>
      <c r="AF23" s="24">
        <v>11.778405764999999</v>
      </c>
      <c r="AG23" s="23">
        <v>11.778405764999999</v>
      </c>
      <c r="AH23" s="24">
        <v>11.778405764999999</v>
      </c>
      <c r="AI23" s="23">
        <v>11.778405764999999</v>
      </c>
      <c r="AJ23" s="24">
        <v>11.778405764999999</v>
      </c>
      <c r="AK23" s="23">
        <v>11.778405764999999</v>
      </c>
      <c r="AL23" s="24">
        <v>11.778405764999999</v>
      </c>
      <c r="AM23" s="23">
        <v>9.4657312139999998</v>
      </c>
      <c r="AN23" s="24">
        <v>0</v>
      </c>
      <c r="AO23" s="23">
        <v>0</v>
      </c>
      <c r="AP23" s="24">
        <v>0</v>
      </c>
      <c r="AQ23" s="23">
        <v>0</v>
      </c>
      <c r="AR23" s="24">
        <v>0</v>
      </c>
      <c r="AS23" s="23">
        <v>0</v>
      </c>
      <c r="AT23" s="24">
        <v>0</v>
      </c>
      <c r="AU23" s="23">
        <v>0</v>
      </c>
      <c r="AV23" s="82">
        <v>0</v>
      </c>
      <c r="AW23" s="3"/>
      <c r="AX23" s="91">
        <v>0</v>
      </c>
      <c r="AY23" s="24">
        <v>0</v>
      </c>
      <c r="AZ23" s="23">
        <v>20448.003029700001</v>
      </c>
      <c r="BA23" s="24">
        <v>20448.003029700001</v>
      </c>
      <c r="BB23" s="23">
        <v>20448.003029700001</v>
      </c>
      <c r="BC23" s="24">
        <v>20448.003029700001</v>
      </c>
      <c r="BD23" s="23">
        <v>20448.003029700001</v>
      </c>
      <c r="BE23" s="24">
        <v>20448.003029700001</v>
      </c>
      <c r="BF23" s="23">
        <v>20448.003029700001</v>
      </c>
      <c r="BG23" s="24">
        <v>20448.003029700001</v>
      </c>
      <c r="BH23" s="23">
        <v>20448.003029700001</v>
      </c>
      <c r="BI23" s="24">
        <v>20448.003029700001</v>
      </c>
      <c r="BJ23" s="23">
        <v>20448.003029700001</v>
      </c>
      <c r="BK23" s="24">
        <v>20448.003029700001</v>
      </c>
      <c r="BL23" s="23">
        <v>20448.003029700001</v>
      </c>
      <c r="BM23" s="24">
        <v>20448.003029700001</v>
      </c>
      <c r="BN23" s="23">
        <v>20448.003029700001</v>
      </c>
      <c r="BO23" s="24">
        <v>20448.003029700001</v>
      </c>
      <c r="BP23" s="23">
        <v>20448.003029700001</v>
      </c>
      <c r="BQ23" s="24">
        <v>20448.003029700001</v>
      </c>
      <c r="BR23" s="23">
        <v>18379.883590000001</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75</v>
      </c>
      <c r="G24" s="87" t="s">
        <v>65</v>
      </c>
      <c r="H24" s="86" t="s">
        <v>66</v>
      </c>
      <c r="I24" s="87" t="s">
        <v>67</v>
      </c>
      <c r="J24" s="86">
        <v>2014</v>
      </c>
      <c r="K24" s="87" t="s">
        <v>102</v>
      </c>
      <c r="L24" s="86"/>
      <c r="M24" s="87" t="s">
        <v>118</v>
      </c>
      <c r="N24" s="86" t="s">
        <v>114</v>
      </c>
      <c r="O24" s="62">
        <v>1399</v>
      </c>
      <c r="P24" s="61">
        <v>280.76822601100002</v>
      </c>
      <c r="Q24" s="88">
        <v>518947.36750400002</v>
      </c>
      <c r="R24" s="3"/>
      <c r="S24" s="89">
        <v>0</v>
      </c>
      <c r="T24" s="62">
        <v>0</v>
      </c>
      <c r="U24" s="61">
        <v>0</v>
      </c>
      <c r="V24" s="62">
        <v>280.76822601100002</v>
      </c>
      <c r="W24" s="61">
        <v>280.76822601100002</v>
      </c>
      <c r="X24" s="62">
        <v>280.76822601100002</v>
      </c>
      <c r="Y24" s="61">
        <v>280.76822601100002</v>
      </c>
      <c r="Z24" s="62">
        <v>280.76822601100002</v>
      </c>
      <c r="AA24" s="61">
        <v>280.76822601100002</v>
      </c>
      <c r="AB24" s="62">
        <v>280.76822601100002</v>
      </c>
      <c r="AC24" s="61">
        <v>280.76822601100002</v>
      </c>
      <c r="AD24" s="62">
        <v>280.76822601100002</v>
      </c>
      <c r="AE24" s="61">
        <v>280.76822601100002</v>
      </c>
      <c r="AF24" s="62">
        <v>280.76822601100002</v>
      </c>
      <c r="AG24" s="61">
        <v>280.76822601100002</v>
      </c>
      <c r="AH24" s="62">
        <v>280.76822601100002</v>
      </c>
      <c r="AI24" s="61">
        <v>280.76822601100002</v>
      </c>
      <c r="AJ24" s="62">
        <v>280.76822601100002</v>
      </c>
      <c r="AK24" s="61">
        <v>280.76822601100002</v>
      </c>
      <c r="AL24" s="62">
        <v>280.76822601100002</v>
      </c>
      <c r="AM24" s="61">
        <v>280.76822601100002</v>
      </c>
      <c r="AN24" s="62">
        <v>252.52014779999999</v>
      </c>
      <c r="AO24" s="61">
        <v>0</v>
      </c>
      <c r="AP24" s="62">
        <v>0</v>
      </c>
      <c r="AQ24" s="61">
        <v>0</v>
      </c>
      <c r="AR24" s="62">
        <v>0</v>
      </c>
      <c r="AS24" s="61">
        <v>0</v>
      </c>
      <c r="AT24" s="62">
        <v>0</v>
      </c>
      <c r="AU24" s="61">
        <v>0</v>
      </c>
      <c r="AV24" s="88">
        <v>0</v>
      </c>
      <c r="AW24" s="3"/>
      <c r="AX24" s="89">
        <v>0</v>
      </c>
      <c r="AY24" s="62">
        <v>0</v>
      </c>
      <c r="AZ24" s="61">
        <v>0</v>
      </c>
      <c r="BA24" s="62">
        <v>518947.36750400002</v>
      </c>
      <c r="BB24" s="61">
        <v>518947.36750400002</v>
      </c>
      <c r="BC24" s="62">
        <v>518947.36750400002</v>
      </c>
      <c r="BD24" s="61">
        <v>518947.36750400002</v>
      </c>
      <c r="BE24" s="62">
        <v>518947.36750400002</v>
      </c>
      <c r="BF24" s="61">
        <v>518947.36750400002</v>
      </c>
      <c r="BG24" s="62">
        <v>518947.36750400002</v>
      </c>
      <c r="BH24" s="61">
        <v>518947.36750400002</v>
      </c>
      <c r="BI24" s="62">
        <v>518947.36750400002</v>
      </c>
      <c r="BJ24" s="61">
        <v>518947.36750400002</v>
      </c>
      <c r="BK24" s="62">
        <v>518947.36750400002</v>
      </c>
      <c r="BL24" s="61">
        <v>518947.36750400002</v>
      </c>
      <c r="BM24" s="62">
        <v>518947.36750400002</v>
      </c>
      <c r="BN24" s="61">
        <v>518947.36750400002</v>
      </c>
      <c r="BO24" s="62">
        <v>518947.36750400002</v>
      </c>
      <c r="BP24" s="61">
        <v>518947.36750400002</v>
      </c>
      <c r="BQ24" s="62">
        <v>518947.36750400002</v>
      </c>
      <c r="BR24" s="61">
        <v>518947.36750400002</v>
      </c>
      <c r="BS24" s="62">
        <v>493686.39870000002</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124</v>
      </c>
      <c r="G25" s="79" t="s">
        <v>65</v>
      </c>
      <c r="H25" s="90" t="s">
        <v>66</v>
      </c>
      <c r="I25" s="79" t="s">
        <v>67</v>
      </c>
      <c r="J25" s="90">
        <v>2013</v>
      </c>
      <c r="K25" s="79" t="s">
        <v>102</v>
      </c>
      <c r="L25" s="90"/>
      <c r="M25" s="79" t="s">
        <v>118</v>
      </c>
      <c r="N25" s="90" t="s">
        <v>123</v>
      </c>
      <c r="O25" s="24">
        <v>22</v>
      </c>
      <c r="P25" s="23">
        <v>1.3513500000000001</v>
      </c>
      <c r="Q25" s="82">
        <v>41322.758399999999</v>
      </c>
      <c r="R25" s="3"/>
      <c r="S25" s="91">
        <v>0</v>
      </c>
      <c r="T25" s="24">
        <v>0</v>
      </c>
      <c r="U25" s="23">
        <v>1.3513500000000001</v>
      </c>
      <c r="V25" s="24">
        <v>1.3513500000000001</v>
      </c>
      <c r="W25" s="23">
        <v>1.3513500000000001</v>
      </c>
      <c r="X25" s="24">
        <v>1.3513500000000001</v>
      </c>
      <c r="Y25" s="23">
        <v>1.3513500000000001</v>
      </c>
      <c r="Z25" s="24">
        <v>1.3513500000000001</v>
      </c>
      <c r="AA25" s="23">
        <v>1.3513500000000001</v>
      </c>
      <c r="AB25" s="24">
        <v>1.3513500000000001</v>
      </c>
      <c r="AC25" s="23">
        <v>1.3513500000000001</v>
      </c>
      <c r="AD25" s="24">
        <v>1.3513500000000001</v>
      </c>
      <c r="AE25" s="23">
        <v>1.3513500000000001</v>
      </c>
      <c r="AF25" s="24">
        <v>1.3513500000000001</v>
      </c>
      <c r="AG25" s="23">
        <v>0.67567500000000003</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0</v>
      </c>
      <c r="AZ25" s="23">
        <v>20661.379199999999</v>
      </c>
      <c r="BA25" s="24">
        <v>20661.379199999999</v>
      </c>
      <c r="BB25" s="23">
        <v>20661.379199999999</v>
      </c>
      <c r="BC25" s="24">
        <v>20661.379199999999</v>
      </c>
      <c r="BD25" s="23">
        <v>20661.379199999999</v>
      </c>
      <c r="BE25" s="24">
        <v>20661.379199999999</v>
      </c>
      <c r="BF25" s="23">
        <v>20661.379199999999</v>
      </c>
      <c r="BG25" s="24">
        <v>20661.379199999999</v>
      </c>
      <c r="BH25" s="23">
        <v>20661.379199999999</v>
      </c>
      <c r="BI25" s="24">
        <v>20661.379199999999</v>
      </c>
      <c r="BJ25" s="23">
        <v>20661.379199999999</v>
      </c>
      <c r="BK25" s="24">
        <v>20661.379199999999</v>
      </c>
      <c r="BL25" s="23">
        <v>10330.6896</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88</v>
      </c>
      <c r="F26" s="86" t="s">
        <v>125</v>
      </c>
      <c r="G26" s="87" t="s">
        <v>65</v>
      </c>
      <c r="H26" s="86" t="s">
        <v>88</v>
      </c>
      <c r="I26" s="87" t="s">
        <v>67</v>
      </c>
      <c r="J26" s="86">
        <v>2013</v>
      </c>
      <c r="K26" s="87" t="s">
        <v>102</v>
      </c>
      <c r="L26" s="86"/>
      <c r="M26" s="87" t="s">
        <v>118</v>
      </c>
      <c r="N26" s="86" t="s">
        <v>86</v>
      </c>
      <c r="O26" s="62">
        <v>2</v>
      </c>
      <c r="P26" s="61">
        <v>54.26</v>
      </c>
      <c r="Q26" s="88">
        <v>296696</v>
      </c>
      <c r="R26" s="3"/>
      <c r="S26" s="89">
        <v>0</v>
      </c>
      <c r="T26" s="62">
        <v>0</v>
      </c>
      <c r="U26" s="61">
        <v>54.26</v>
      </c>
      <c r="V26" s="62">
        <v>54.26</v>
      </c>
      <c r="W26" s="61">
        <v>54.26</v>
      </c>
      <c r="X26" s="62">
        <v>54.26</v>
      </c>
      <c r="Y26" s="61">
        <v>54.26</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148348</v>
      </c>
      <c r="BA26" s="62">
        <v>148348</v>
      </c>
      <c r="BB26" s="61">
        <v>148348</v>
      </c>
      <c r="BC26" s="62">
        <v>148348</v>
      </c>
      <c r="BD26" s="61">
        <v>148348</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46</v>
      </c>
      <c r="E27" s="79" t="s">
        <v>126</v>
      </c>
      <c r="F27" s="90" t="s">
        <v>127</v>
      </c>
      <c r="G27" s="79" t="s">
        <v>65</v>
      </c>
      <c r="H27" s="90" t="s">
        <v>126</v>
      </c>
      <c r="I27" s="79" t="s">
        <v>82</v>
      </c>
      <c r="J27" s="90">
        <v>2014</v>
      </c>
      <c r="K27" s="79" t="s">
        <v>102</v>
      </c>
      <c r="L27" s="90"/>
      <c r="M27" s="79" t="s">
        <v>118</v>
      </c>
      <c r="N27" s="90" t="s">
        <v>118</v>
      </c>
      <c r="O27" s="24"/>
      <c r="P27" s="23">
        <v>449.0617135</v>
      </c>
      <c r="Q27" s="82">
        <v>0</v>
      </c>
      <c r="R27" s="3"/>
      <c r="S27" s="91">
        <v>0</v>
      </c>
      <c r="T27" s="24">
        <v>0</v>
      </c>
      <c r="U27" s="23">
        <v>0</v>
      </c>
      <c r="V27" s="24">
        <v>449.0617135</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62</v>
      </c>
      <c r="E28" s="87" t="s">
        <v>79</v>
      </c>
      <c r="F28" s="86" t="s">
        <v>128</v>
      </c>
      <c r="G28" s="87" t="s">
        <v>65</v>
      </c>
      <c r="H28" s="86" t="s">
        <v>117</v>
      </c>
      <c r="I28" s="87" t="s">
        <v>82</v>
      </c>
      <c r="J28" s="86">
        <v>2014</v>
      </c>
      <c r="K28" s="87" t="s">
        <v>102</v>
      </c>
      <c r="L28" s="86"/>
      <c r="M28" s="87" t="s">
        <v>118</v>
      </c>
      <c r="N28" s="86" t="s">
        <v>84</v>
      </c>
      <c r="O28" s="62">
        <v>1</v>
      </c>
      <c r="P28" s="61"/>
      <c r="Q28" s="88"/>
      <c r="R28" s="3"/>
      <c r="S28" s="89">
        <v>0</v>
      </c>
      <c r="T28" s="62">
        <v>0</v>
      </c>
      <c r="U28" s="61">
        <v>0</v>
      </c>
      <c r="V28" s="62">
        <v>76.37697</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0</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62</v>
      </c>
      <c r="E29" s="79" t="s">
        <v>63</v>
      </c>
      <c r="F29" s="90" t="s">
        <v>97</v>
      </c>
      <c r="G29" s="79" t="s">
        <v>65</v>
      </c>
      <c r="H29" s="90" t="s">
        <v>66</v>
      </c>
      <c r="I29" s="79" t="s">
        <v>82</v>
      </c>
      <c r="J29" s="90">
        <v>2012</v>
      </c>
      <c r="K29" s="79" t="s">
        <v>102</v>
      </c>
      <c r="L29" s="90"/>
      <c r="M29" s="79" t="s">
        <v>118</v>
      </c>
      <c r="N29" s="90" t="s">
        <v>98</v>
      </c>
      <c r="O29" s="24">
        <v>863</v>
      </c>
      <c r="P29" s="23"/>
      <c r="Q29" s="82"/>
      <c r="R29" s="3"/>
      <c r="S29" s="91">
        <v>0</v>
      </c>
      <c r="T29" s="24">
        <v>0</v>
      </c>
      <c r="U29" s="23">
        <v>0</v>
      </c>
      <c r="V29" s="24">
        <v>445.99689999999998</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62</v>
      </c>
      <c r="E30" s="87" t="s">
        <v>63</v>
      </c>
      <c r="F30" s="86" t="s">
        <v>97</v>
      </c>
      <c r="G30" s="87" t="s">
        <v>65</v>
      </c>
      <c r="H30" s="86" t="s">
        <v>66</v>
      </c>
      <c r="I30" s="87" t="s">
        <v>82</v>
      </c>
      <c r="J30" s="86">
        <v>2013</v>
      </c>
      <c r="K30" s="87" t="s">
        <v>102</v>
      </c>
      <c r="L30" s="86"/>
      <c r="M30" s="87" t="s">
        <v>118</v>
      </c>
      <c r="N30" s="86" t="s">
        <v>98</v>
      </c>
      <c r="O30" s="62">
        <v>2437</v>
      </c>
      <c r="P30" s="61"/>
      <c r="Q30" s="88"/>
      <c r="R30" s="3"/>
      <c r="S30" s="89">
        <v>0</v>
      </c>
      <c r="T30" s="62">
        <v>0</v>
      </c>
      <c r="U30" s="61">
        <v>0</v>
      </c>
      <c r="V30" s="62">
        <v>1259.278</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62</v>
      </c>
      <c r="E31" s="79" t="s">
        <v>63</v>
      </c>
      <c r="F31" s="90" t="s">
        <v>97</v>
      </c>
      <c r="G31" s="79" t="s">
        <v>65</v>
      </c>
      <c r="H31" s="90" t="s">
        <v>66</v>
      </c>
      <c r="I31" s="79" t="s">
        <v>82</v>
      </c>
      <c r="J31" s="90">
        <v>2014</v>
      </c>
      <c r="K31" s="79" t="s">
        <v>102</v>
      </c>
      <c r="L31" s="90"/>
      <c r="M31" s="79" t="s">
        <v>118</v>
      </c>
      <c r="N31" s="90" t="s">
        <v>98</v>
      </c>
      <c r="O31" s="24">
        <v>662</v>
      </c>
      <c r="P31" s="23"/>
      <c r="Q31" s="82"/>
      <c r="R31" s="3"/>
      <c r="S31" s="91">
        <v>0</v>
      </c>
      <c r="T31" s="24">
        <v>0</v>
      </c>
      <c r="U31" s="23">
        <v>0</v>
      </c>
      <c r="V31" s="24">
        <v>342.01839999999999</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57">
        <f t="shared" si="0"/>
        <v>26</v>
      </c>
      <c r="D32" s="95" t="s">
        <v>62</v>
      </c>
      <c r="E32" s="96" t="s">
        <v>88</v>
      </c>
      <c r="F32" s="95" t="s">
        <v>89</v>
      </c>
      <c r="G32" s="96" t="s">
        <v>65</v>
      </c>
      <c r="H32" s="95" t="s">
        <v>88</v>
      </c>
      <c r="I32" s="96" t="s">
        <v>82</v>
      </c>
      <c r="J32" s="95">
        <v>2014</v>
      </c>
      <c r="K32" s="96" t="s">
        <v>102</v>
      </c>
      <c r="L32" s="95"/>
      <c r="M32" s="96" t="s">
        <v>118</v>
      </c>
      <c r="N32" s="95" t="s">
        <v>84</v>
      </c>
      <c r="O32" s="66">
        <v>2</v>
      </c>
      <c r="P32" s="65"/>
      <c r="Q32" s="97"/>
      <c r="R32" s="3"/>
      <c r="S32" s="98">
        <v>0</v>
      </c>
      <c r="T32" s="66">
        <v>0</v>
      </c>
      <c r="U32" s="65">
        <v>0</v>
      </c>
      <c r="V32" s="66">
        <v>448.38139999999999</v>
      </c>
      <c r="W32" s="65">
        <v>0</v>
      </c>
      <c r="X32" s="66">
        <v>0</v>
      </c>
      <c r="Y32" s="65">
        <v>0</v>
      </c>
      <c r="Z32" s="66">
        <v>0</v>
      </c>
      <c r="AA32" s="65">
        <v>0</v>
      </c>
      <c r="AB32" s="66">
        <v>0</v>
      </c>
      <c r="AC32" s="65">
        <v>0</v>
      </c>
      <c r="AD32" s="66">
        <v>0</v>
      </c>
      <c r="AE32" s="65">
        <v>0</v>
      </c>
      <c r="AF32" s="66">
        <v>0</v>
      </c>
      <c r="AG32" s="65">
        <v>0</v>
      </c>
      <c r="AH32" s="66">
        <v>0</v>
      </c>
      <c r="AI32" s="65">
        <v>0</v>
      </c>
      <c r="AJ32" s="66">
        <v>0</v>
      </c>
      <c r="AK32" s="65">
        <v>0</v>
      </c>
      <c r="AL32" s="66">
        <v>0</v>
      </c>
      <c r="AM32" s="65">
        <v>0</v>
      </c>
      <c r="AN32" s="66">
        <v>0</v>
      </c>
      <c r="AO32" s="65">
        <v>0</v>
      </c>
      <c r="AP32" s="66">
        <v>0</v>
      </c>
      <c r="AQ32" s="65">
        <v>0</v>
      </c>
      <c r="AR32" s="66">
        <v>0</v>
      </c>
      <c r="AS32" s="65">
        <v>0</v>
      </c>
      <c r="AT32" s="66">
        <v>0</v>
      </c>
      <c r="AU32" s="65">
        <v>0</v>
      </c>
      <c r="AV32" s="97">
        <v>0</v>
      </c>
      <c r="AW32" s="3"/>
      <c r="AX32" s="98">
        <v>0</v>
      </c>
      <c r="AY32" s="66">
        <v>0</v>
      </c>
      <c r="AZ32" s="65">
        <v>0</v>
      </c>
      <c r="BA32" s="66">
        <v>0</v>
      </c>
      <c r="BB32" s="65">
        <v>0</v>
      </c>
      <c r="BC32" s="66">
        <v>0</v>
      </c>
      <c r="BD32" s="65">
        <v>0</v>
      </c>
      <c r="BE32" s="66">
        <v>0</v>
      </c>
      <c r="BF32" s="65">
        <v>0</v>
      </c>
      <c r="BG32" s="66">
        <v>0</v>
      </c>
      <c r="BH32" s="65">
        <v>0</v>
      </c>
      <c r="BI32" s="66">
        <v>0</v>
      </c>
      <c r="BJ32" s="65">
        <v>0</v>
      </c>
      <c r="BK32" s="66">
        <v>0</v>
      </c>
      <c r="BL32" s="65">
        <v>0</v>
      </c>
      <c r="BM32" s="66">
        <v>0</v>
      </c>
      <c r="BN32" s="65">
        <v>0</v>
      </c>
      <c r="BO32" s="66">
        <v>0</v>
      </c>
      <c r="BP32" s="65">
        <v>0</v>
      </c>
      <c r="BQ32" s="66">
        <v>0</v>
      </c>
      <c r="BR32" s="65">
        <v>0</v>
      </c>
      <c r="BS32" s="66">
        <v>0</v>
      </c>
      <c r="BT32" s="65">
        <v>0</v>
      </c>
      <c r="BU32" s="66">
        <v>0</v>
      </c>
      <c r="BV32" s="65">
        <v>0</v>
      </c>
      <c r="BW32" s="66">
        <v>0</v>
      </c>
      <c r="BX32" s="65">
        <v>0</v>
      </c>
      <c r="BY32" s="66">
        <v>0</v>
      </c>
      <c r="BZ32" s="65">
        <v>0</v>
      </c>
      <c r="CA32" s="97">
        <v>0</v>
      </c>
      <c r="CB32" s="14"/>
    </row>
    <row r="33" spans="2:80" s="9" customFormat="1" ht="6" x14ac:dyDescent="0.25">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8"/>
    </row>
    <row r="34" spans="2:80" x14ac:dyDescent="0.25">
      <c r="B34" s="2"/>
      <c r="C34" s="4" t="s">
        <v>11</v>
      </c>
      <c r="D34" s="94"/>
      <c r="E34" s="94"/>
      <c r="F34" s="94"/>
      <c r="G34" s="94"/>
      <c r="H34" s="94"/>
      <c r="I34" s="94"/>
      <c r="J34" s="94"/>
      <c r="K34" s="94"/>
      <c r="L34" s="94"/>
      <c r="M34" s="94"/>
      <c r="N34" s="94"/>
      <c r="O34" s="94"/>
      <c r="P34" s="10">
        <f>SUM(P$7:P32)</f>
        <v>1632.0179827292761</v>
      </c>
      <c r="Q34" s="10">
        <f>SUM(Q$7:Q32)</f>
        <v>6826824.664646483</v>
      </c>
      <c r="R34" s="3"/>
      <c r="S34" s="10">
        <f>SUM(S$7:S32)</f>
        <v>0</v>
      </c>
      <c r="T34" s="10">
        <f>SUM(T$7:T32)</f>
        <v>0</v>
      </c>
      <c r="U34" s="10">
        <f>SUM(U$7:U32)</f>
        <v>169.73043141799999</v>
      </c>
      <c r="V34" s="10">
        <f>SUM(V$7:V32)</f>
        <v>4204.0942344762761</v>
      </c>
      <c r="W34" s="10">
        <f>SUM(W$7:W32)</f>
        <v>1171.9880963092762</v>
      </c>
      <c r="X34" s="10">
        <f>SUM(X$7:X32)</f>
        <v>1142.0041401392762</v>
      </c>
      <c r="Y34" s="10">
        <f>SUM(Y$7:Y32)</f>
        <v>1101.594239566276</v>
      </c>
      <c r="Z34" s="10">
        <f>SUM(Z$7:Z32)</f>
        <v>941.41978787447272</v>
      </c>
      <c r="AA34" s="10">
        <f>SUM(AA$7:AA32)</f>
        <v>937.21519011200007</v>
      </c>
      <c r="AB34" s="10">
        <f>SUM(AB$7:AB32)</f>
        <v>931.98790178800004</v>
      </c>
      <c r="AC34" s="10">
        <f>SUM(AC$7:AC32)</f>
        <v>927.56067776800012</v>
      </c>
      <c r="AD34" s="10">
        <f>SUM(AD$7:AD32)</f>
        <v>893.49960431700003</v>
      </c>
      <c r="AE34" s="10">
        <f>SUM(AE$7:AE32)</f>
        <v>857.94906441400008</v>
      </c>
      <c r="AF34" s="10">
        <f>SUM(AF$7:AF32)</f>
        <v>805.82905786699996</v>
      </c>
      <c r="AG34" s="10">
        <f>SUM(AG$7:AG32)</f>
        <v>665.7603324669999</v>
      </c>
      <c r="AH34" s="10">
        <f>SUM(AH$7:AH32)</f>
        <v>484.37972747000003</v>
      </c>
      <c r="AI34" s="10">
        <f>SUM(AI$7:AI32)</f>
        <v>481.10068701</v>
      </c>
      <c r="AJ34" s="10">
        <f>SUM(AJ$7:AJ32)</f>
        <v>460.91593685800001</v>
      </c>
      <c r="AK34" s="10">
        <f>SUM(AK$7:AK32)</f>
        <v>370.92089521900004</v>
      </c>
      <c r="AL34" s="10">
        <f>SUM(AL$7:AL32)</f>
        <v>342.02346207800002</v>
      </c>
      <c r="AM34" s="10">
        <f>SUM(AM$7:AM32)</f>
        <v>339.71078752700004</v>
      </c>
      <c r="AN34" s="10">
        <f>SUM(AN$7:AN32)</f>
        <v>301.99697810199996</v>
      </c>
      <c r="AO34" s="10">
        <f>SUM(AO$7:AO32)</f>
        <v>48.039414279999995</v>
      </c>
      <c r="AP34" s="10">
        <f>SUM(AP$7:AP32)</f>
        <v>0.17180000200000001</v>
      </c>
      <c r="AQ34" s="10">
        <f>SUM(AQ$7:AQ32)</f>
        <v>0</v>
      </c>
      <c r="AR34" s="10">
        <f>SUM(AR$7:AR32)</f>
        <v>0</v>
      </c>
      <c r="AS34" s="10">
        <f>SUM(AS$7:AS32)</f>
        <v>0</v>
      </c>
      <c r="AT34" s="10">
        <f>SUM(AT$7:AT32)</f>
        <v>0</v>
      </c>
      <c r="AU34" s="10">
        <f>SUM(AU$7:AU32)</f>
        <v>0</v>
      </c>
      <c r="AV34" s="10">
        <f>SUM(AV$7:AV32)</f>
        <v>0</v>
      </c>
      <c r="AW34" s="3"/>
      <c r="AX34" s="10">
        <f>SUM(AX$7:AX32)</f>
        <v>0</v>
      </c>
      <c r="AY34" s="10">
        <f>SUM(AY$7:AY32)</f>
        <v>0</v>
      </c>
      <c r="AZ34" s="10">
        <f>SUM(AZ$7:AZ32)</f>
        <v>498795.59652970009</v>
      </c>
      <c r="BA34" s="10">
        <f>SUM(BA$7:BA32)</f>
        <v>6229357.1938481824</v>
      </c>
      <c r="BB34" s="10">
        <f>SUM(BB$7:BB32)</f>
        <v>6067418.3305181833</v>
      </c>
      <c r="BC34" s="10">
        <f>SUM(BC$7:BC32)</f>
        <v>5876716.7547881827</v>
      </c>
      <c r="BD34" s="10">
        <f>SUM(BD$7:BD32)</f>
        <v>5732377.9395549828</v>
      </c>
      <c r="BE34" s="10">
        <f>SUM(BE$7:BE32)</f>
        <v>5083936.4037691224</v>
      </c>
      <c r="BF34" s="10">
        <f>SUM(BF$7:BF32)</f>
        <v>5055326.7211437002</v>
      </c>
      <c r="BG34" s="10">
        <f>SUM(BG$7:BG32)</f>
        <v>5020400.9233437004</v>
      </c>
      <c r="BH34" s="10">
        <f>SUM(BH$7:BH32)</f>
        <v>5007101.9349437002</v>
      </c>
      <c r="BI34" s="10">
        <f>SUM(BI$7:BI32)</f>
        <v>4733505.5038437005</v>
      </c>
      <c r="BJ34" s="10">
        <f>SUM(BJ$7:BJ32)</f>
        <v>4385770.0936437007</v>
      </c>
      <c r="BK34" s="10">
        <f>SUM(BK$7:BK32)</f>
        <v>4007157.2027837001</v>
      </c>
      <c r="BL34" s="10">
        <f>SUM(BL$7:BL32)</f>
        <v>3225357.9175837003</v>
      </c>
      <c r="BM34" s="10">
        <f>SUM(BM$7:BM32)</f>
        <v>1964291.6393336998</v>
      </c>
      <c r="BN34" s="10">
        <f>SUM(BN$7:BN32)</f>
        <v>1943307.7939336998</v>
      </c>
      <c r="BO34" s="10">
        <f>SUM(BO$7:BO32)</f>
        <v>1862448.8770336998</v>
      </c>
      <c r="BP34" s="10">
        <f>SUM(BP$7:BP32)</f>
        <v>1562324.8206337001</v>
      </c>
      <c r="BQ34" s="10">
        <f>SUM(BQ$7:BQ32)</f>
        <v>1164042.5619377</v>
      </c>
      <c r="BR34" s="10">
        <f>SUM(BR$7:BR32)</f>
        <v>1161974.4424979999</v>
      </c>
      <c r="BS34" s="10">
        <f>SUM(BS$7:BS32)</f>
        <v>1118333.5901039999</v>
      </c>
      <c r="BT34" s="10">
        <f>SUM(BT$7:BT32)</f>
        <v>623564.41677999997</v>
      </c>
      <c r="BU34" s="10">
        <f>SUM(BU$7:BU32)</f>
        <v>1266</v>
      </c>
      <c r="BV34" s="10">
        <f>SUM(BV$7:BV32)</f>
        <v>0</v>
      </c>
      <c r="BW34" s="10">
        <f>SUM(BW$7:BW32)</f>
        <v>0</v>
      </c>
      <c r="BX34" s="10">
        <f>SUM(BX$7:BX32)</f>
        <v>0</v>
      </c>
      <c r="BY34" s="10">
        <f>SUM(BY$7:BY32)</f>
        <v>0</v>
      </c>
      <c r="BZ34" s="10">
        <f>SUM(BZ$7:BZ32)</f>
        <v>0</v>
      </c>
      <c r="CA34" s="10">
        <f>SUM(CA$7:CA32)</f>
        <v>0</v>
      </c>
      <c r="CB34" s="14"/>
    </row>
    <row r="35" spans="2:80" x14ac:dyDescent="0.25">
      <c r="B35" s="33"/>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32 S7:AV32 AX7:CA32">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17" width="6.42578125" style="5" customWidth="1"/>
    <col min="18" max="28" width="4.7109375" style="5" customWidth="1"/>
    <col min="29" max="29" width="3.5703125" style="5" customWidth="1"/>
    <col min="30" max="35" width="3.28515625" style="5" customWidth="1"/>
    <col min="36" max="36" width="1.140625" style="5" customWidth="1"/>
    <col min="37" max="40" width="3.28515625" style="5" customWidth="1"/>
    <col min="41" max="59" width="10.42578125" style="5" customWidth="1"/>
    <col min="60" max="60" width="8.7109375" style="5" customWidth="1"/>
    <col min="61"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31</v>
      </c>
      <c r="K8" s="19">
        <v>31</v>
      </c>
      <c r="L8" s="20">
        <v>31</v>
      </c>
      <c r="M8" s="19">
        <v>31</v>
      </c>
      <c r="N8" s="20">
        <v>31</v>
      </c>
      <c r="O8" s="19">
        <v>31</v>
      </c>
      <c r="P8" s="20">
        <v>31</v>
      </c>
      <c r="Q8" s="19">
        <v>31</v>
      </c>
      <c r="R8" s="20">
        <v>31</v>
      </c>
      <c r="S8" s="19">
        <v>31</v>
      </c>
      <c r="T8" s="20">
        <v>26</v>
      </c>
      <c r="U8" s="19">
        <v>26</v>
      </c>
      <c r="V8" s="20">
        <v>26</v>
      </c>
      <c r="W8" s="19">
        <v>26</v>
      </c>
      <c r="X8" s="20">
        <v>26</v>
      </c>
      <c r="Y8" s="19">
        <v>26</v>
      </c>
      <c r="Z8" s="20">
        <v>10</v>
      </c>
      <c r="AA8" s="19">
        <v>10</v>
      </c>
      <c r="AB8" s="20">
        <v>10</v>
      </c>
      <c r="AC8" s="19">
        <v>10</v>
      </c>
      <c r="AD8" s="20">
        <v>0</v>
      </c>
      <c r="AE8" s="19">
        <v>0</v>
      </c>
      <c r="AF8" s="20">
        <v>0</v>
      </c>
      <c r="AG8" s="19">
        <v>0</v>
      </c>
      <c r="AH8" s="20">
        <v>0</v>
      </c>
      <c r="AI8" s="59">
        <v>0</v>
      </c>
      <c r="AJ8" s="3"/>
      <c r="AK8" s="18">
        <v>0</v>
      </c>
      <c r="AL8" s="19">
        <v>0</v>
      </c>
      <c r="AM8" s="20">
        <v>0</v>
      </c>
      <c r="AN8" s="19">
        <v>0</v>
      </c>
      <c r="AO8" s="20">
        <v>463048</v>
      </c>
      <c r="AP8" s="19">
        <v>458886</v>
      </c>
      <c r="AQ8" s="20">
        <v>458886</v>
      </c>
      <c r="AR8" s="19">
        <v>458886</v>
      </c>
      <c r="AS8" s="20">
        <v>458886</v>
      </c>
      <c r="AT8" s="19">
        <v>458886</v>
      </c>
      <c r="AU8" s="20">
        <v>458886</v>
      </c>
      <c r="AV8" s="19">
        <v>458791</v>
      </c>
      <c r="AW8" s="20">
        <v>458791</v>
      </c>
      <c r="AX8" s="19">
        <v>458791</v>
      </c>
      <c r="AY8" s="20">
        <v>420228</v>
      </c>
      <c r="AZ8" s="19">
        <v>418769</v>
      </c>
      <c r="BA8" s="20">
        <v>418769</v>
      </c>
      <c r="BB8" s="19">
        <v>415345</v>
      </c>
      <c r="BC8" s="20">
        <v>415345</v>
      </c>
      <c r="BD8" s="19">
        <v>415173</v>
      </c>
      <c r="BE8" s="20">
        <v>153895</v>
      </c>
      <c r="BF8" s="19">
        <v>153895</v>
      </c>
      <c r="BG8" s="20">
        <v>153895</v>
      </c>
      <c r="BH8" s="19">
        <v>153895</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55</v>
      </c>
      <c r="K9" s="61">
        <v>54</v>
      </c>
      <c r="L9" s="62">
        <v>54</v>
      </c>
      <c r="M9" s="61">
        <v>54</v>
      </c>
      <c r="N9" s="62">
        <v>54</v>
      </c>
      <c r="O9" s="61">
        <v>54</v>
      </c>
      <c r="P9" s="62">
        <v>54</v>
      </c>
      <c r="Q9" s="61">
        <v>54</v>
      </c>
      <c r="R9" s="62">
        <v>54</v>
      </c>
      <c r="S9" s="61">
        <v>54</v>
      </c>
      <c r="T9" s="62">
        <v>45</v>
      </c>
      <c r="U9" s="61">
        <v>43</v>
      </c>
      <c r="V9" s="62">
        <v>43</v>
      </c>
      <c r="W9" s="61">
        <v>43</v>
      </c>
      <c r="X9" s="62">
        <v>43</v>
      </c>
      <c r="Y9" s="61">
        <v>43</v>
      </c>
      <c r="Z9" s="62">
        <v>16</v>
      </c>
      <c r="AA9" s="61">
        <v>16</v>
      </c>
      <c r="AB9" s="62">
        <v>16</v>
      </c>
      <c r="AC9" s="61">
        <v>16</v>
      </c>
      <c r="AD9" s="62">
        <v>0</v>
      </c>
      <c r="AE9" s="61">
        <v>0</v>
      </c>
      <c r="AF9" s="62">
        <v>0</v>
      </c>
      <c r="AG9" s="61">
        <v>0</v>
      </c>
      <c r="AH9" s="62">
        <v>0</v>
      </c>
      <c r="AI9" s="63">
        <v>0</v>
      </c>
      <c r="AJ9" s="3"/>
      <c r="AK9" s="60">
        <v>0</v>
      </c>
      <c r="AL9" s="61">
        <v>0</v>
      </c>
      <c r="AM9" s="62">
        <v>0</v>
      </c>
      <c r="AN9" s="61">
        <v>0</v>
      </c>
      <c r="AO9" s="62">
        <v>812151</v>
      </c>
      <c r="AP9" s="61">
        <v>797717</v>
      </c>
      <c r="AQ9" s="62">
        <v>797717</v>
      </c>
      <c r="AR9" s="61">
        <v>797717</v>
      </c>
      <c r="AS9" s="62">
        <v>797717</v>
      </c>
      <c r="AT9" s="61">
        <v>797717</v>
      </c>
      <c r="AU9" s="62">
        <v>797717</v>
      </c>
      <c r="AV9" s="61">
        <v>797300</v>
      </c>
      <c r="AW9" s="62">
        <v>797300</v>
      </c>
      <c r="AX9" s="61">
        <v>797300</v>
      </c>
      <c r="AY9" s="62">
        <v>735225</v>
      </c>
      <c r="AZ9" s="61">
        <v>697368</v>
      </c>
      <c r="BA9" s="62">
        <v>697368</v>
      </c>
      <c r="BB9" s="61">
        <v>682368</v>
      </c>
      <c r="BC9" s="62">
        <v>682368</v>
      </c>
      <c r="BD9" s="61">
        <v>680778</v>
      </c>
      <c r="BE9" s="62">
        <v>252203</v>
      </c>
      <c r="BF9" s="61">
        <v>252203</v>
      </c>
      <c r="BG9" s="62">
        <v>252203</v>
      </c>
      <c r="BH9" s="61">
        <v>252203</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2</v>
      </c>
      <c r="K10" s="23">
        <v>2</v>
      </c>
      <c r="L10" s="24">
        <v>2</v>
      </c>
      <c r="M10" s="23">
        <v>2</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12724</v>
      </c>
      <c r="AP10" s="23">
        <v>12724</v>
      </c>
      <c r="AQ10" s="24">
        <v>12724</v>
      </c>
      <c r="AR10" s="23">
        <v>12619</v>
      </c>
      <c r="AS10" s="24">
        <v>8546</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599</v>
      </c>
      <c r="K11" s="61">
        <v>599</v>
      </c>
      <c r="L11" s="62">
        <v>599</v>
      </c>
      <c r="M11" s="61">
        <v>599</v>
      </c>
      <c r="N11" s="62">
        <v>599</v>
      </c>
      <c r="O11" s="61">
        <v>599</v>
      </c>
      <c r="P11" s="62">
        <v>599</v>
      </c>
      <c r="Q11" s="61">
        <v>599</v>
      </c>
      <c r="R11" s="62">
        <v>599</v>
      </c>
      <c r="S11" s="61">
        <v>599</v>
      </c>
      <c r="T11" s="62">
        <v>599</v>
      </c>
      <c r="U11" s="61">
        <v>599</v>
      </c>
      <c r="V11" s="62">
        <v>599</v>
      </c>
      <c r="W11" s="61">
        <v>599</v>
      </c>
      <c r="X11" s="62">
        <v>599</v>
      </c>
      <c r="Y11" s="61">
        <v>599</v>
      </c>
      <c r="Z11" s="62">
        <v>599</v>
      </c>
      <c r="AA11" s="61">
        <v>599</v>
      </c>
      <c r="AB11" s="62">
        <v>542</v>
      </c>
      <c r="AC11" s="61">
        <v>0</v>
      </c>
      <c r="AD11" s="62">
        <v>0</v>
      </c>
      <c r="AE11" s="61">
        <v>0</v>
      </c>
      <c r="AF11" s="62">
        <v>0</v>
      </c>
      <c r="AG11" s="61">
        <v>0</v>
      </c>
      <c r="AH11" s="62">
        <v>0</v>
      </c>
      <c r="AI11" s="63">
        <v>0</v>
      </c>
      <c r="AJ11" s="3"/>
      <c r="AK11" s="60">
        <v>0</v>
      </c>
      <c r="AL11" s="61">
        <v>0</v>
      </c>
      <c r="AM11" s="62">
        <v>0</v>
      </c>
      <c r="AN11" s="61">
        <v>0</v>
      </c>
      <c r="AO11" s="62">
        <v>1140449</v>
      </c>
      <c r="AP11" s="61">
        <v>1140449</v>
      </c>
      <c r="AQ11" s="62">
        <v>1140449</v>
      </c>
      <c r="AR11" s="61">
        <v>1140449</v>
      </c>
      <c r="AS11" s="62">
        <v>1140449</v>
      </c>
      <c r="AT11" s="61">
        <v>1140449</v>
      </c>
      <c r="AU11" s="62">
        <v>1140449</v>
      </c>
      <c r="AV11" s="61">
        <v>1140449</v>
      </c>
      <c r="AW11" s="62">
        <v>1140449</v>
      </c>
      <c r="AX11" s="61">
        <v>1140449</v>
      </c>
      <c r="AY11" s="62">
        <v>1140449</v>
      </c>
      <c r="AZ11" s="61">
        <v>1140449</v>
      </c>
      <c r="BA11" s="62">
        <v>1140449</v>
      </c>
      <c r="BB11" s="61">
        <v>1140449</v>
      </c>
      <c r="BC11" s="62">
        <v>1140449</v>
      </c>
      <c r="BD11" s="61">
        <v>1140449</v>
      </c>
      <c r="BE11" s="62">
        <v>1140449</v>
      </c>
      <c r="BF11" s="61">
        <v>1140449</v>
      </c>
      <c r="BG11" s="62">
        <v>1089138</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296</v>
      </c>
      <c r="K14" s="23">
        <v>296</v>
      </c>
      <c r="L14" s="24">
        <v>295</v>
      </c>
      <c r="M14" s="23">
        <v>295</v>
      </c>
      <c r="N14" s="24">
        <v>295</v>
      </c>
      <c r="O14" s="23">
        <v>295</v>
      </c>
      <c r="P14" s="24">
        <v>287</v>
      </c>
      <c r="Q14" s="23">
        <v>287</v>
      </c>
      <c r="R14" s="24">
        <v>257</v>
      </c>
      <c r="S14" s="23">
        <v>229</v>
      </c>
      <c r="T14" s="24">
        <v>159</v>
      </c>
      <c r="U14" s="23">
        <v>155</v>
      </c>
      <c r="V14" s="24">
        <v>91</v>
      </c>
      <c r="W14" s="23">
        <v>45</v>
      </c>
      <c r="X14" s="24">
        <v>45</v>
      </c>
      <c r="Y14" s="23">
        <v>44</v>
      </c>
      <c r="Z14" s="24">
        <v>42</v>
      </c>
      <c r="AA14" s="23">
        <v>42</v>
      </c>
      <c r="AB14" s="24">
        <v>42</v>
      </c>
      <c r="AC14" s="23">
        <v>42</v>
      </c>
      <c r="AD14" s="24">
        <v>0</v>
      </c>
      <c r="AE14" s="23">
        <v>0</v>
      </c>
      <c r="AF14" s="24">
        <v>0</v>
      </c>
      <c r="AG14" s="23">
        <v>0</v>
      </c>
      <c r="AH14" s="24">
        <v>0</v>
      </c>
      <c r="AI14" s="25">
        <v>0</v>
      </c>
      <c r="AJ14" s="3"/>
      <c r="AK14" s="22">
        <v>0</v>
      </c>
      <c r="AL14" s="23">
        <v>0</v>
      </c>
      <c r="AM14" s="24">
        <v>0</v>
      </c>
      <c r="AN14" s="23">
        <v>0</v>
      </c>
      <c r="AO14" s="24">
        <v>3615737</v>
      </c>
      <c r="AP14" s="23">
        <v>3615737</v>
      </c>
      <c r="AQ14" s="24">
        <v>3612476</v>
      </c>
      <c r="AR14" s="23">
        <v>3612476</v>
      </c>
      <c r="AS14" s="24">
        <v>3612476</v>
      </c>
      <c r="AT14" s="23">
        <v>3612476</v>
      </c>
      <c r="AU14" s="24">
        <v>3549305</v>
      </c>
      <c r="AV14" s="23">
        <v>3549305</v>
      </c>
      <c r="AW14" s="24">
        <v>3441661</v>
      </c>
      <c r="AX14" s="23">
        <v>3228789</v>
      </c>
      <c r="AY14" s="24">
        <v>2669944</v>
      </c>
      <c r="AZ14" s="23">
        <v>2621374</v>
      </c>
      <c r="BA14" s="24">
        <v>325771</v>
      </c>
      <c r="BB14" s="23">
        <v>181418</v>
      </c>
      <c r="BC14" s="24">
        <v>181418</v>
      </c>
      <c r="BD14" s="23">
        <v>161267</v>
      </c>
      <c r="BE14" s="24">
        <v>121539</v>
      </c>
      <c r="BF14" s="23">
        <v>121539</v>
      </c>
      <c r="BG14" s="24">
        <v>121539</v>
      </c>
      <c r="BH14" s="23">
        <v>121539</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33</v>
      </c>
      <c r="K15" s="61">
        <v>27</v>
      </c>
      <c r="L15" s="62">
        <v>23</v>
      </c>
      <c r="M15" s="61">
        <v>23</v>
      </c>
      <c r="N15" s="62">
        <v>23</v>
      </c>
      <c r="O15" s="61">
        <v>23</v>
      </c>
      <c r="P15" s="62">
        <v>23</v>
      </c>
      <c r="Q15" s="61">
        <v>23</v>
      </c>
      <c r="R15" s="62">
        <v>23</v>
      </c>
      <c r="S15" s="61">
        <v>23</v>
      </c>
      <c r="T15" s="62">
        <v>23</v>
      </c>
      <c r="U15" s="61">
        <v>2</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155411</v>
      </c>
      <c r="AP15" s="61">
        <v>129008</v>
      </c>
      <c r="AQ15" s="62">
        <v>115975</v>
      </c>
      <c r="AR15" s="61">
        <v>115975</v>
      </c>
      <c r="AS15" s="62">
        <v>115975</v>
      </c>
      <c r="AT15" s="61">
        <v>115975</v>
      </c>
      <c r="AU15" s="62">
        <v>115975</v>
      </c>
      <c r="AV15" s="61">
        <v>115975</v>
      </c>
      <c r="AW15" s="62">
        <v>115975</v>
      </c>
      <c r="AX15" s="61">
        <v>115975</v>
      </c>
      <c r="AY15" s="62">
        <v>107771</v>
      </c>
      <c r="AZ15" s="61">
        <v>8548</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0</v>
      </c>
      <c r="K19" s="61">
        <v>0</v>
      </c>
      <c r="L19" s="62">
        <v>0</v>
      </c>
      <c r="M19" s="61">
        <v>0</v>
      </c>
      <c r="N19" s="62">
        <v>0</v>
      </c>
      <c r="O19" s="61">
        <v>0</v>
      </c>
      <c r="P19" s="62">
        <v>0</v>
      </c>
      <c r="Q19" s="61">
        <v>0</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10350</v>
      </c>
      <c r="AP19" s="61">
        <v>0</v>
      </c>
      <c r="AQ19" s="62">
        <v>0</v>
      </c>
      <c r="AR19" s="61">
        <v>0</v>
      </c>
      <c r="AS19" s="62">
        <v>0</v>
      </c>
      <c r="AT19" s="61">
        <v>0</v>
      </c>
      <c r="AU19" s="62">
        <v>0</v>
      </c>
      <c r="AV19" s="61">
        <v>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244000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1</v>
      </c>
      <c r="K21" s="61">
        <v>1</v>
      </c>
      <c r="L21" s="62">
        <v>1</v>
      </c>
      <c r="M21" s="61">
        <v>1</v>
      </c>
      <c r="N21" s="62">
        <v>1</v>
      </c>
      <c r="O21" s="61">
        <v>1</v>
      </c>
      <c r="P21" s="62">
        <v>1</v>
      </c>
      <c r="Q21" s="61">
        <v>1</v>
      </c>
      <c r="R21" s="62">
        <v>1</v>
      </c>
      <c r="S21" s="61">
        <v>1</v>
      </c>
      <c r="T21" s="62">
        <v>1</v>
      </c>
      <c r="U21" s="61">
        <v>1</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14599</v>
      </c>
      <c r="AP21" s="61">
        <v>11059</v>
      </c>
      <c r="AQ21" s="62">
        <v>10434</v>
      </c>
      <c r="AR21" s="61">
        <v>9837</v>
      </c>
      <c r="AS21" s="62">
        <v>9837</v>
      </c>
      <c r="AT21" s="61">
        <v>9837</v>
      </c>
      <c r="AU21" s="62">
        <v>9085</v>
      </c>
      <c r="AV21" s="61">
        <v>9085</v>
      </c>
      <c r="AW21" s="62">
        <v>3977</v>
      </c>
      <c r="AX21" s="61">
        <v>3977</v>
      </c>
      <c r="AY21" s="62">
        <v>3924</v>
      </c>
      <c r="AZ21" s="61">
        <v>3924</v>
      </c>
      <c r="BA21" s="62">
        <v>3682</v>
      </c>
      <c r="BB21" s="61">
        <v>3682</v>
      </c>
      <c r="BC21" s="62">
        <v>0</v>
      </c>
      <c r="BD21" s="61">
        <v>0</v>
      </c>
      <c r="BE21" s="62">
        <v>0</v>
      </c>
      <c r="BF21" s="61">
        <v>0</v>
      </c>
      <c r="BG21" s="62">
        <v>0</v>
      </c>
      <c r="BH21" s="61">
        <v>0</v>
      </c>
      <c r="BI21" s="62">
        <v>0</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10</v>
      </c>
      <c r="K34" s="28">
        <v>10</v>
      </c>
      <c r="L34" s="29">
        <v>10</v>
      </c>
      <c r="M34" s="28">
        <v>10</v>
      </c>
      <c r="N34" s="29">
        <v>10</v>
      </c>
      <c r="O34" s="28">
        <v>10</v>
      </c>
      <c r="P34" s="29">
        <v>10</v>
      </c>
      <c r="Q34" s="28">
        <v>10</v>
      </c>
      <c r="R34" s="29">
        <v>7</v>
      </c>
      <c r="S34" s="28">
        <v>6</v>
      </c>
      <c r="T34" s="29">
        <v>2</v>
      </c>
      <c r="U34" s="28">
        <v>2</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75468</v>
      </c>
      <c r="AP34" s="28">
        <v>75468</v>
      </c>
      <c r="AQ34" s="29">
        <v>75468</v>
      </c>
      <c r="AR34" s="28">
        <v>75468</v>
      </c>
      <c r="AS34" s="29">
        <v>75468</v>
      </c>
      <c r="AT34" s="28">
        <v>75468</v>
      </c>
      <c r="AU34" s="29">
        <v>71900</v>
      </c>
      <c r="AV34" s="28">
        <v>71900</v>
      </c>
      <c r="AW34" s="29">
        <v>63716</v>
      </c>
      <c r="AX34" s="28">
        <v>52087</v>
      </c>
      <c r="AY34" s="29">
        <v>24322</v>
      </c>
      <c r="AZ34" s="28">
        <v>24322</v>
      </c>
      <c r="BA34" s="29">
        <v>154</v>
      </c>
      <c r="BB34" s="28">
        <v>154</v>
      </c>
      <c r="BC34" s="29">
        <v>154</v>
      </c>
      <c r="BD34" s="28">
        <v>154</v>
      </c>
      <c r="BE34" s="29">
        <v>154</v>
      </c>
      <c r="BF34" s="28">
        <v>154</v>
      </c>
      <c r="BG34" s="29">
        <v>154</v>
      </c>
      <c r="BH34" s="28">
        <v>154</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1027</v>
      </c>
      <c r="K36" s="10">
        <f t="shared" si="3"/>
        <v>1020</v>
      </c>
      <c r="L36" s="10">
        <f t="shared" si="3"/>
        <v>1015</v>
      </c>
      <c r="M36" s="10">
        <f t="shared" si="3"/>
        <v>1015</v>
      </c>
      <c r="N36" s="10">
        <f t="shared" si="3"/>
        <v>1014</v>
      </c>
      <c r="O36" s="10">
        <f t="shared" si="3"/>
        <v>1013</v>
      </c>
      <c r="P36" s="10">
        <f t="shared" si="3"/>
        <v>1005</v>
      </c>
      <c r="Q36" s="10">
        <f t="shared" si="3"/>
        <v>1005</v>
      </c>
      <c r="R36" s="10">
        <f t="shared" si="3"/>
        <v>972</v>
      </c>
      <c r="S36" s="10">
        <f t="shared" si="3"/>
        <v>943</v>
      </c>
      <c r="T36" s="10">
        <f t="shared" si="3"/>
        <v>855</v>
      </c>
      <c r="U36" s="10">
        <f t="shared" si="3"/>
        <v>828</v>
      </c>
      <c r="V36" s="10">
        <f t="shared" si="3"/>
        <v>759</v>
      </c>
      <c r="W36" s="10">
        <f t="shared" si="3"/>
        <v>713</v>
      </c>
      <c r="X36" s="10">
        <f t="shared" si="3"/>
        <v>713</v>
      </c>
      <c r="Y36" s="10">
        <f t="shared" si="3"/>
        <v>712</v>
      </c>
      <c r="Z36" s="10">
        <f t="shared" si="3"/>
        <v>667</v>
      </c>
      <c r="AA36" s="10">
        <f t="shared" si="3"/>
        <v>667</v>
      </c>
      <c r="AB36" s="10">
        <f t="shared" si="3"/>
        <v>610</v>
      </c>
      <c r="AC36" s="10">
        <f t="shared" si="3"/>
        <v>68</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6543937</v>
      </c>
      <c r="AP36" s="10">
        <f t="shared" si="4"/>
        <v>6241048</v>
      </c>
      <c r="AQ36" s="10">
        <f t="shared" si="4"/>
        <v>6224129</v>
      </c>
      <c r="AR36" s="10">
        <f t="shared" si="4"/>
        <v>6223427</v>
      </c>
      <c r="AS36" s="10">
        <f t="shared" si="4"/>
        <v>6219354</v>
      </c>
      <c r="AT36" s="10">
        <f t="shared" si="4"/>
        <v>6210808</v>
      </c>
      <c r="AU36" s="10">
        <f t="shared" si="4"/>
        <v>6143317</v>
      </c>
      <c r="AV36" s="10">
        <f t="shared" si="4"/>
        <v>6142805</v>
      </c>
      <c r="AW36" s="10">
        <f t="shared" si="4"/>
        <v>6021869</v>
      </c>
      <c r="AX36" s="10">
        <f t="shared" si="4"/>
        <v>5797368</v>
      </c>
      <c r="AY36" s="10">
        <f t="shared" si="4"/>
        <v>5101863</v>
      </c>
      <c r="AZ36" s="10">
        <f t="shared" si="4"/>
        <v>4914754</v>
      </c>
      <c r="BA36" s="10">
        <f t="shared" si="4"/>
        <v>2586193</v>
      </c>
      <c r="BB36" s="10">
        <f t="shared" si="4"/>
        <v>2423416</v>
      </c>
      <c r="BC36" s="10">
        <f t="shared" si="4"/>
        <v>2419734</v>
      </c>
      <c r="BD36" s="10">
        <f t="shared" si="4"/>
        <v>2397821</v>
      </c>
      <c r="BE36" s="10">
        <f t="shared" si="4"/>
        <v>1668240</v>
      </c>
      <c r="BF36" s="10">
        <f t="shared" si="4"/>
        <v>1668240</v>
      </c>
      <c r="BG36" s="10">
        <f t="shared" si="4"/>
        <v>1616929</v>
      </c>
      <c r="BH36" s="10">
        <f t="shared" si="4"/>
        <v>527791</v>
      </c>
      <c r="BI36" s="10">
        <f t="shared" si="4"/>
        <v>0</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Cindy Perrin</cp:lastModifiedBy>
  <dcterms:created xsi:type="dcterms:W3CDTF">2017-01-04T17:15:31Z</dcterms:created>
  <dcterms:modified xsi:type="dcterms:W3CDTF">2018-07-30T12:53:33Z</dcterms:modified>
</cp:coreProperties>
</file>