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19 Electricity Rates\IRM\IRM Applications\Price Cap IR\Grimsby\Analyst File\"/>
    </mc:Choice>
  </mc:AlternateContent>
  <bookViews>
    <workbookView xWindow="0" yWindow="0" windowWidth="25200" windowHeight="11160"/>
  </bookViews>
  <sheets>
    <sheet name="Sheet2" sheetId="2" r:id="rId1"/>
    <sheet name="Sheet1" sheetId="1" r:id="rId2"/>
  </sheets>
  <definedNames>
    <definedName name="_xlnm.Print_Area" localSheetId="1">Sheet1!$A$2:$D$14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C8" i="2"/>
  <c r="D11" i="2" s="1"/>
  <c r="C8" i="1" l="1"/>
  <c r="D13" i="1"/>
  <c r="D11" i="1"/>
</calcChain>
</file>

<file path=xl/sharedStrings.xml><?xml version="1.0" encoding="utf-8"?>
<sst xmlns="http://schemas.openxmlformats.org/spreadsheetml/2006/main" count="52" uniqueCount="26">
  <si>
    <t>Class A Full year</t>
  </si>
  <si>
    <t>Class A Full Part year:</t>
  </si>
  <si>
    <t xml:space="preserve">     While Class B</t>
  </si>
  <si>
    <t xml:space="preserve">     While Class A</t>
  </si>
  <si>
    <t>Total non-RPP excl WMP and full year volumes for class A customers who were class A for the full year, and the class A volumes who were class A part year</t>
  </si>
  <si>
    <t>A</t>
  </si>
  <si>
    <t>B</t>
  </si>
  <si>
    <t>C</t>
  </si>
  <si>
    <t>D</t>
  </si>
  <si>
    <t>E</t>
  </si>
  <si>
    <t>F</t>
  </si>
  <si>
    <t>Total Class B Customers excl WMP and Full year volumes for customers who were class A for full year, and the class A customers who were class A part year</t>
  </si>
  <si>
    <t>Non-RPP excl WMP</t>
  </si>
  <si>
    <t>Total metered volume Excl WMP</t>
  </si>
  <si>
    <t>Input in D20 of tab 6.1a GA Allocation</t>
  </si>
  <si>
    <t>Input in D20 of tab 6.2a CBR_B Allocation</t>
  </si>
  <si>
    <t>Validation of Data used in Class B GA and CBR Allocations</t>
  </si>
  <si>
    <t>Source I26 of tab 4. Billing Det. for Def-Var</t>
  </si>
  <si>
    <t>Source C26 of tab 6.1 GA</t>
  </si>
  <si>
    <t>G= +B-C-D</t>
  </si>
  <si>
    <t>H=+A-C-D</t>
  </si>
  <si>
    <t>Source E26 of tab 6.1 GA</t>
  </si>
  <si>
    <t>Source D21 of tab 6.1a GA Allocation</t>
  </si>
  <si>
    <t>=+F-E</t>
  </si>
  <si>
    <t>Source G26 of tab 6.1 GA</t>
  </si>
  <si>
    <t xml:space="preserve">Grimsby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</si>
</sst>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1" applyNumberFormat="1" applyFont="1"/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0" fontId="0" fillId="0" borderId="0" xfId="0" quotePrefix="1"/>
    <xf numFmtId="164" fontId="0" fillId="0" borderId="0" xfId="1" applyNumberFormat="1" applyFont="1" applyBorder="1"/>
    <xf numFmtId="0" fontId="0" fillId="0" borderId="0" xfId="0" applyBorder="1"/>
    <xf numFmtId="164" fontId="0" fillId="2" borderId="0" xfId="1" applyNumberFormat="1" applyFont="1" applyFill="1"/>
    <xf numFmtId="164" fontId="0" fillId="3" borderId="1" xfId="1" applyNumberFormat="1" applyFont="1" applyFill="1" applyBorder="1"/>
    <xf numFmtId="164" fontId="0" fillId="4" borderId="0" xfId="1" applyNumberFormat="1" applyFont="1" applyFill="1" applyAlignment="1">
      <alignment wrapText="1"/>
    </xf>
    <xf numFmtId="164" fontId="0" fillId="3" borderId="0" xfId="1" applyNumberFormat="1" applyFont="1" applyFill="1" applyAlignment="1">
      <alignment wrapText="1"/>
    </xf>
    <xf numFmtId="164" fontId="0" fillId="2" borderId="2" xfId="1" applyNumberFormat="1" applyFont="1" applyFill="1" applyBorder="1"/>
    <xf numFmtId="164" fontId="0" fillId="0" borderId="0" xfId="1" applyNumberFormat="1" applyFont="1" applyFill="1"/>
    <xf numFmtId="164" fontId="0" fillId="0" borderId="0" xfId="1" quotePrefix="1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3" xfId="0" applyFont="1" applyBorder="1"/>
    <xf numFmtId="0" fontId="0" fillId="0" borderId="3" xfId="0" applyBorder="1"/>
    <xf numFmtId="164" fontId="0" fillId="0" borderId="3" xfId="1" applyNumberFormat="1" applyFont="1" applyBorder="1"/>
    <xf numFmtId="0" fontId="2" fillId="0" borderId="3" xfId="0" applyFont="1" applyBorder="1" applyAlignment="1">
      <alignment horizontal="center"/>
    </xf>
    <xf numFmtId="164" fontId="0" fillId="2" borderId="3" xfId="1" applyNumberFormat="1" applyFont="1" applyFill="1" applyBorder="1"/>
    <xf numFmtId="164" fontId="0" fillId="4" borderId="3" xfId="1" applyNumberFormat="1" applyFont="1" applyFill="1" applyBorder="1" applyAlignment="1">
      <alignment wrapText="1"/>
    </xf>
    <xf numFmtId="164" fontId="0" fillId="0" borderId="3" xfId="1" applyNumberFormat="1" applyFont="1" applyFill="1" applyBorder="1"/>
    <xf numFmtId="164" fontId="0" fillId="0" borderId="3" xfId="1" quotePrefix="1" applyNumberFormat="1" applyFont="1" applyBorder="1"/>
    <xf numFmtId="0" fontId="0" fillId="0" borderId="3" xfId="0" applyBorder="1" applyAlignment="1">
      <alignment wrapText="1"/>
    </xf>
    <xf numFmtId="0" fontId="0" fillId="0" borderId="3" xfId="0" quotePrefix="1" applyBorder="1" applyAlignment="1">
      <alignment wrapText="1"/>
    </xf>
    <xf numFmtId="164" fontId="0" fillId="3" borderId="3" xfId="1" applyNumberFormat="1" applyFont="1" applyFill="1" applyBorder="1"/>
    <xf numFmtId="164" fontId="0" fillId="3" borderId="3" xfId="1" applyNumberFormat="1" applyFont="1" applyFill="1" applyBorder="1" applyAlignment="1">
      <alignment wrapText="1"/>
    </xf>
    <xf numFmtId="0" fontId="0" fillId="0" borderId="3" xfId="0" quotePrefix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D14" sqref="D14"/>
    </sheetView>
  </sheetViews>
  <sheetFormatPr defaultRowHeight="14.4" x14ac:dyDescent="0.3"/>
  <cols>
    <col min="1" max="1" width="38.33203125" customWidth="1"/>
    <col min="2" max="2" width="12.5546875" customWidth="1"/>
    <col min="3" max="3" width="12.5546875" bestFit="1" customWidth="1"/>
    <col min="4" max="4" width="14.33203125" style="1" bestFit="1" customWidth="1"/>
    <col min="5" max="5" width="23.5546875" style="1" customWidth="1"/>
    <col min="6" max="6" width="18.5546875" style="1" customWidth="1"/>
    <col min="7" max="8" width="8.88671875" style="1"/>
  </cols>
  <sheetData>
    <row r="1" spans="1:9" x14ac:dyDescent="0.3">
      <c r="A1" s="16" t="s">
        <v>25</v>
      </c>
      <c r="B1" s="17"/>
      <c r="C1" s="17"/>
      <c r="D1" s="18"/>
      <c r="E1" s="18"/>
    </row>
    <row r="2" spans="1:9" ht="15.6" x14ac:dyDescent="0.3">
      <c r="A2" s="19" t="s">
        <v>16</v>
      </c>
      <c r="B2" s="19"/>
      <c r="C2" s="19"/>
      <c r="D2" s="19"/>
      <c r="E2" s="19"/>
    </row>
    <row r="3" spans="1:9" x14ac:dyDescent="0.3">
      <c r="A3" s="17"/>
      <c r="B3" s="17"/>
      <c r="C3" s="17"/>
      <c r="D3" s="18"/>
      <c r="E3" s="18"/>
    </row>
    <row r="4" spans="1:9" ht="28.8" x14ac:dyDescent="0.3">
      <c r="A4" s="17" t="s">
        <v>13</v>
      </c>
      <c r="B4" s="18" t="s">
        <v>5</v>
      </c>
      <c r="C4" s="17"/>
      <c r="D4" s="20">
        <v>169480906</v>
      </c>
      <c r="E4" s="21" t="s">
        <v>17</v>
      </c>
    </row>
    <row r="5" spans="1:9" x14ac:dyDescent="0.3">
      <c r="A5" s="17" t="s">
        <v>12</v>
      </c>
      <c r="B5" s="18" t="s">
        <v>6</v>
      </c>
      <c r="C5" s="17"/>
      <c r="D5" s="20">
        <v>64241314</v>
      </c>
      <c r="E5" s="21" t="s">
        <v>18</v>
      </c>
      <c r="F5" s="5"/>
      <c r="G5" s="5"/>
      <c r="H5" s="5"/>
      <c r="I5" s="6"/>
    </row>
    <row r="6" spans="1:9" x14ac:dyDescent="0.3">
      <c r="A6" s="17" t="s">
        <v>0</v>
      </c>
      <c r="B6" s="18" t="s">
        <v>7</v>
      </c>
      <c r="C6" s="17"/>
      <c r="D6" s="20">
        <v>0</v>
      </c>
      <c r="E6" s="21" t="s">
        <v>21</v>
      </c>
      <c r="F6" s="5"/>
      <c r="G6" s="5"/>
      <c r="H6" s="5"/>
      <c r="I6" s="6"/>
    </row>
    <row r="7" spans="1:9" x14ac:dyDescent="0.3">
      <c r="A7" s="17" t="s">
        <v>1</v>
      </c>
      <c r="B7" s="17"/>
      <c r="C7" s="17"/>
      <c r="D7" s="18"/>
      <c r="E7" s="18"/>
      <c r="F7" s="5"/>
      <c r="G7" s="5"/>
      <c r="H7" s="5"/>
      <c r="I7" s="6"/>
    </row>
    <row r="8" spans="1:9" x14ac:dyDescent="0.3">
      <c r="A8" s="17" t="s">
        <v>3</v>
      </c>
      <c r="B8" s="18" t="s">
        <v>8</v>
      </c>
      <c r="C8" s="22">
        <f>+D10-C9</f>
        <v>1987520</v>
      </c>
      <c r="D8" s="18"/>
      <c r="E8" s="23" t="s">
        <v>23</v>
      </c>
      <c r="F8" s="5"/>
      <c r="G8" s="5"/>
      <c r="H8" s="5"/>
      <c r="I8" s="6"/>
    </row>
    <row r="9" spans="1:9" ht="28.8" x14ac:dyDescent="0.3">
      <c r="A9" s="17" t="s">
        <v>2</v>
      </c>
      <c r="B9" s="18" t="s">
        <v>9</v>
      </c>
      <c r="C9" s="20">
        <v>1509210</v>
      </c>
      <c r="D9" s="18"/>
      <c r="E9" s="21" t="s">
        <v>22</v>
      </c>
      <c r="F9" s="5"/>
      <c r="G9" s="5"/>
      <c r="H9" s="5"/>
      <c r="I9" s="6"/>
    </row>
    <row r="10" spans="1:9" x14ac:dyDescent="0.3">
      <c r="A10" s="17"/>
      <c r="B10" s="18" t="s">
        <v>10</v>
      </c>
      <c r="C10" s="22"/>
      <c r="D10" s="20">
        <v>3496730</v>
      </c>
      <c r="E10" s="21" t="s">
        <v>24</v>
      </c>
      <c r="F10" s="5"/>
      <c r="G10" s="5"/>
      <c r="H10" s="5"/>
      <c r="I10" s="6"/>
    </row>
    <row r="11" spans="1:9" ht="57.6" x14ac:dyDescent="0.3">
      <c r="A11" s="24" t="s">
        <v>4</v>
      </c>
      <c r="B11" s="25" t="s">
        <v>19</v>
      </c>
      <c r="C11" s="17"/>
      <c r="D11" s="26">
        <f>+D5-D6-C8</f>
        <v>62253794</v>
      </c>
      <c r="E11" s="27" t="s">
        <v>14</v>
      </c>
    </row>
    <row r="12" spans="1:9" x14ac:dyDescent="0.3">
      <c r="A12" s="17"/>
      <c r="B12" s="17"/>
      <c r="C12" s="17"/>
      <c r="D12" s="18"/>
      <c r="E12" s="18"/>
    </row>
    <row r="13" spans="1:9" ht="57.6" x14ac:dyDescent="0.3">
      <c r="A13" s="24" t="s">
        <v>11</v>
      </c>
      <c r="B13" s="28" t="s">
        <v>20</v>
      </c>
      <c r="C13" s="17"/>
      <c r="D13" s="26">
        <f>+D4-D6-C8</f>
        <v>167493386</v>
      </c>
      <c r="E13" s="27" t="s">
        <v>15</v>
      </c>
    </row>
  </sheetData>
  <mergeCells count="1">
    <mergeCell ref="A2:E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sqref="A1:XFD1048576"/>
    </sheetView>
  </sheetViews>
  <sheetFormatPr defaultRowHeight="14.4" x14ac:dyDescent="0.3"/>
  <cols>
    <col min="1" max="1" width="38.33203125" customWidth="1"/>
    <col min="2" max="2" width="12.5546875" customWidth="1"/>
    <col min="3" max="3" width="12.5546875" bestFit="1" customWidth="1"/>
    <col min="4" max="4" width="14.33203125" style="1" bestFit="1" customWidth="1"/>
    <col min="5" max="5" width="23.5546875" style="1" customWidth="1"/>
    <col min="6" max="6" width="18.5546875" style="1" customWidth="1"/>
    <col min="7" max="8" width="9.109375" style="1"/>
  </cols>
  <sheetData>
    <row r="1" spans="1:9" x14ac:dyDescent="0.3">
      <c r="A1" s="15" t="s">
        <v>25</v>
      </c>
    </row>
    <row r="2" spans="1:9" ht="15.6" x14ac:dyDescent="0.3">
      <c r="A2" s="14" t="s">
        <v>16</v>
      </c>
      <c r="B2" s="14"/>
      <c r="C2" s="14"/>
      <c r="D2" s="14"/>
      <c r="E2" s="14"/>
    </row>
    <row r="4" spans="1:9" ht="28.8" x14ac:dyDescent="0.3">
      <c r="A4" t="s">
        <v>13</v>
      </c>
      <c r="B4" s="1" t="s">
        <v>5</v>
      </c>
      <c r="D4" s="7">
        <v>2470435564</v>
      </c>
      <c r="E4" s="9" t="s">
        <v>17</v>
      </c>
    </row>
    <row r="5" spans="1:9" x14ac:dyDescent="0.3">
      <c r="A5" t="s">
        <v>12</v>
      </c>
      <c r="B5" s="1" t="s">
        <v>6</v>
      </c>
      <c r="D5" s="7">
        <v>1268256781</v>
      </c>
      <c r="E5" s="9" t="s">
        <v>18</v>
      </c>
      <c r="F5" s="5"/>
      <c r="G5" s="5"/>
      <c r="H5" s="5"/>
      <c r="I5" s="6"/>
    </row>
    <row r="6" spans="1:9" x14ac:dyDescent="0.3">
      <c r="A6" t="s">
        <v>0</v>
      </c>
      <c r="B6" s="1" t="s">
        <v>7</v>
      </c>
      <c r="D6" s="7">
        <v>285473714</v>
      </c>
      <c r="E6" s="9" t="s">
        <v>21</v>
      </c>
      <c r="F6" s="5"/>
      <c r="G6" s="5"/>
      <c r="H6" s="5"/>
      <c r="I6" s="6"/>
    </row>
    <row r="7" spans="1:9" x14ac:dyDescent="0.3">
      <c r="A7" t="s">
        <v>1</v>
      </c>
      <c r="F7" s="5"/>
      <c r="G7" s="5"/>
      <c r="H7" s="5"/>
      <c r="I7" s="6"/>
    </row>
    <row r="8" spans="1:9" x14ac:dyDescent="0.3">
      <c r="A8" t="s">
        <v>3</v>
      </c>
      <c r="B8" s="1" t="s">
        <v>8</v>
      </c>
      <c r="C8" s="12">
        <f>+D10-C9</f>
        <v>128296463</v>
      </c>
      <c r="E8" s="13" t="s">
        <v>23</v>
      </c>
      <c r="F8" s="5"/>
      <c r="G8" s="5"/>
      <c r="H8" s="5"/>
      <c r="I8" s="6"/>
    </row>
    <row r="9" spans="1:9" ht="28.8" x14ac:dyDescent="0.3">
      <c r="A9" t="s">
        <v>2</v>
      </c>
      <c r="B9" s="1" t="s">
        <v>9</v>
      </c>
      <c r="C9" s="11">
        <v>128764832</v>
      </c>
      <c r="E9" s="9" t="s">
        <v>22</v>
      </c>
      <c r="F9" s="5"/>
      <c r="G9" s="5"/>
      <c r="H9" s="5"/>
      <c r="I9" s="6"/>
    </row>
    <row r="10" spans="1:9" x14ac:dyDescent="0.3">
      <c r="B10" s="1" t="s">
        <v>10</v>
      </c>
      <c r="C10" s="12"/>
      <c r="D10" s="7">
        <v>257061295</v>
      </c>
      <c r="E10" s="9" t="s">
        <v>24</v>
      </c>
      <c r="F10" s="5"/>
      <c r="G10" s="5"/>
      <c r="H10" s="5"/>
      <c r="I10" s="6"/>
    </row>
    <row r="11" spans="1:9" ht="58.2" thickBot="1" x14ac:dyDescent="0.35">
      <c r="A11" s="2" t="s">
        <v>4</v>
      </c>
      <c r="B11" s="3" t="s">
        <v>19</v>
      </c>
      <c r="D11" s="8">
        <f>+D5-D6-C8</f>
        <v>854486604</v>
      </c>
      <c r="E11" s="10" t="s">
        <v>14</v>
      </c>
    </row>
    <row r="12" spans="1:9" ht="15" thickTop="1" x14ac:dyDescent="0.3"/>
    <row r="13" spans="1:9" ht="58.2" thickBot="1" x14ac:dyDescent="0.35">
      <c r="A13" s="2" t="s">
        <v>11</v>
      </c>
      <c r="B13" s="4" t="s">
        <v>20</v>
      </c>
      <c r="D13" s="8">
        <f>+D4-D6-C8</f>
        <v>2056665387</v>
      </c>
      <c r="E13" s="10" t="s">
        <v>15</v>
      </c>
    </row>
    <row r="14" spans="1:9" ht="15" thickTop="1" x14ac:dyDescent="0.3"/>
  </sheetData>
  <mergeCells count="1"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Gapic</dc:creator>
  <cp:lastModifiedBy>Kelli Benincasa</cp:lastModifiedBy>
  <cp:lastPrinted>2018-09-12T18:19:20Z</cp:lastPrinted>
  <dcterms:created xsi:type="dcterms:W3CDTF">2018-08-31T16:29:19Z</dcterms:created>
  <dcterms:modified xsi:type="dcterms:W3CDTF">2018-09-12T19:10:00Z</dcterms:modified>
</cp:coreProperties>
</file>