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weiss\Desktop\OEB Appendicies\"/>
    </mc:Choice>
  </mc:AlternateContent>
  <bookViews>
    <workbookView xWindow="14715" yWindow="-21150" windowWidth="27090" windowHeight="21150"/>
  </bookViews>
  <sheets>
    <sheet name="App.2-G SQI new" sheetId="1" r:id="rId1"/>
  </sheets>
  <externalReferences>
    <externalReference r:id="rId2"/>
    <externalReference r:id="rId3"/>
    <externalReference r:id="rId4"/>
    <externalReference r:id="rId5"/>
    <externalReference r:id="rId6"/>
  </externalReferences>
  <definedNames>
    <definedName name="BridgeYear">'[1]LDC Info'!$E$26</definedName>
    <definedName name="contactf" localSheetId="0">#REF!</definedName>
    <definedName name="contactf">#REF!</definedName>
    <definedName name="CustomerAdministration">[1]lists!$Z$1:$Z$36</definedName>
    <definedName name="EBNUMBER">'[1]LDC Info'!$E$16</definedName>
    <definedName name="Fixed_Charges">[1]lists!$I$1:$I$212</definedName>
    <definedName name="histdate">[2]Financials!$E$76</definedName>
    <definedName name="Incr2000" localSheetId="0">#REF!</definedName>
    <definedName name="Incr2000">#REF!</definedName>
    <definedName name="LDC_LIST">[3]lists!$AM$1:$AM$80</definedName>
    <definedName name="LIMIT" localSheetId="0">#REF!</definedName>
    <definedName name="LIMIT">#REF!</definedName>
    <definedName name="LossFactors">[1]lists!$L$2:$L$15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NonPayment">[1]lists!$AA$1:$AA$71</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'App.2-G SQI new'!$A$9:$K$46</definedName>
    <definedName name="print_end" localSheetId="0">#REF!</definedName>
    <definedName name="print_end">#REF!</definedName>
    <definedName name="Rate_Class">[1]lists!$A$1:$A$104</definedName>
    <definedName name="ratedescription">[4]hidden1!$D$1:$D$122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TEMPA" localSheetId="0">#REF!</definedName>
    <definedName name="TEMPA">#REF!</definedName>
    <definedName name="TestYear">'[1]LDC Info'!$E$24</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[1]lists!$N$2:$N$5</definedName>
    <definedName name="Utility">[2]Financials!$A$1</definedName>
    <definedName name="utitliy1">[5]Financials!$A$1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1" i="1" l="1"/>
  <c r="F24" i="1" l="1"/>
  <c r="F22" i="1"/>
  <c r="F23" i="1" l="1"/>
  <c r="K23" i="1"/>
  <c r="K22" i="1" l="1"/>
  <c r="K21" i="1"/>
  <c r="K25" i="1"/>
  <c r="F25" i="1"/>
  <c r="K24" i="1"/>
</calcChain>
</file>

<file path=xl/sharedStrings.xml><?xml version="1.0" encoding="utf-8"?>
<sst xmlns="http://schemas.openxmlformats.org/spreadsheetml/2006/main" count="52" uniqueCount="47">
  <si>
    <t>Reconnection Performance Standard</t>
  </si>
  <si>
    <t>Rescheduling a Missed Appointment</t>
  </si>
  <si>
    <t>Appointment Scheduling</t>
  </si>
  <si>
    <t>Telephone Call Abandon Rate</t>
  </si>
  <si>
    <t>Emergency Rural Response</t>
  </si>
  <si>
    <t>Emergency Urban Response</t>
  </si>
  <si>
    <t>Written Response to Enquires</t>
  </si>
  <si>
    <t>Appointments Met</t>
  </si>
  <si>
    <t>Telephone Accessibility</t>
  </si>
  <si>
    <t>High Voltage Connections</t>
  </si>
  <si>
    <t>Low Voltage Connections</t>
  </si>
  <si>
    <t>OEB Minimum Standard</t>
  </si>
  <si>
    <t>Indicator</t>
  </si>
  <si>
    <t xml:space="preserve">SAIFI = System Average Interruption Frequency Index </t>
  </si>
  <si>
    <t>SAIDI = System Average Interruption Duration Index</t>
  </si>
  <si>
    <t>SAIFI</t>
  </si>
  <si>
    <t>Index</t>
  </si>
  <si>
    <t>Service Reliability Indicators</t>
  </si>
  <si>
    <t>Date:</t>
  </si>
  <si>
    <t>Page:</t>
  </si>
  <si>
    <t>Schedule:</t>
  </si>
  <si>
    <t>Tab:</t>
  </si>
  <si>
    <t>Exhibit:</t>
  </si>
  <si>
    <t>File Number:</t>
  </si>
  <si>
    <t>Micro-Embedded Generation Facilities</t>
  </si>
  <si>
    <t>n/a</t>
  </si>
  <si>
    <t>OEB Appendix 2-G</t>
  </si>
  <si>
    <t>Billing Accuracy</t>
  </si>
  <si>
    <t>SAIDI</t>
  </si>
  <si>
    <t>5 Year Historical Average SAIDI</t>
  </si>
  <si>
    <t>5 Year Historical Average SAIFI</t>
  </si>
  <si>
    <t>2013 - 2017</t>
  </si>
  <si>
    <t>Excl. LoS</t>
  </si>
  <si>
    <t>Excl. MED's</t>
  </si>
  <si>
    <t>Excl. LoS and MED's</t>
  </si>
  <si>
    <t>Excl. LoS, MED's &amp; Sch. Outages</t>
  </si>
  <si>
    <t>Including all events</t>
  </si>
  <si>
    <t>(1) including all events</t>
  </si>
  <si>
    <t>(3) excluding events related to Major Event Days (MEDs)</t>
  </si>
  <si>
    <t>(4) excluding Major Event Days (“MEDs”) and LoS</t>
  </si>
  <si>
    <t>(5) excluding MEDs, Loss of Supply, and Scheduled Outages</t>
  </si>
  <si>
    <t>(2) excluding events related to Loss of Supply (“LoS”)</t>
  </si>
  <si>
    <r>
      <t xml:space="preserve">Including all events </t>
    </r>
    <r>
      <rPr>
        <b/>
        <sz val="8"/>
        <rFont val="Calibri"/>
        <family val="2"/>
        <scheme val="minor"/>
      </rPr>
      <t>(1)</t>
    </r>
  </si>
  <si>
    <r>
      <t xml:space="preserve">Excl. LoS </t>
    </r>
    <r>
      <rPr>
        <b/>
        <sz val="8"/>
        <rFont val="Calibri"/>
        <family val="2"/>
        <scheme val="minor"/>
      </rPr>
      <t>(2)</t>
    </r>
  </si>
  <si>
    <r>
      <t xml:space="preserve">Excl. MED's </t>
    </r>
    <r>
      <rPr>
        <b/>
        <sz val="8"/>
        <rFont val="Calibri"/>
        <family val="2"/>
        <scheme val="minor"/>
      </rPr>
      <t>(3)</t>
    </r>
  </si>
  <si>
    <r>
      <t xml:space="preserve">Excl. LoS and MED's </t>
    </r>
    <r>
      <rPr>
        <b/>
        <sz val="8"/>
        <rFont val="Calibri"/>
        <family val="2"/>
        <scheme val="minor"/>
      </rPr>
      <t>(4)</t>
    </r>
  </si>
  <si>
    <r>
      <t>Excl. LoS, MED's &amp; Sch. Outages</t>
    </r>
    <r>
      <rPr>
        <b/>
        <sz val="8"/>
        <rFont val="Calibri"/>
        <family val="2"/>
        <scheme val="minor"/>
      </rPr>
      <t xml:space="preserve">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</si>
</sst>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0_);\(&quot;$&quot;#,##0\)"/>
    <numFmt numFmtId="165" formatCode="_(* #,##0.0_);_(* \(#,##0.0\);_(* &quot;-&quot;??_);_(@_)"/>
    <numFmt numFmtId="166" formatCode="#,##0.0"/>
    <numFmt numFmtId="167" formatCode="mm/dd/yyyy"/>
    <numFmt numFmtId="168" formatCode="0\-0"/>
    <numFmt numFmtId="169" formatCode="##\-#"/>
    <numFmt numFmtId="170" formatCode="_(* #,##0_);_(* \(#,##0\);_(* &quot;-&quot;??_);_(@_)"/>
    <numFmt numFmtId="171" formatCode="&quot;£ &quot;#,##0.00;[Red]\-&quot;£ &quot;#,##0.00"/>
    <numFmt numFmtId="172" formatCode="0.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sz val="11"/>
      <color indexed="8"/>
      <name val="Calibri"/>
      <family val="2"/>
    </font>
    <font>
      <sz val="11"/>
      <color indexed="8"/>
      <name val="Arial"/>
      <family val="2"/>
    </font>
    <font>
      <sz val="8"/>
      <name val="Arial"/>
      <family val="2"/>
    </font>
    <font>
      <u/>
      <sz val="10"/>
      <color theme="10"/>
      <name val="Arial"/>
      <family val="2"/>
    </font>
    <font>
      <u/>
      <sz val="10"/>
      <color theme="11"/>
      <name val="Arial"/>
      <family val="2"/>
    </font>
    <font>
      <sz val="8"/>
      <name val="Times New Roman"/>
      <family val="1"/>
    </font>
    <font>
      <sz val="10"/>
      <name val="Times New Roman"/>
      <family val="1"/>
    </font>
    <font>
      <sz val="11"/>
      <color indexed="8"/>
      <name val="Times New Roman"/>
      <family val="1"/>
    </font>
    <font>
      <b/>
      <sz val="10"/>
      <name val="Times New Roman"/>
      <family val="1"/>
    </font>
    <font>
      <sz val="11"/>
      <color theme="1"/>
      <name val="Times New Roman"/>
      <family val="1"/>
    </font>
    <font>
      <sz val="10"/>
      <name val="Calibri"/>
      <family val="2"/>
      <scheme val="minor"/>
    </font>
    <font>
      <b/>
      <sz val="14"/>
      <name val="Calibri"/>
      <family val="2"/>
      <scheme val="minor"/>
    </font>
    <font>
      <b/>
      <sz val="11"/>
      <name val="Calibri"/>
      <family val="2"/>
      <scheme val="minor"/>
    </font>
    <font>
      <b/>
      <sz val="10"/>
      <name val="Calibri"/>
      <family val="2"/>
      <scheme val="minor"/>
    </font>
    <font>
      <b/>
      <sz val="8"/>
      <name val="Calibri"/>
      <family val="2"/>
      <scheme val="minor"/>
    </font>
    <font>
      <sz val="9"/>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Up">
        <bgColor auto="1"/>
      </patternFill>
    </fill>
    <fill>
      <patternFill patternType="solid">
        <fgColor indexed="22"/>
        <bgColor indexed="64"/>
      </patternFill>
    </fill>
    <fill>
      <patternFill patternType="solid">
        <fgColor indexed="26"/>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top/>
      <bottom style="thin">
        <color theme="0"/>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indexed="64"/>
      </top>
      <bottom style="medium">
        <color indexed="64"/>
      </bottom>
      <diagonal/>
    </border>
  </borders>
  <cellStyleXfs count="110">
    <xf numFmtId="0" fontId="0" fillId="0" borderId="0"/>
    <xf numFmtId="9" fontId="21" fillId="0" borderId="0" applyFont="0" applyFill="0" applyBorder="0" applyAlignment="0" applyProtection="0"/>
    <xf numFmtId="0" fontId="4" fillId="0" borderId="0"/>
    <xf numFmtId="0" fontId="21" fillId="0" borderId="0"/>
    <xf numFmtId="0" fontId="4" fillId="0" borderId="0"/>
    <xf numFmtId="0" fontId="23" fillId="0" borderId="0"/>
    <xf numFmtId="0" fontId="21" fillId="0" borderId="0"/>
    <xf numFmtId="165" fontId="21" fillId="0" borderId="0"/>
    <xf numFmtId="166" fontId="21" fillId="0" borderId="0"/>
    <xf numFmtId="165" fontId="21" fillId="0" borderId="0"/>
    <xf numFmtId="165" fontId="21" fillId="0" borderId="0"/>
    <xf numFmtId="165" fontId="21" fillId="0" borderId="0"/>
    <xf numFmtId="165" fontId="21" fillId="0" borderId="0"/>
    <xf numFmtId="167" fontId="21" fillId="0" borderId="0"/>
    <xf numFmtId="168" fontId="21"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0" fillId="3" borderId="0" applyNumberFormat="0" applyBorder="0" applyAlignment="0" applyProtection="0"/>
    <xf numFmtId="0" fontId="14" fillId="6" borderId="4" applyNumberFormat="0" applyAlignment="0" applyProtection="0"/>
    <xf numFmtId="0" fontId="16" fillId="7" borderId="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1"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4" fontId="21" fillId="0" borderId="0" applyFont="0" applyFill="0" applyBorder="0" applyAlignment="0" applyProtection="0"/>
    <xf numFmtId="0" fontId="18" fillId="0" borderId="0" applyNumberFormat="0" applyFill="0" applyBorder="0" applyAlignment="0" applyProtection="0"/>
    <xf numFmtId="2" fontId="21" fillId="0" borderId="0" applyFont="0" applyFill="0" applyBorder="0" applyAlignment="0" applyProtection="0"/>
    <xf numFmtId="0" fontId="9" fillId="2" borderId="0" applyNumberFormat="0" applyBorder="0" applyAlignment="0" applyProtection="0"/>
    <xf numFmtId="38" fontId="25" fillId="35"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10" fontId="25" fillId="36" borderId="13" applyNumberFormat="0" applyBorder="0" applyAlignment="0" applyProtection="0"/>
    <xf numFmtId="0" fontId="12" fillId="5" borderId="4" applyNumberFormat="0" applyAlignment="0" applyProtection="0"/>
    <xf numFmtId="0" fontId="15" fillId="0" borderId="6" applyNumberFormat="0" applyFill="0" applyAlignment="0" applyProtection="0"/>
    <xf numFmtId="169" fontId="21" fillId="0" borderId="0"/>
    <xf numFmtId="170" fontId="21" fillId="0" borderId="0"/>
    <xf numFmtId="169" fontId="21" fillId="0" borderId="0"/>
    <xf numFmtId="169" fontId="21" fillId="0" borderId="0"/>
    <xf numFmtId="169" fontId="21" fillId="0" borderId="0"/>
    <xf numFmtId="169" fontId="21" fillId="0" borderId="0"/>
    <xf numFmtId="0" fontId="11" fillId="4" borderId="0" applyNumberFormat="0" applyBorder="0" applyAlignment="0" applyProtection="0"/>
    <xf numFmtId="171" fontId="21" fillId="0" borderId="0"/>
    <xf numFmtId="0" fontId="3" fillId="0" borderId="0"/>
    <xf numFmtId="0" fontId="3" fillId="0" borderId="0"/>
    <xf numFmtId="0" fontId="3" fillId="0" borderId="0"/>
    <xf numFmtId="0" fontId="3" fillId="8" borderId="8" applyNumberFormat="0" applyFont="0" applyAlignment="0" applyProtection="0"/>
    <xf numFmtId="0" fontId="13" fillId="6" borderId="5" applyNumberFormat="0" applyAlignment="0" applyProtection="0"/>
    <xf numFmtId="10"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xf numFmtId="0" fontId="2" fillId="0" borderId="0"/>
    <xf numFmtId="0" fontId="2" fillId="0" borderId="0"/>
    <xf numFmtId="0" fontId="2"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101">
    <xf numFmtId="0" fontId="0" fillId="0" borderId="0" xfId="0"/>
    <xf numFmtId="0" fontId="4" fillId="0" borderId="0" xfId="2"/>
    <xf numFmtId="0" fontId="3" fillId="0" borderId="0" xfId="2" applyFont="1"/>
    <xf numFmtId="0" fontId="22" fillId="0" borderId="0" xfId="2" applyFont="1"/>
    <xf numFmtId="0" fontId="23" fillId="0" borderId="0" xfId="5"/>
    <xf numFmtId="0" fontId="24" fillId="0" borderId="0" xfId="5" applyFont="1"/>
    <xf numFmtId="0" fontId="25" fillId="33" borderId="0" xfId="0" applyFont="1" applyFill="1" applyAlignment="1">
      <alignment horizontal="right" vertical="top"/>
    </xf>
    <xf numFmtId="0" fontId="21" fillId="0" borderId="0" xfId="6"/>
    <xf numFmtId="0" fontId="25" fillId="0" borderId="0" xfId="0" applyFont="1" applyAlignment="1">
      <alignment horizontal="right" vertical="top"/>
    </xf>
    <xf numFmtId="0" fontId="25" fillId="33" borderId="20" xfId="0" applyFont="1" applyFill="1" applyBorder="1" applyAlignment="1">
      <alignment horizontal="right" vertical="top"/>
    </xf>
    <xf numFmtId="0" fontId="25" fillId="0" borderId="0" xfId="6" applyFont="1" applyAlignment="1">
      <alignment horizontal="right" vertical="top"/>
    </xf>
    <xf numFmtId="0" fontId="29" fillId="0" borderId="0" xfId="6" applyFont="1"/>
    <xf numFmtId="0" fontId="30" fillId="0" borderId="0" xfId="5" applyFont="1"/>
    <xf numFmtId="0" fontId="31" fillId="0" borderId="0" xfId="0" applyFont="1"/>
    <xf numFmtId="0" fontId="28" fillId="33" borderId="0" xfId="0" applyFont="1" applyFill="1" applyAlignment="1">
      <alignment horizontal="right" vertical="top"/>
    </xf>
    <xf numFmtId="0" fontId="32" fillId="0" borderId="0" xfId="2" applyFont="1"/>
    <xf numFmtId="0" fontId="35" fillId="0" borderId="38" xfId="4" applyFont="1" applyBorder="1" applyAlignment="1">
      <alignment horizontal="center" vertical="center"/>
    </xf>
    <xf numFmtId="0" fontId="35" fillId="0" borderId="39" xfId="3" applyFont="1" applyBorder="1" applyAlignment="1">
      <alignment horizontal="center"/>
    </xf>
    <xf numFmtId="0" fontId="35" fillId="0" borderId="40" xfId="3" applyFont="1" applyBorder="1" applyAlignment="1">
      <alignment horizontal="center"/>
    </xf>
    <xf numFmtId="0" fontId="35" fillId="0" borderId="29" xfId="4" applyFont="1" applyBorder="1"/>
    <xf numFmtId="2" fontId="33" fillId="33" borderId="35" xfId="85" applyNumberFormat="1" applyFont="1" applyFill="1" applyBorder="1"/>
    <xf numFmtId="2" fontId="33" fillId="33" borderId="36" xfId="85" applyNumberFormat="1" applyFont="1" applyFill="1" applyBorder="1" applyAlignment="1">
      <alignment horizontal="center"/>
    </xf>
    <xf numFmtId="2" fontId="33" fillId="33" borderId="37" xfId="85" applyNumberFormat="1" applyFont="1" applyFill="1" applyBorder="1" applyAlignment="1">
      <alignment horizontal="center"/>
    </xf>
    <xf numFmtId="0" fontId="35" fillId="0" borderId="30" xfId="4" applyFont="1" applyBorder="1"/>
    <xf numFmtId="2" fontId="33" fillId="33" borderId="21" xfId="85" applyNumberFormat="1" applyFont="1" applyFill="1" applyBorder="1"/>
    <xf numFmtId="2" fontId="33" fillId="33" borderId="13" xfId="85" applyNumberFormat="1" applyFont="1" applyFill="1" applyBorder="1" applyAlignment="1">
      <alignment horizontal="center"/>
    </xf>
    <xf numFmtId="2" fontId="33" fillId="33" borderId="12" xfId="85" applyNumberFormat="1" applyFont="1" applyFill="1" applyBorder="1" applyAlignment="1">
      <alignment horizontal="center"/>
    </xf>
    <xf numFmtId="0" fontId="35" fillId="0" borderId="31" xfId="4" applyFont="1" applyBorder="1" applyAlignment="1"/>
    <xf numFmtId="2" fontId="33" fillId="33" borderId="22" xfId="85" applyNumberFormat="1" applyFont="1" applyFill="1" applyBorder="1"/>
    <xf numFmtId="2" fontId="33" fillId="33" borderId="11" xfId="85" applyNumberFormat="1" applyFont="1" applyFill="1" applyBorder="1" applyAlignment="1">
      <alignment horizontal="center"/>
    </xf>
    <xf numFmtId="2" fontId="33" fillId="33" borderId="10" xfId="85" applyNumberFormat="1" applyFont="1" applyFill="1" applyBorder="1" applyAlignment="1">
      <alignment horizontal="center"/>
    </xf>
    <xf numFmtId="0" fontId="33" fillId="0" borderId="0" xfId="0" applyFont="1"/>
    <xf numFmtId="0" fontId="35" fillId="0" borderId="19" xfId="4" applyFont="1" applyBorder="1"/>
    <xf numFmtId="2" fontId="1" fillId="0" borderId="19" xfId="4" applyNumberFormat="1" applyFont="1" applyBorder="1"/>
    <xf numFmtId="2" fontId="1" fillId="0" borderId="23" xfId="4" applyNumberFormat="1" applyFont="1" applyBorder="1"/>
    <xf numFmtId="0" fontId="35" fillId="0" borderId="18" xfId="4" applyFont="1" applyBorder="1"/>
    <xf numFmtId="2" fontId="1" fillId="0" borderId="18" xfId="4" applyNumberFormat="1" applyFont="1" applyBorder="1"/>
    <xf numFmtId="2" fontId="1" fillId="0" borderId="24" xfId="4" applyNumberFormat="1" applyFont="1" applyBorder="1"/>
    <xf numFmtId="0" fontId="35" fillId="0" borderId="17" xfId="4" applyFont="1" applyBorder="1" applyAlignment="1"/>
    <xf numFmtId="2" fontId="1" fillId="0" borderId="17" xfId="4" applyNumberFormat="1" applyFont="1" applyBorder="1"/>
    <xf numFmtId="2" fontId="1" fillId="0" borderId="25" xfId="4" applyNumberFormat="1" applyFont="1" applyBorder="1"/>
    <xf numFmtId="0" fontId="38" fillId="0" borderId="0" xfId="4" applyFont="1" applyAlignment="1">
      <alignment horizontal="left"/>
    </xf>
    <xf numFmtId="0" fontId="1" fillId="0" borderId="0" xfId="2" applyFont="1"/>
    <xf numFmtId="0" fontId="35" fillId="0" borderId="41" xfId="4" applyFont="1" applyBorder="1" applyAlignment="1">
      <alignment horizontal="center" vertical="center"/>
    </xf>
    <xf numFmtId="0" fontId="35" fillId="0" borderId="39" xfId="3" applyFont="1" applyBorder="1" applyAlignment="1">
      <alignment horizontal="center" vertical="center"/>
    </xf>
    <xf numFmtId="0" fontId="35" fillId="0" borderId="40" xfId="3" applyFont="1" applyBorder="1" applyAlignment="1">
      <alignment horizontal="center" vertical="center"/>
    </xf>
    <xf numFmtId="172" fontId="1" fillId="33" borderId="42" xfId="1" applyNumberFormat="1" applyFont="1" applyFill="1" applyBorder="1" applyAlignment="1">
      <alignment horizontal="center" vertical="center"/>
    </xf>
    <xf numFmtId="172" fontId="1" fillId="33" borderId="36" xfId="1" applyNumberFormat="1" applyFont="1" applyFill="1" applyBorder="1" applyAlignment="1">
      <alignment horizontal="center" vertical="center"/>
    </xf>
    <xf numFmtId="172" fontId="1" fillId="33" borderId="37" xfId="1" applyNumberFormat="1" applyFont="1" applyFill="1" applyBorder="1" applyAlignment="1">
      <alignment horizontal="center" vertical="center"/>
    </xf>
    <xf numFmtId="172" fontId="1" fillId="33" borderId="33" xfId="1" applyNumberFormat="1" applyFont="1" applyFill="1" applyBorder="1" applyAlignment="1">
      <alignment horizontal="center" vertical="center"/>
    </xf>
    <xf numFmtId="172" fontId="1" fillId="33" borderId="13" xfId="1" applyNumberFormat="1" applyFont="1" applyFill="1" applyBorder="1" applyAlignment="1">
      <alignment horizontal="center" vertical="center"/>
    </xf>
    <xf numFmtId="172" fontId="1" fillId="33" borderId="12" xfId="1" applyNumberFormat="1" applyFont="1" applyFill="1" applyBorder="1" applyAlignment="1">
      <alignment horizontal="center" vertical="center"/>
    </xf>
    <xf numFmtId="172" fontId="1" fillId="33" borderId="43" xfId="1" applyNumberFormat="1" applyFont="1" applyFill="1" applyBorder="1" applyAlignment="1">
      <alignment horizontal="center" vertical="center"/>
    </xf>
    <xf numFmtId="172" fontId="1" fillId="33" borderId="11" xfId="1" applyNumberFormat="1" applyFont="1" applyFill="1" applyBorder="1" applyAlignment="1">
      <alignment horizontal="center" vertical="center"/>
    </xf>
    <xf numFmtId="172" fontId="1" fillId="33" borderId="10" xfId="1" applyNumberFormat="1" applyFont="1" applyFill="1" applyBorder="1" applyAlignment="1">
      <alignment horizontal="center" vertical="center"/>
    </xf>
    <xf numFmtId="0" fontId="1" fillId="34" borderId="22" xfId="4" applyFont="1" applyFill="1" applyBorder="1" applyAlignment="1">
      <alignment horizontal="center"/>
    </xf>
    <xf numFmtId="0" fontId="1" fillId="34" borderId="11" xfId="4" applyFont="1" applyFill="1" applyBorder="1" applyAlignment="1">
      <alignment horizontal="center"/>
    </xf>
    <xf numFmtId="0" fontId="1" fillId="34" borderId="10" xfId="4" applyFont="1" applyFill="1" applyBorder="1" applyAlignment="1">
      <alignment horizontal="center"/>
    </xf>
    <xf numFmtId="2" fontId="1" fillId="34" borderId="22" xfId="4" applyNumberFormat="1" applyFont="1" applyFill="1" applyBorder="1" applyAlignment="1">
      <alignment horizontal="center"/>
    </xf>
    <xf numFmtId="2" fontId="1" fillId="34" borderId="11" xfId="4" applyNumberFormat="1" applyFont="1" applyFill="1" applyBorder="1" applyAlignment="1">
      <alignment horizontal="center"/>
    </xf>
    <xf numFmtId="2" fontId="1" fillId="34" borderId="10" xfId="4" applyNumberFormat="1" applyFont="1" applyFill="1" applyBorder="1" applyAlignment="1">
      <alignment horizontal="center"/>
    </xf>
    <xf numFmtId="0" fontId="19" fillId="0" borderId="0" xfId="0" applyFont="1" applyBorder="1" applyAlignment="1">
      <alignment horizontal="center"/>
    </xf>
    <xf numFmtId="0" fontId="1" fillId="34" borderId="16" xfId="4" applyFont="1" applyFill="1" applyBorder="1" applyAlignment="1">
      <alignment horizontal="center"/>
    </xf>
    <xf numFmtId="0" fontId="1" fillId="34" borderId="15" xfId="4" applyFont="1" applyFill="1" applyBorder="1" applyAlignment="1">
      <alignment horizontal="center"/>
    </xf>
    <xf numFmtId="0" fontId="1" fillId="34" borderId="14" xfId="4" applyFont="1" applyFill="1" applyBorder="1" applyAlignment="1">
      <alignment horizontal="center"/>
    </xf>
    <xf numFmtId="2" fontId="1" fillId="34" borderId="16" xfId="4" applyNumberFormat="1" applyFont="1" applyFill="1" applyBorder="1" applyAlignment="1">
      <alignment horizontal="center"/>
    </xf>
    <xf numFmtId="2" fontId="1" fillId="34" borderId="15" xfId="4" applyNumberFormat="1" applyFont="1" applyFill="1" applyBorder="1" applyAlignment="1">
      <alignment horizontal="center"/>
    </xf>
    <xf numFmtId="2" fontId="1" fillId="34" borderId="14" xfId="4" applyNumberFormat="1" applyFont="1" applyFill="1" applyBorder="1" applyAlignment="1">
      <alignment horizontal="center"/>
    </xf>
    <xf numFmtId="0" fontId="1" fillId="34" borderId="21" xfId="4" applyFont="1" applyFill="1" applyBorder="1" applyAlignment="1">
      <alignment horizontal="center"/>
    </xf>
    <xf numFmtId="0" fontId="1" fillId="34" borderId="13" xfId="4" applyFont="1" applyFill="1" applyBorder="1" applyAlignment="1">
      <alignment horizontal="center"/>
    </xf>
    <xf numFmtId="0" fontId="1" fillId="34" borderId="12" xfId="4" applyFont="1" applyFill="1" applyBorder="1" applyAlignment="1">
      <alignment horizontal="center"/>
    </xf>
    <xf numFmtId="2" fontId="1" fillId="34" borderId="21" xfId="4" applyNumberFormat="1" applyFont="1" applyFill="1" applyBorder="1" applyAlignment="1">
      <alignment horizontal="center"/>
    </xf>
    <xf numFmtId="2" fontId="1" fillId="34" borderId="13" xfId="4" applyNumberFormat="1" applyFont="1" applyFill="1" applyBorder="1" applyAlignment="1">
      <alignment horizontal="center"/>
    </xf>
    <xf numFmtId="2" fontId="1" fillId="34" borderId="12" xfId="4" applyNumberFormat="1" applyFont="1" applyFill="1" applyBorder="1" applyAlignment="1">
      <alignment horizontal="center"/>
    </xf>
    <xf numFmtId="9" fontId="1" fillId="0" borderId="21" xfId="2" applyNumberFormat="1" applyFont="1" applyBorder="1" applyAlignment="1">
      <alignment horizontal="center" vertical="center"/>
    </xf>
    <xf numFmtId="9" fontId="1" fillId="0" borderId="12" xfId="2" applyNumberFormat="1" applyFont="1" applyBorder="1" applyAlignment="1">
      <alignment horizontal="center" vertical="center"/>
    </xf>
    <xf numFmtId="0" fontId="19" fillId="0" borderId="21" xfId="2" applyFont="1" applyBorder="1" applyAlignment="1">
      <alignment horizontal="left" vertical="center"/>
    </xf>
    <xf numFmtId="0" fontId="19" fillId="0" borderId="13" xfId="2" applyFont="1" applyBorder="1" applyAlignment="1">
      <alignment horizontal="left" vertical="center"/>
    </xf>
    <xf numFmtId="0" fontId="19" fillId="0" borderId="26" xfId="2" applyFont="1" applyBorder="1" applyAlignment="1">
      <alignment horizontal="left" vertical="center"/>
    </xf>
    <xf numFmtId="0" fontId="19" fillId="0" borderId="22" xfId="2" applyFont="1" applyBorder="1" applyAlignment="1">
      <alignment horizontal="left" vertical="center"/>
    </xf>
    <xf numFmtId="0" fontId="19" fillId="0" borderId="11" xfId="2" applyFont="1" applyBorder="1" applyAlignment="1">
      <alignment horizontal="left" vertical="center"/>
    </xf>
    <xf numFmtId="0" fontId="19" fillId="0" borderId="27" xfId="2" applyFont="1" applyBorder="1" applyAlignment="1">
      <alignment horizontal="left" vertical="center"/>
    </xf>
    <xf numFmtId="9" fontId="1" fillId="0" borderId="22" xfId="2" applyNumberFormat="1" applyFont="1" applyBorder="1" applyAlignment="1">
      <alignment horizontal="center" vertical="center"/>
    </xf>
    <xf numFmtId="9" fontId="1" fillId="0" borderId="10" xfId="2" applyNumberFormat="1" applyFont="1" applyBorder="1" applyAlignment="1">
      <alignment horizontal="center" vertical="center"/>
    </xf>
    <xf numFmtId="0" fontId="34" fillId="0" borderId="0" xfId="6" applyFont="1" applyAlignment="1">
      <alignment horizontal="center"/>
    </xf>
    <xf numFmtId="0" fontId="35" fillId="0" borderId="19" xfId="4" applyFont="1" applyBorder="1" applyAlignment="1">
      <alignment horizontal="center" vertical="center"/>
    </xf>
    <xf numFmtId="0" fontId="35" fillId="0" borderId="31" xfId="4" applyFont="1" applyBorder="1" applyAlignment="1">
      <alignment horizontal="center" vertical="center"/>
    </xf>
    <xf numFmtId="0" fontId="36" fillId="0" borderId="34" xfId="4" applyFont="1" applyBorder="1" applyAlignment="1">
      <alignment horizontal="center" vertical="center"/>
    </xf>
    <xf numFmtId="0" fontId="36" fillId="0" borderId="32" xfId="4" applyFont="1" applyBorder="1" applyAlignment="1">
      <alignment horizontal="center" vertical="center"/>
    </xf>
    <xf numFmtId="0" fontId="36" fillId="0" borderId="28" xfId="4" applyFont="1" applyBorder="1" applyAlignment="1">
      <alignment horizontal="center" vertical="center"/>
    </xf>
    <xf numFmtId="0" fontId="38" fillId="0" borderId="0" xfId="4" applyFont="1" applyAlignment="1">
      <alignment horizontal="left"/>
    </xf>
    <xf numFmtId="0" fontId="35" fillId="0" borderId="38" xfId="4" applyFont="1" applyBorder="1" applyAlignment="1">
      <alignment horizontal="center" vertical="center" wrapText="1"/>
    </xf>
    <xf numFmtId="0" fontId="35" fillId="0" borderId="40" xfId="4" applyFont="1" applyBorder="1" applyAlignment="1">
      <alignment horizontal="center" vertical="center" wrapText="1"/>
    </xf>
    <xf numFmtId="9" fontId="1" fillId="0" borderId="16" xfId="2" applyNumberFormat="1" applyFont="1" applyBorder="1" applyAlignment="1">
      <alignment horizontal="center" vertical="center"/>
    </xf>
    <xf numFmtId="9" fontId="1" fillId="0" borderId="14" xfId="2" applyNumberFormat="1" applyFont="1" applyBorder="1" applyAlignment="1">
      <alignment horizontal="center"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19" fillId="0" borderId="45" xfId="2" applyFont="1" applyBorder="1" applyAlignment="1">
      <alignment horizontal="center" vertical="center"/>
    </xf>
    <xf numFmtId="0" fontId="19" fillId="0" borderId="35" xfId="2" applyFont="1" applyBorder="1" applyAlignment="1">
      <alignment horizontal="left" vertical="center"/>
    </xf>
    <xf numFmtId="0" fontId="19" fillId="0" borderId="36" xfId="2" applyFont="1" applyBorder="1" applyAlignment="1">
      <alignment horizontal="left" vertical="center"/>
    </xf>
    <xf numFmtId="0" fontId="19" fillId="0" borderId="44" xfId="2" applyFont="1" applyBorder="1" applyAlignment="1">
      <alignment horizontal="left" vertical="center"/>
    </xf>
  </cellXfs>
  <cellStyles count="110">
    <cellStyle name="$" xfId="7"/>
    <cellStyle name="$.00" xfId="8"/>
    <cellStyle name="$_9. Rev2Cost_GDPIPI" xfId="9"/>
    <cellStyle name="$_lists" xfId="10"/>
    <cellStyle name="$_lists_4. Current Monthly Fixed Charge" xfId="11"/>
    <cellStyle name="$_Sheet4" xfId="12"/>
    <cellStyle name="$M" xfId="13"/>
    <cellStyle name="$M.00" xfId="14"/>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heck Cell 2" xfId="41"/>
    <cellStyle name="Comma 2" xfId="42"/>
    <cellStyle name="Comma 3" xfId="43"/>
    <cellStyle name="Comma 3 2" xfId="44"/>
    <cellStyle name="Comma 4" xfId="45"/>
    <cellStyle name="Comma0" xfId="46"/>
    <cellStyle name="Currency 2" xfId="47"/>
    <cellStyle name="Currency 3" xfId="48"/>
    <cellStyle name="Currency0" xfId="49"/>
    <cellStyle name="Date" xfId="50"/>
    <cellStyle name="Explanatory Text 2" xfId="51"/>
    <cellStyle name="Fixed" xfId="52"/>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Good 2" xfId="53"/>
    <cellStyle name="Grey" xfId="54"/>
    <cellStyle name="Heading 1 2" xfId="55"/>
    <cellStyle name="Heading 2 2" xfId="56"/>
    <cellStyle name="Heading 3 2" xfId="57"/>
    <cellStyle name="Heading 4 2" xfId="58"/>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Input [yellow]" xfId="59"/>
    <cellStyle name="Input 2" xfId="60"/>
    <cellStyle name="Linked Cell 2" xfId="61"/>
    <cellStyle name="M" xfId="62"/>
    <cellStyle name="M.00" xfId="63"/>
    <cellStyle name="M_9. Rev2Cost_GDPIPI" xfId="64"/>
    <cellStyle name="M_lists" xfId="65"/>
    <cellStyle name="M_lists_4. Current Monthly Fixed Charge" xfId="66"/>
    <cellStyle name="M_Sheet4" xfId="67"/>
    <cellStyle name="Neutral 2" xfId="68"/>
    <cellStyle name="Normal" xfId="0" builtinId="0"/>
    <cellStyle name="Normal - Style1" xfId="69"/>
    <cellStyle name="Normal 2" xfId="6"/>
    <cellStyle name="Normal 3" xfId="70"/>
    <cellStyle name="Normal 4" xfId="2"/>
    <cellStyle name="Normal 4 2" xfId="84"/>
    <cellStyle name="Normal 5" xfId="4"/>
    <cellStyle name="Normal 5 2" xfId="71"/>
    <cellStyle name="Normal 5 3" xfId="85"/>
    <cellStyle name="Normal 6" xfId="72"/>
    <cellStyle name="Normal 7" xfId="83"/>
    <cellStyle name="Normal_PPE Deferral Account Schedule for 2013 MIFRS CoS applications (2)" xfId="5"/>
    <cellStyle name="Normal_Service Quality" xfId="3"/>
    <cellStyle name="Note 2" xfId="73"/>
    <cellStyle name="Output 2" xfId="74"/>
    <cellStyle name="Percent" xfId="1" builtinId="5"/>
    <cellStyle name="Percent [2]" xfId="75"/>
    <cellStyle name="Percent 2" xfId="76"/>
    <cellStyle name="Percent 3" xfId="77"/>
    <cellStyle name="Percent 3 2" xfId="78"/>
    <cellStyle name="Percent 4" xfId="79"/>
    <cellStyle name="Title 2" xfId="80"/>
    <cellStyle name="Total 2" xfId="81"/>
    <cellStyle name="Warning Text 2"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Documents%20and%20Settings/acrespo/Desktop/2015_Filing_Requirements_Chapter2_Appendices_HIGHLIGH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ydro.torontohydro.com/nts1/amar$/My%20Documents/EXCEL/COSA/COSA_Unbundling%20(MEA)/Mea_UCA_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ydro.torontohydro.com/Applications%20Department/Department%20Applications/Rates/2013%20Electricity%20Rates/$Models/Final%202013%20IRM%20R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hydro.torontohydro.com/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hydro.torontohydro.com/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46"/>
  <sheetViews>
    <sheetView showGridLines="0" tabSelected="1" view="pageBreakPreview" zoomScaleSheetLayoutView="100" workbookViewId="0">
      <selection activeCell="A9" sqref="A9:K46"/>
    </sheetView>
  </sheetViews>
  <sheetFormatPr defaultColWidth="8.7109375" defaultRowHeight="15" x14ac:dyDescent="0.25"/>
  <cols>
    <col min="1" max="1" width="33.7109375" style="1" customWidth="1"/>
    <col min="2" max="6" width="7.28515625" style="1" customWidth="1"/>
    <col min="7" max="12" width="6.7109375" style="1" customWidth="1"/>
    <col min="13" max="16384" width="8.7109375" style="1"/>
  </cols>
  <sheetData>
    <row r="1" spans="1:15" s="4" customFormat="1" x14ac:dyDescent="0.25">
      <c r="A1" s="7"/>
      <c r="B1" s="7"/>
      <c r="C1" s="7"/>
      <c r="D1" s="7"/>
      <c r="E1" s="7"/>
      <c r="F1" s="7"/>
      <c r="G1" s="7"/>
      <c r="I1" s="13" t="s">
        <v>23</v>
      </c>
      <c r="K1" s="10">
        <v>0</v>
      </c>
    </row>
    <row r="2" spans="1:15" s="4" customFormat="1" x14ac:dyDescent="0.25">
      <c r="A2" s="7"/>
      <c r="B2" s="7"/>
      <c r="C2" s="7"/>
      <c r="D2" s="7"/>
      <c r="E2" s="7"/>
      <c r="F2" s="7"/>
      <c r="G2" s="7"/>
      <c r="I2" s="13" t="s">
        <v>22</v>
      </c>
      <c r="K2" s="9"/>
    </row>
    <row r="3" spans="1:15" s="4" customFormat="1" x14ac:dyDescent="0.25">
      <c r="A3" s="7"/>
      <c r="B3" s="7"/>
      <c r="C3" s="7"/>
      <c r="D3" s="7"/>
      <c r="E3" s="7"/>
      <c r="F3" s="7"/>
      <c r="G3" s="7"/>
      <c r="I3" s="13" t="s">
        <v>21</v>
      </c>
      <c r="K3" s="9"/>
    </row>
    <row r="4" spans="1:15" s="4" customFormat="1" x14ac:dyDescent="0.25">
      <c r="A4" s="7"/>
      <c r="B4" s="7"/>
      <c r="C4" s="7"/>
      <c r="D4" s="7"/>
      <c r="E4" s="7"/>
      <c r="F4" s="7"/>
      <c r="G4" s="7"/>
      <c r="I4" s="13" t="s">
        <v>20</v>
      </c>
      <c r="K4" s="9"/>
    </row>
    <row r="5" spans="1:15" s="4" customFormat="1" x14ac:dyDescent="0.25">
      <c r="A5" s="7"/>
      <c r="B5" s="7"/>
      <c r="C5" s="7"/>
      <c r="D5" s="7"/>
      <c r="E5" s="7"/>
      <c r="F5" s="7"/>
      <c r="G5" s="7"/>
      <c r="I5" s="13" t="s">
        <v>19</v>
      </c>
      <c r="K5" s="6"/>
    </row>
    <row r="6" spans="1:15" s="4" customFormat="1" x14ac:dyDescent="0.25">
      <c r="A6" s="7"/>
      <c r="B6" s="7"/>
      <c r="C6" s="7"/>
      <c r="D6" s="7"/>
      <c r="E6" s="7"/>
      <c r="F6" s="7"/>
      <c r="G6" s="7"/>
      <c r="I6" s="13"/>
      <c r="K6" s="8"/>
    </row>
    <row r="7" spans="1:15" s="4" customFormat="1" x14ac:dyDescent="0.25">
      <c r="A7" s="11"/>
      <c r="B7" s="11"/>
      <c r="C7" s="11"/>
      <c r="D7" s="11"/>
      <c r="E7" s="11"/>
      <c r="F7" s="11"/>
      <c r="G7" s="11"/>
      <c r="H7" s="12"/>
      <c r="I7" s="13" t="s">
        <v>18</v>
      </c>
      <c r="J7" s="12"/>
      <c r="K7" s="14"/>
      <c r="L7" s="12"/>
    </row>
    <row r="8" spans="1:15" s="4" customFormat="1" x14ac:dyDescent="0.25">
      <c r="A8" s="11"/>
      <c r="B8" s="11"/>
      <c r="C8" s="11"/>
      <c r="D8" s="11"/>
      <c r="E8" s="11"/>
      <c r="F8" s="11"/>
      <c r="G8" s="11"/>
      <c r="H8" s="11"/>
      <c r="I8" s="11"/>
      <c r="J8" s="12"/>
      <c r="K8" s="12"/>
      <c r="L8" s="12"/>
      <c r="M8" s="5"/>
      <c r="N8" s="5"/>
      <c r="O8" s="5"/>
    </row>
    <row r="9" spans="1:15" s="4" customFormat="1" ht="18.75" x14ac:dyDescent="0.3">
      <c r="A9" s="84" t="s">
        <v>26</v>
      </c>
      <c r="B9" s="84"/>
      <c r="C9" s="84"/>
      <c r="D9" s="84"/>
      <c r="E9" s="84"/>
      <c r="F9" s="84"/>
      <c r="G9" s="84"/>
      <c r="H9" s="84"/>
      <c r="I9" s="84"/>
      <c r="J9" s="84"/>
      <c r="K9" s="84"/>
      <c r="L9" s="12"/>
      <c r="M9" s="5"/>
      <c r="N9" s="5"/>
      <c r="O9" s="5"/>
    </row>
    <row r="10" spans="1:15" s="4" customFormat="1" ht="18.75" x14ac:dyDescent="0.3">
      <c r="A10" s="84" t="s">
        <v>17</v>
      </c>
      <c r="B10" s="84"/>
      <c r="C10" s="84"/>
      <c r="D10" s="84"/>
      <c r="E10" s="84"/>
      <c r="F10" s="84"/>
      <c r="G10" s="84"/>
      <c r="H10" s="84"/>
      <c r="I10" s="84"/>
      <c r="J10" s="84"/>
      <c r="K10" s="84"/>
      <c r="L10" s="12"/>
      <c r="M10" s="5"/>
      <c r="N10" s="5"/>
      <c r="O10" s="5"/>
    </row>
    <row r="11" spans="1:15" s="4" customFormat="1" ht="19.5" thickBot="1" x14ac:dyDescent="0.35">
      <c r="A11" s="84" t="s">
        <v>31</v>
      </c>
      <c r="B11" s="84"/>
      <c r="C11" s="84"/>
      <c r="D11" s="84"/>
      <c r="E11" s="84"/>
      <c r="F11" s="84"/>
      <c r="G11" s="84"/>
      <c r="H11" s="84"/>
      <c r="I11" s="84"/>
      <c r="J11" s="84"/>
      <c r="K11" s="84"/>
      <c r="L11" s="12"/>
      <c r="M11" s="5"/>
      <c r="N11" s="5"/>
      <c r="O11" s="5"/>
    </row>
    <row r="12" spans="1:15" s="2" customFormat="1" ht="15.75" thickBot="1" x14ac:dyDescent="0.3">
      <c r="A12" s="85" t="s">
        <v>16</v>
      </c>
      <c r="B12" s="87" t="s">
        <v>28</v>
      </c>
      <c r="C12" s="88"/>
      <c r="D12" s="88"/>
      <c r="E12" s="88"/>
      <c r="F12" s="88"/>
      <c r="G12" s="87" t="s">
        <v>15</v>
      </c>
      <c r="H12" s="88"/>
      <c r="I12" s="88"/>
      <c r="J12" s="88"/>
      <c r="K12" s="89"/>
      <c r="L12" s="15"/>
      <c r="M12" s="3"/>
      <c r="N12" s="3"/>
      <c r="O12" s="3"/>
    </row>
    <row r="13" spans="1:15" s="2" customFormat="1" ht="15.75" thickBot="1" x14ac:dyDescent="0.3">
      <c r="A13" s="86"/>
      <c r="B13" s="16">
        <v>2013</v>
      </c>
      <c r="C13" s="17">
        <v>2014</v>
      </c>
      <c r="D13" s="17">
        <v>2015</v>
      </c>
      <c r="E13" s="17">
        <v>2016</v>
      </c>
      <c r="F13" s="18">
        <v>2017</v>
      </c>
      <c r="G13" s="16">
        <v>2013</v>
      </c>
      <c r="H13" s="17">
        <v>2014</v>
      </c>
      <c r="I13" s="17">
        <v>2015</v>
      </c>
      <c r="J13" s="17">
        <v>2016</v>
      </c>
      <c r="K13" s="18">
        <v>2017</v>
      </c>
      <c r="L13" s="15"/>
      <c r="M13" s="3"/>
      <c r="N13" s="3"/>
      <c r="O13" s="3"/>
    </row>
    <row r="14" spans="1:15" s="2" customFormat="1" x14ac:dyDescent="0.25">
      <c r="A14" s="19" t="s">
        <v>36</v>
      </c>
      <c r="B14" s="20">
        <v>21.07</v>
      </c>
      <c r="C14" s="21">
        <v>1.44</v>
      </c>
      <c r="D14" s="21">
        <v>1.45</v>
      </c>
      <c r="E14" s="21">
        <v>0.95</v>
      </c>
      <c r="F14" s="22">
        <v>1.1299999999999999</v>
      </c>
      <c r="G14" s="20">
        <v>2.91</v>
      </c>
      <c r="H14" s="21">
        <v>1.73</v>
      </c>
      <c r="I14" s="21">
        <v>1.59</v>
      </c>
      <c r="J14" s="21">
        <v>1.4</v>
      </c>
      <c r="K14" s="22">
        <v>1.49</v>
      </c>
      <c r="L14" s="15"/>
      <c r="M14" s="3"/>
      <c r="N14" s="3"/>
      <c r="O14" s="3"/>
    </row>
    <row r="15" spans="1:15" s="2" customFormat="1" x14ac:dyDescent="0.25">
      <c r="A15" s="23" t="s">
        <v>32</v>
      </c>
      <c r="B15" s="24">
        <v>17.7</v>
      </c>
      <c r="C15" s="25">
        <v>1.1399999999999999</v>
      </c>
      <c r="D15" s="25">
        <v>1.36</v>
      </c>
      <c r="E15" s="25">
        <v>0.91</v>
      </c>
      <c r="F15" s="26">
        <v>1.05</v>
      </c>
      <c r="G15" s="24">
        <v>2.38</v>
      </c>
      <c r="H15" s="25">
        <v>1.36</v>
      </c>
      <c r="I15" s="25">
        <v>1.4</v>
      </c>
      <c r="J15" s="25">
        <v>1.28</v>
      </c>
      <c r="K15" s="26">
        <v>1.24</v>
      </c>
      <c r="L15" s="15"/>
      <c r="M15" s="3"/>
      <c r="N15" s="3"/>
      <c r="O15" s="3"/>
    </row>
    <row r="16" spans="1:15" s="2" customFormat="1" x14ac:dyDescent="0.25">
      <c r="A16" s="23" t="s">
        <v>33</v>
      </c>
      <c r="B16" s="24">
        <v>1.1442364955417346</v>
      </c>
      <c r="C16" s="25">
        <v>1.0038844750502318</v>
      </c>
      <c r="D16" s="25">
        <v>1.0573254491592941</v>
      </c>
      <c r="E16" s="25">
        <v>0.95296443555163113</v>
      </c>
      <c r="F16" s="26">
        <v>0.98799265669735048</v>
      </c>
      <c r="G16" s="24">
        <v>1.4410140592865965</v>
      </c>
      <c r="H16" s="25">
        <v>1.3873676413314331</v>
      </c>
      <c r="I16" s="25">
        <v>1.4474168176544473</v>
      </c>
      <c r="J16" s="25">
        <v>1.3962136716213431</v>
      </c>
      <c r="K16" s="26">
        <v>1.4310536771847437</v>
      </c>
      <c r="L16" s="15"/>
      <c r="M16" s="3"/>
      <c r="N16" s="3"/>
      <c r="O16" s="3"/>
    </row>
    <row r="17" spans="1:15" s="2" customFormat="1" x14ac:dyDescent="0.25">
      <c r="A17" s="23" t="s">
        <v>34</v>
      </c>
      <c r="B17" s="24">
        <v>1.1200000000000001</v>
      </c>
      <c r="C17" s="25">
        <v>0.89</v>
      </c>
      <c r="D17" s="25">
        <v>0.99</v>
      </c>
      <c r="E17" s="25">
        <v>0.91</v>
      </c>
      <c r="F17" s="26">
        <v>0.91</v>
      </c>
      <c r="G17" s="24">
        <v>1.34</v>
      </c>
      <c r="H17" s="25">
        <v>1.18</v>
      </c>
      <c r="I17" s="25">
        <v>1.31</v>
      </c>
      <c r="J17" s="25">
        <v>1.28</v>
      </c>
      <c r="K17" s="26">
        <v>1.18</v>
      </c>
      <c r="L17" s="15"/>
      <c r="M17" s="3"/>
      <c r="N17" s="3"/>
      <c r="O17" s="3"/>
    </row>
    <row r="18" spans="1:15" s="2" customFormat="1" ht="15.75" thickBot="1" x14ac:dyDescent="0.3">
      <c r="A18" s="27" t="s">
        <v>35</v>
      </c>
      <c r="B18" s="28">
        <v>1.05</v>
      </c>
      <c r="C18" s="29">
        <v>0.84</v>
      </c>
      <c r="D18" s="29">
        <v>0.95</v>
      </c>
      <c r="E18" s="29">
        <v>0.85</v>
      </c>
      <c r="F18" s="30">
        <v>0.88</v>
      </c>
      <c r="G18" s="28">
        <v>1.3</v>
      </c>
      <c r="H18" s="29">
        <v>1.1299999999999999</v>
      </c>
      <c r="I18" s="29">
        <v>1.29</v>
      </c>
      <c r="J18" s="29">
        <v>1.24</v>
      </c>
      <c r="K18" s="30">
        <v>1.1599999999999999</v>
      </c>
      <c r="L18" s="15"/>
      <c r="M18" s="3"/>
      <c r="N18" s="3"/>
      <c r="O18" s="3"/>
    </row>
    <row r="19" spans="1:15" s="2" customFormat="1" x14ac:dyDescent="0.25">
      <c r="A19" s="31"/>
      <c r="B19" s="31"/>
      <c r="C19" s="31"/>
      <c r="D19" s="31"/>
      <c r="E19" s="31"/>
      <c r="F19" s="31"/>
      <c r="G19" s="31"/>
      <c r="H19" s="31"/>
      <c r="I19" s="31"/>
      <c r="J19" s="31"/>
      <c r="K19" s="31"/>
      <c r="L19" s="15"/>
      <c r="M19" s="3"/>
      <c r="N19" s="3"/>
      <c r="O19" s="3"/>
    </row>
    <row r="20" spans="1:15" s="2" customFormat="1" ht="15.75" thickBot="1" x14ac:dyDescent="0.3">
      <c r="A20" s="61" t="s">
        <v>29</v>
      </c>
      <c r="B20" s="61"/>
      <c r="C20" s="61"/>
      <c r="D20" s="61"/>
      <c r="E20" s="61"/>
      <c r="F20" s="61" t="s">
        <v>30</v>
      </c>
      <c r="G20" s="61"/>
      <c r="H20" s="61"/>
      <c r="I20" s="61"/>
      <c r="J20" s="61"/>
      <c r="K20" s="61"/>
      <c r="L20" s="15"/>
      <c r="M20" s="3"/>
      <c r="N20" s="3"/>
      <c r="O20" s="3"/>
    </row>
    <row r="21" spans="1:15" s="2" customFormat="1" x14ac:dyDescent="0.25">
      <c r="A21" s="32" t="s">
        <v>42</v>
      </c>
      <c r="B21" s="62"/>
      <c r="C21" s="63"/>
      <c r="D21" s="63"/>
      <c r="E21" s="64"/>
      <c r="F21" s="33">
        <f>IF(ISERROR(AVERAGE(B14:F14)), "", AVERAGE(B14:F14))</f>
        <v>5.2080000000000002</v>
      </c>
      <c r="G21" s="65"/>
      <c r="H21" s="66"/>
      <c r="I21" s="66"/>
      <c r="J21" s="67"/>
      <c r="K21" s="34">
        <f>IF(ISERROR(AVERAGE(G14:K14)), "", AVERAGE(G14:K14))</f>
        <v>1.8240000000000003</v>
      </c>
      <c r="L21" s="15"/>
      <c r="M21" s="3"/>
      <c r="N21" s="3"/>
      <c r="O21" s="3"/>
    </row>
    <row r="22" spans="1:15" s="2" customFormat="1" x14ac:dyDescent="0.25">
      <c r="A22" s="35" t="s">
        <v>43</v>
      </c>
      <c r="B22" s="68"/>
      <c r="C22" s="69"/>
      <c r="D22" s="69"/>
      <c r="E22" s="70"/>
      <c r="F22" s="36">
        <f>IF(ISERROR(AVERAGE(B15:F15)), "", AVERAGE(B15:F15))</f>
        <v>4.4320000000000004</v>
      </c>
      <c r="G22" s="71"/>
      <c r="H22" s="72"/>
      <c r="I22" s="72"/>
      <c r="J22" s="73"/>
      <c r="K22" s="37">
        <f>IF(ISERROR(AVERAGE(G15:K15)), "", AVERAGE(G15:K15))</f>
        <v>1.5320000000000003</v>
      </c>
      <c r="L22" s="15"/>
      <c r="M22" s="3"/>
      <c r="N22" s="3"/>
      <c r="O22" s="3"/>
    </row>
    <row r="23" spans="1:15" s="2" customFormat="1" x14ac:dyDescent="0.25">
      <c r="A23" s="35" t="s">
        <v>44</v>
      </c>
      <c r="B23" s="68"/>
      <c r="C23" s="69"/>
      <c r="D23" s="69"/>
      <c r="E23" s="70"/>
      <c r="F23" s="36">
        <f>IF(ISERROR(AVERAGE(B16:F16)), "", AVERAGE(B16:F16))</f>
        <v>1.0292807024000485</v>
      </c>
      <c r="G23" s="71"/>
      <c r="H23" s="72"/>
      <c r="I23" s="72"/>
      <c r="J23" s="73"/>
      <c r="K23" s="37">
        <f>IF(ISERROR(AVERAGE(G16:K16)), "", AVERAGE(G16:K16))</f>
        <v>1.4206131734157128</v>
      </c>
      <c r="L23" s="15"/>
      <c r="M23" s="3"/>
      <c r="N23" s="3"/>
      <c r="O23" s="3"/>
    </row>
    <row r="24" spans="1:15" s="2" customFormat="1" x14ac:dyDescent="0.25">
      <c r="A24" s="35" t="s">
        <v>45</v>
      </c>
      <c r="B24" s="68"/>
      <c r="C24" s="69"/>
      <c r="D24" s="69"/>
      <c r="E24" s="70"/>
      <c r="F24" s="36">
        <f>IF(ISERROR(AVERAGE(B17:F17)), "", AVERAGE(B17:F17))</f>
        <v>0.96400000000000008</v>
      </c>
      <c r="G24" s="71"/>
      <c r="H24" s="72"/>
      <c r="I24" s="72"/>
      <c r="J24" s="73"/>
      <c r="K24" s="37">
        <f>IF(ISERROR(AVERAGE(G17:K17)), "", AVERAGE(G17:K17))</f>
        <v>1.258</v>
      </c>
      <c r="L24" s="15"/>
    </row>
    <row r="25" spans="1:15" s="2" customFormat="1" ht="15.75" thickBot="1" x14ac:dyDescent="0.3">
      <c r="A25" s="38" t="s">
        <v>46</v>
      </c>
      <c r="B25" s="55"/>
      <c r="C25" s="56"/>
      <c r="D25" s="56"/>
      <c r="E25" s="57"/>
      <c r="F25" s="39">
        <f>IF(ISERROR(AVERAGE(B18:F18)), "", AVERAGE(B18:F18))</f>
        <v>0.91400000000000003</v>
      </c>
      <c r="G25" s="58"/>
      <c r="H25" s="59"/>
      <c r="I25" s="59"/>
      <c r="J25" s="60"/>
      <c r="K25" s="40">
        <f>IF(ISERROR(AVERAGE(G18:K18)), "", AVERAGE(G18:K18))</f>
        <v>1.224</v>
      </c>
      <c r="L25" s="15"/>
    </row>
    <row r="26" spans="1:15" x14ac:dyDescent="0.25">
      <c r="A26" s="90" t="s">
        <v>14</v>
      </c>
      <c r="B26" s="90"/>
      <c r="C26" s="90"/>
      <c r="D26" s="90"/>
      <c r="E26" s="90"/>
      <c r="F26" s="90"/>
      <c r="G26" s="90"/>
      <c r="H26" s="90"/>
      <c r="I26" s="90"/>
      <c r="J26" s="90"/>
      <c r="K26" s="90"/>
      <c r="L26" s="15"/>
    </row>
    <row r="27" spans="1:15" x14ac:dyDescent="0.25">
      <c r="A27" s="90" t="s">
        <v>13</v>
      </c>
      <c r="B27" s="90"/>
      <c r="C27" s="90"/>
      <c r="D27" s="90"/>
      <c r="E27" s="90"/>
      <c r="F27" s="90"/>
      <c r="G27" s="90"/>
      <c r="H27" s="90"/>
      <c r="I27" s="90"/>
      <c r="J27" s="90"/>
      <c r="K27" s="90"/>
      <c r="L27" s="15"/>
    </row>
    <row r="28" spans="1:15" x14ac:dyDescent="0.25">
      <c r="A28" s="41" t="s">
        <v>37</v>
      </c>
      <c r="B28" s="41"/>
      <c r="C28" s="41"/>
      <c r="D28" s="41"/>
      <c r="E28" s="41"/>
      <c r="F28" s="41"/>
      <c r="G28" s="41"/>
      <c r="H28" s="41"/>
      <c r="I28" s="41"/>
      <c r="J28" s="41"/>
      <c r="K28" s="41"/>
      <c r="L28" s="15"/>
    </row>
    <row r="29" spans="1:15" x14ac:dyDescent="0.25">
      <c r="A29" s="41" t="s">
        <v>41</v>
      </c>
      <c r="B29" s="41"/>
      <c r="C29" s="41"/>
      <c r="D29" s="41"/>
      <c r="E29" s="41"/>
      <c r="F29" s="41"/>
      <c r="G29" s="41"/>
      <c r="H29" s="41"/>
      <c r="I29" s="41"/>
      <c r="J29" s="41"/>
      <c r="K29" s="41"/>
      <c r="L29" s="15"/>
    </row>
    <row r="30" spans="1:15" x14ac:dyDescent="0.25">
      <c r="A30" s="41" t="s">
        <v>38</v>
      </c>
      <c r="B30" s="41"/>
      <c r="C30" s="41"/>
      <c r="D30" s="41"/>
      <c r="E30" s="41"/>
      <c r="F30" s="41"/>
      <c r="G30" s="41"/>
      <c r="H30" s="41"/>
      <c r="I30" s="41"/>
      <c r="J30" s="41"/>
      <c r="K30" s="41"/>
      <c r="L30" s="15"/>
    </row>
    <row r="31" spans="1:15" x14ac:dyDescent="0.25">
      <c r="A31" s="41" t="s">
        <v>39</v>
      </c>
      <c r="B31" s="42"/>
      <c r="C31" s="42"/>
      <c r="D31" s="42"/>
      <c r="E31" s="42"/>
      <c r="F31" s="42"/>
      <c r="G31" s="42"/>
      <c r="H31" s="42"/>
      <c r="I31" s="42"/>
      <c r="J31" s="42"/>
      <c r="K31" s="42"/>
      <c r="L31" s="15"/>
    </row>
    <row r="32" spans="1:15" ht="15.75" thickBot="1" x14ac:dyDescent="0.3">
      <c r="A32" s="41" t="s">
        <v>40</v>
      </c>
      <c r="B32" s="42"/>
      <c r="C32" s="42"/>
      <c r="D32" s="42"/>
      <c r="E32" s="42"/>
      <c r="F32" s="42"/>
      <c r="G32" s="42"/>
      <c r="H32" s="42"/>
      <c r="I32" s="42"/>
      <c r="J32" s="42"/>
      <c r="K32" s="42"/>
      <c r="L32" s="15"/>
    </row>
    <row r="33" spans="1:11" ht="45.75" customHeight="1" thickBot="1" x14ac:dyDescent="0.3">
      <c r="A33" s="95" t="s">
        <v>12</v>
      </c>
      <c r="B33" s="96"/>
      <c r="C33" s="96"/>
      <c r="D33" s="97"/>
      <c r="E33" s="91" t="s">
        <v>11</v>
      </c>
      <c r="F33" s="92"/>
      <c r="G33" s="43">
        <v>2013</v>
      </c>
      <c r="H33" s="44">
        <v>2014</v>
      </c>
      <c r="I33" s="44">
        <v>2015</v>
      </c>
      <c r="J33" s="44">
        <v>2016</v>
      </c>
      <c r="K33" s="45">
        <v>2017</v>
      </c>
    </row>
    <row r="34" spans="1:11" ht="32.25" customHeight="1" x14ac:dyDescent="0.25">
      <c r="A34" s="98" t="s">
        <v>10</v>
      </c>
      <c r="B34" s="99"/>
      <c r="C34" s="99"/>
      <c r="D34" s="100"/>
      <c r="E34" s="93">
        <v>0.9</v>
      </c>
      <c r="F34" s="94"/>
      <c r="G34" s="46">
        <v>94.2</v>
      </c>
      <c r="H34" s="47">
        <v>91.5</v>
      </c>
      <c r="I34" s="47">
        <v>96.9</v>
      </c>
      <c r="J34" s="47">
        <v>97.7</v>
      </c>
      <c r="K34" s="48">
        <v>98.3</v>
      </c>
    </row>
    <row r="35" spans="1:11" ht="32.25" customHeight="1" x14ac:dyDescent="0.25">
      <c r="A35" s="76" t="s">
        <v>9</v>
      </c>
      <c r="B35" s="77"/>
      <c r="C35" s="77"/>
      <c r="D35" s="78"/>
      <c r="E35" s="74">
        <v>0.9</v>
      </c>
      <c r="F35" s="75"/>
      <c r="G35" s="49">
        <v>100</v>
      </c>
      <c r="H35" s="50">
        <v>100</v>
      </c>
      <c r="I35" s="50">
        <v>100</v>
      </c>
      <c r="J35" s="50">
        <v>100</v>
      </c>
      <c r="K35" s="51">
        <v>98.4</v>
      </c>
    </row>
    <row r="36" spans="1:11" ht="32.25" customHeight="1" x14ac:dyDescent="0.25">
      <c r="A36" s="76" t="s">
        <v>24</v>
      </c>
      <c r="B36" s="77"/>
      <c r="C36" s="77"/>
      <c r="D36" s="78"/>
      <c r="E36" s="74">
        <v>0.9</v>
      </c>
      <c r="F36" s="75"/>
      <c r="G36" s="49">
        <v>100</v>
      </c>
      <c r="H36" s="50">
        <v>100</v>
      </c>
      <c r="I36" s="50">
        <v>100</v>
      </c>
      <c r="J36" s="50">
        <v>100</v>
      </c>
      <c r="K36" s="51">
        <v>92.4</v>
      </c>
    </row>
    <row r="37" spans="1:11" ht="32.25" customHeight="1" x14ac:dyDescent="0.25">
      <c r="A37" s="76" t="s">
        <v>2</v>
      </c>
      <c r="B37" s="77"/>
      <c r="C37" s="77"/>
      <c r="D37" s="78"/>
      <c r="E37" s="74">
        <v>0.9</v>
      </c>
      <c r="F37" s="75"/>
      <c r="G37" s="49">
        <v>96.6</v>
      </c>
      <c r="H37" s="50">
        <v>96.2</v>
      </c>
      <c r="I37" s="50">
        <v>89</v>
      </c>
      <c r="J37" s="50">
        <v>72</v>
      </c>
      <c r="K37" s="51">
        <v>81.8</v>
      </c>
    </row>
    <row r="38" spans="1:11" ht="32.25" customHeight="1" x14ac:dyDescent="0.25">
      <c r="A38" s="76" t="s">
        <v>7</v>
      </c>
      <c r="B38" s="77"/>
      <c r="C38" s="77"/>
      <c r="D38" s="78"/>
      <c r="E38" s="74">
        <v>0.9</v>
      </c>
      <c r="F38" s="75"/>
      <c r="G38" s="49">
        <v>99.6</v>
      </c>
      <c r="H38" s="50">
        <v>99.8</v>
      </c>
      <c r="I38" s="50">
        <v>99.9</v>
      </c>
      <c r="J38" s="50">
        <v>99.5</v>
      </c>
      <c r="K38" s="51">
        <v>99.4</v>
      </c>
    </row>
    <row r="39" spans="1:11" ht="32.25" customHeight="1" x14ac:dyDescent="0.25">
      <c r="A39" s="76" t="s">
        <v>1</v>
      </c>
      <c r="B39" s="77"/>
      <c r="C39" s="77"/>
      <c r="D39" s="78"/>
      <c r="E39" s="74">
        <v>1</v>
      </c>
      <c r="F39" s="75"/>
      <c r="G39" s="49">
        <v>98.4</v>
      </c>
      <c r="H39" s="50">
        <v>94.6</v>
      </c>
      <c r="I39" s="50">
        <v>100</v>
      </c>
      <c r="J39" s="50">
        <v>100</v>
      </c>
      <c r="K39" s="51">
        <v>100</v>
      </c>
    </row>
    <row r="40" spans="1:11" ht="32.25" customHeight="1" x14ac:dyDescent="0.25">
      <c r="A40" s="76" t="s">
        <v>8</v>
      </c>
      <c r="B40" s="77"/>
      <c r="C40" s="77"/>
      <c r="D40" s="78"/>
      <c r="E40" s="74">
        <v>0.65</v>
      </c>
      <c r="F40" s="75"/>
      <c r="G40" s="49">
        <v>82</v>
      </c>
      <c r="H40" s="50">
        <v>71.900000000000006</v>
      </c>
      <c r="I40" s="50">
        <v>76.8</v>
      </c>
      <c r="J40" s="50">
        <v>64.7</v>
      </c>
      <c r="K40" s="51">
        <v>77.900000000000006</v>
      </c>
    </row>
    <row r="41" spans="1:11" ht="32.25" customHeight="1" x14ac:dyDescent="0.25">
      <c r="A41" s="76" t="s">
        <v>3</v>
      </c>
      <c r="B41" s="77"/>
      <c r="C41" s="77"/>
      <c r="D41" s="78"/>
      <c r="E41" s="74">
        <v>0.1</v>
      </c>
      <c r="F41" s="75"/>
      <c r="G41" s="49">
        <v>1.2</v>
      </c>
      <c r="H41" s="50">
        <v>1.7</v>
      </c>
      <c r="I41" s="50">
        <v>1.6</v>
      </c>
      <c r="J41" s="50">
        <v>3.1</v>
      </c>
      <c r="K41" s="51">
        <v>1.9</v>
      </c>
    </row>
    <row r="42" spans="1:11" ht="32.25" customHeight="1" x14ac:dyDescent="0.25">
      <c r="A42" s="76" t="s">
        <v>6</v>
      </c>
      <c r="B42" s="77"/>
      <c r="C42" s="77"/>
      <c r="D42" s="78"/>
      <c r="E42" s="74">
        <v>0.8</v>
      </c>
      <c r="F42" s="75"/>
      <c r="G42" s="49">
        <v>98.9</v>
      </c>
      <c r="H42" s="50">
        <v>85.8</v>
      </c>
      <c r="I42" s="50">
        <v>97.5</v>
      </c>
      <c r="J42" s="50">
        <v>93.1</v>
      </c>
      <c r="K42" s="51">
        <v>99</v>
      </c>
    </row>
    <row r="43" spans="1:11" ht="32.25" customHeight="1" x14ac:dyDescent="0.25">
      <c r="A43" s="76" t="s">
        <v>27</v>
      </c>
      <c r="B43" s="77"/>
      <c r="C43" s="77"/>
      <c r="D43" s="78"/>
      <c r="E43" s="74">
        <v>0.98</v>
      </c>
      <c r="F43" s="75"/>
      <c r="G43" s="49" t="s">
        <v>25</v>
      </c>
      <c r="H43" s="50">
        <v>96.62</v>
      </c>
      <c r="I43" s="50">
        <v>97.54</v>
      </c>
      <c r="J43" s="50">
        <v>98.86</v>
      </c>
      <c r="K43" s="51">
        <v>99.2</v>
      </c>
    </row>
    <row r="44" spans="1:11" ht="32.25" customHeight="1" x14ac:dyDescent="0.25">
      <c r="A44" s="76" t="s">
        <v>5</v>
      </c>
      <c r="B44" s="77"/>
      <c r="C44" s="77"/>
      <c r="D44" s="78"/>
      <c r="E44" s="74">
        <v>0.8</v>
      </c>
      <c r="F44" s="75"/>
      <c r="G44" s="49">
        <v>74.400000000000006</v>
      </c>
      <c r="H44" s="50">
        <v>92</v>
      </c>
      <c r="I44" s="50">
        <v>87.2</v>
      </c>
      <c r="J44" s="50">
        <v>91.8</v>
      </c>
      <c r="K44" s="51">
        <v>93.6</v>
      </c>
    </row>
    <row r="45" spans="1:11" ht="32.25" customHeight="1" x14ac:dyDescent="0.25">
      <c r="A45" s="76" t="s">
        <v>4</v>
      </c>
      <c r="B45" s="77"/>
      <c r="C45" s="77"/>
      <c r="D45" s="78"/>
      <c r="E45" s="74">
        <v>0.8</v>
      </c>
      <c r="F45" s="75"/>
      <c r="G45" s="49" t="s">
        <v>25</v>
      </c>
      <c r="H45" s="50" t="s">
        <v>25</v>
      </c>
      <c r="I45" s="50" t="s">
        <v>25</v>
      </c>
      <c r="J45" s="50" t="s">
        <v>25</v>
      </c>
      <c r="K45" s="51" t="s">
        <v>25</v>
      </c>
    </row>
    <row r="46" spans="1:11" ht="32.25" customHeight="1" thickBot="1" x14ac:dyDescent="0.3">
      <c r="A46" s="79" t="s">
        <v>0</v>
      </c>
      <c r="B46" s="80"/>
      <c r="C46" s="80"/>
      <c r="D46" s="81"/>
      <c r="E46" s="82">
        <v>0.85</v>
      </c>
      <c r="F46" s="83"/>
      <c r="G46" s="52">
        <v>100</v>
      </c>
      <c r="H46" s="53">
        <v>100</v>
      </c>
      <c r="I46" s="53">
        <v>100</v>
      </c>
      <c r="J46" s="53">
        <v>99.7</v>
      </c>
      <c r="K46" s="54">
        <v>99.4</v>
      </c>
    </row>
  </sheetData>
  <mergeCells count="48">
    <mergeCell ref="A33:D33"/>
    <mergeCell ref="A34:D34"/>
    <mergeCell ref="A35:D35"/>
    <mergeCell ref="A40:D40"/>
    <mergeCell ref="A38:D38"/>
    <mergeCell ref="A36:D36"/>
    <mergeCell ref="A26:K26"/>
    <mergeCell ref="A27:K27"/>
    <mergeCell ref="A42:D42"/>
    <mergeCell ref="A44:D44"/>
    <mergeCell ref="A45:D45"/>
    <mergeCell ref="E33:F33"/>
    <mergeCell ref="E34:F34"/>
    <mergeCell ref="E35:F35"/>
    <mergeCell ref="E40:F40"/>
    <mergeCell ref="E38:F38"/>
    <mergeCell ref="E42:F42"/>
    <mergeCell ref="E44:F44"/>
    <mergeCell ref="E45:F45"/>
    <mergeCell ref="E41:F41"/>
    <mergeCell ref="E37:F37"/>
    <mergeCell ref="A41:D41"/>
    <mergeCell ref="A9:K9"/>
    <mergeCell ref="A10:K10"/>
    <mergeCell ref="A11:K11"/>
    <mergeCell ref="A12:A13"/>
    <mergeCell ref="B12:F12"/>
    <mergeCell ref="G12:K12"/>
    <mergeCell ref="E36:F36"/>
    <mergeCell ref="A39:D39"/>
    <mergeCell ref="A46:D46"/>
    <mergeCell ref="A43:D43"/>
    <mergeCell ref="E39:F39"/>
    <mergeCell ref="E46:F46"/>
    <mergeCell ref="E43:F43"/>
    <mergeCell ref="A37:D37"/>
    <mergeCell ref="B25:E25"/>
    <mergeCell ref="G25:J25"/>
    <mergeCell ref="A20:E20"/>
    <mergeCell ref="F20:K20"/>
    <mergeCell ref="B21:E21"/>
    <mergeCell ref="G21:J21"/>
    <mergeCell ref="B22:E22"/>
    <mergeCell ref="G22:J22"/>
    <mergeCell ref="B24:E24"/>
    <mergeCell ref="G24:J24"/>
    <mergeCell ref="G23:J23"/>
    <mergeCell ref="B23:E23"/>
  </mergeCells>
  <phoneticPr fontId="25" type="noConversion"/>
  <dataValidations disablePrompts="1" count="1">
    <dataValidation allowBlank="1" showInputMessage="1" showErrorMessage="1" promptTitle="Date Format" prompt="E.g:  &quot;August 1, 2011&quot;" sqref="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SW7"/>
  </dataValidations>
  <printOptions horizontalCentered="1"/>
  <pageMargins left="0.70866141732283472" right="0.70866141732283472" top="1.7322834645669292" bottom="0.74803149606299213" header="0.31496062992125984" footer="0.31496062992125984"/>
  <pageSetup scale="75" orientation="portrait" r:id="rId1"/>
  <headerFooter scaleWithDoc="0" alignWithMargins="0">
    <oddHeader>&amp;R&amp;"-,Regular"Toronto Hydro-Electric System Limited
EB-2018-0165
Exhibit 1B
Tab 2
Schedule 5
ORIGINAL
Page &amp;P of &amp;N</oddHeader>
  </headerFooter>
  <ignoredErrors>
    <ignoredError sqref="B24:K25 B21:K22 F23 K2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151521-60EE-4C90-8164-27216319B902}"/>
</file>

<file path=customXml/itemProps2.xml><?xml version="1.0" encoding="utf-8"?>
<ds:datastoreItem xmlns:ds="http://schemas.openxmlformats.org/officeDocument/2006/customXml" ds:itemID="{577F0D1D-6747-4D52-B5CC-F6D3B4FE30D0}">
  <ds:schemaRefs>
    <ds:schemaRef ds:uri="http://schemas.microsoft.com/sharepoint/v3/contenttype/forms"/>
  </ds:schemaRefs>
</ds:datastoreItem>
</file>

<file path=customXml/itemProps3.xml><?xml version="1.0" encoding="utf-8"?>
<ds:datastoreItem xmlns:ds="http://schemas.openxmlformats.org/officeDocument/2006/customXml" ds:itemID="{23BAA55F-C32D-4D9C-B715-8986D90C76A0}">
  <ds:schemaRefs>
    <ds:schemaRef ds:uri="12f68b52-648b-46a0-8463-d3282342a499"/>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sharepoint/v3/field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App.2-G SQI new</vt:lpstr>
      <vt:lpstr>'App.2-G SQI new'!Print_Area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acrespo</dc:creator>
  <cp:lastModifiedBy>Danielle Weiss</cp:lastModifiedBy>
  <cp:lastPrinted>2018-08-07T01:02:06Z</cp:lastPrinted>
  <dcterms:created xsi:type="dcterms:W3CDTF">2014-07-07T16:02:24Z</dcterms:created>
  <dcterms:modified xsi:type="dcterms:W3CDTF">2018-09-12T16:45:22Z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